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namedSheetViews/namedSheetView1.xml" ContentType="application/vnd.ms-excel.namedsheetviews+xml"/>
  <Override PartName="/xl/customProperty1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70K8748\Downloads\"/>
    </mc:Choice>
  </mc:AlternateContent>
  <xr:revisionPtr revIDLastSave="0" documentId="8_{A0031D39-7357-4759-A5EE-3BD3448A9E73}" xr6:coauthVersionLast="47" xr6:coauthVersionMax="47" xr10:uidLastSave="{00000000-0000-0000-0000-000000000000}"/>
  <workbookProtection workbookAlgorithmName="SHA-512" workbookHashValue="7Id+W6PJh6zdEtUo5CWi5M9o3aqusfs9ktC6LDEBaEGh13hgtQ3R6cmCM5+MfU69cnS7VbSKsvRqf11S5P1OXQ==" workbookSaltValue="qqoJFjkIacqZOPvVu3/vrQ==" workbookSpinCount="100000" lockStructure="1"/>
  <bookViews>
    <workbookView xWindow="28680" yWindow="-120" windowWidth="29040" windowHeight="15840" tabRatio="865" xr2:uid="{00000000-000D-0000-FFFF-FFFF00000000}"/>
  </bookViews>
  <sheets>
    <sheet name="A2W R410" sheetId="6" r:id="rId1"/>
    <sheet name="A2W R32" sheetId="27" r:id="rId2"/>
    <sheet name="A2W DHW + ACC" sheetId="29" r:id="rId3"/>
    <sheet name="FAN COILS" sheetId="37" r:id="rId4"/>
    <sheet name="A2W x piezas" sheetId="30" r:id="rId5"/>
    <sheet name="RAC R32" sheetId="15" r:id="rId6"/>
    <sheet name="BZ" sheetId="12" r:id="rId7"/>
    <sheet name="UZ" sheetId="13" r:id="rId8"/>
    <sheet name="PACi R32" sheetId="38" r:id="rId9"/>
    <sheet name="VRF" sheetId="39" r:id="rId10"/>
    <sheet name="CO2" sheetId="40" r:id="rId11"/>
    <sheet name="Tarifa Compacta" sheetId="41" r:id="rId12"/>
    <sheet name="IGFEI" sheetId="43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___________________TP08" localSheetId="2">'[1]PME price calculation'!#REF!</definedName>
    <definedName name="_____________________TP08" localSheetId="1">'[1]PME price calculation'!#REF!</definedName>
    <definedName name="_____________________TP08" localSheetId="0">'[1]PME price calculation'!#REF!</definedName>
    <definedName name="_____________________TP08" localSheetId="4">'[1]PME price calculation'!#REF!</definedName>
    <definedName name="_____________________TP08" localSheetId="6">'[1]PME price calculation'!#REF!</definedName>
    <definedName name="_____________________TP08" localSheetId="8">'[1]PME price calculation'!#REF!</definedName>
    <definedName name="_____________________TP08" localSheetId="5">'[1]PME price calculation'!#REF!</definedName>
    <definedName name="_____________________TP08" localSheetId="7">'[1]PME price calculation'!#REF!</definedName>
    <definedName name="_____________________TP08" localSheetId="9">'[1]PME price calculation'!#REF!</definedName>
    <definedName name="_____________________TP08">'[1]PME price calculation'!#REF!</definedName>
    <definedName name="____________________TP08" localSheetId="2">'[2]PME price calculation'!#REF!</definedName>
    <definedName name="____________________TP08" localSheetId="1">'[2]PME price calculation'!#REF!</definedName>
    <definedName name="____________________TP08" localSheetId="0">'[2]PME price calculation'!#REF!</definedName>
    <definedName name="____________________TP08" localSheetId="4">'[2]PME price calculation'!#REF!</definedName>
    <definedName name="____________________TP08" localSheetId="6">'[2]PME price calculation'!#REF!</definedName>
    <definedName name="____________________TP08" localSheetId="8">'[2]PME price calculation'!#REF!</definedName>
    <definedName name="____________________TP08" localSheetId="5">'[2]PME price calculation'!#REF!</definedName>
    <definedName name="____________________TP08" localSheetId="7">'[2]PME price calculation'!#REF!</definedName>
    <definedName name="____________________TP08" localSheetId="9">'[2]PME price calculation'!#REF!</definedName>
    <definedName name="____________________TP08">'[2]PME price calculation'!#REF!</definedName>
    <definedName name="__________________TP08" localSheetId="2">'[2]PME price calculation'!#REF!</definedName>
    <definedName name="__________________TP08" localSheetId="1">'[2]PME price calculation'!#REF!</definedName>
    <definedName name="__________________TP08" localSheetId="0">'[2]PME price calculation'!#REF!</definedName>
    <definedName name="__________________TP08" localSheetId="4">'[2]PME price calculation'!#REF!</definedName>
    <definedName name="__________________TP08" localSheetId="6">'[2]PME price calculation'!#REF!</definedName>
    <definedName name="__________________TP08" localSheetId="8">'[2]PME price calculation'!#REF!</definedName>
    <definedName name="__________________TP08" localSheetId="5">'[2]PME price calculation'!#REF!</definedName>
    <definedName name="__________________TP08" localSheetId="7">'[2]PME price calculation'!#REF!</definedName>
    <definedName name="__________________TP08" localSheetId="9">'[2]PME price calculation'!#REF!</definedName>
    <definedName name="__________________TP08">'[2]PME price calculation'!#REF!</definedName>
    <definedName name="________________TP08" localSheetId="2">'[2]PME price calculation'!#REF!</definedName>
    <definedName name="________________TP08" localSheetId="1">'[2]PME price calculation'!#REF!</definedName>
    <definedName name="________________TP08" localSheetId="0">'[2]PME price calculation'!#REF!</definedName>
    <definedName name="________________TP08" localSheetId="4">'[2]PME price calculation'!#REF!</definedName>
    <definedName name="________________TP08" localSheetId="6">'[1]PME price calculation'!#REF!</definedName>
    <definedName name="________________TP08" localSheetId="8">'[2]PME price calculation'!#REF!</definedName>
    <definedName name="________________TP08" localSheetId="5">'[1]PME price calculation'!#REF!</definedName>
    <definedName name="________________TP08" localSheetId="7">'[1]PME price calculation'!#REF!</definedName>
    <definedName name="________________TP08" localSheetId="9">'[2]PME price calculation'!#REF!</definedName>
    <definedName name="________________TP08">'[2]PME price calculation'!#REF!</definedName>
    <definedName name="_______________TP08" localSheetId="6">'[3]PME price calculation'!#REF!</definedName>
    <definedName name="_______________TP08" localSheetId="5">'[3]PME price calculation'!#REF!</definedName>
    <definedName name="_______________TP08" localSheetId="7">'[3]PME price calculation'!#REF!</definedName>
    <definedName name="______________TP08" localSheetId="2">'[2]PME price calculation'!#REF!</definedName>
    <definedName name="______________TP08" localSheetId="1">'[2]PME price calculation'!#REF!</definedName>
    <definedName name="______________TP08" localSheetId="0">'[2]PME price calculation'!#REF!</definedName>
    <definedName name="______________TP08" localSheetId="4">'[2]PME price calculation'!#REF!</definedName>
    <definedName name="______________TP08" localSheetId="6">'[1]PME price calculation'!#REF!</definedName>
    <definedName name="______________TP08" localSheetId="8">'[2]PME price calculation'!#REF!</definedName>
    <definedName name="______________TP08" localSheetId="5">'[1]PME price calculation'!#REF!</definedName>
    <definedName name="______________TP08" localSheetId="7">'[1]PME price calculation'!#REF!</definedName>
    <definedName name="______________TP08" localSheetId="9">'[2]PME price calculation'!#REF!</definedName>
    <definedName name="______________TP08">'[2]PME price calculation'!#REF!</definedName>
    <definedName name="____________TP08" localSheetId="2">'[4]PME price calculation'!#REF!</definedName>
    <definedName name="____________TP08" localSheetId="1">'[4]PME price calculation'!#REF!</definedName>
    <definedName name="____________TP08" localSheetId="0">'[4]PME price calculation'!#REF!</definedName>
    <definedName name="____________TP08" localSheetId="4">'[4]PME price calculation'!#REF!</definedName>
    <definedName name="____________TP08" localSheetId="6">'[1]PME price calculation'!#REF!</definedName>
    <definedName name="____________TP08" localSheetId="8">'[4]PME price calculation'!#REF!</definedName>
    <definedName name="____________TP08" localSheetId="5">'[1]PME price calculation'!#REF!</definedName>
    <definedName name="____________TP08" localSheetId="7">'[1]PME price calculation'!#REF!</definedName>
    <definedName name="____________TP08" localSheetId="9">'[4]PME price calculation'!#REF!</definedName>
    <definedName name="____________TP08">'[4]PME price calculation'!#REF!</definedName>
    <definedName name="___________DAT1" localSheetId="2">#REF!</definedName>
    <definedName name="___________DAT1" localSheetId="1">#REF!</definedName>
    <definedName name="___________DAT1" localSheetId="0">#REF!</definedName>
    <definedName name="___________DAT1" localSheetId="4">#REF!</definedName>
    <definedName name="___________DAT1" localSheetId="6">#REF!</definedName>
    <definedName name="___________DAT1" localSheetId="8">#REF!</definedName>
    <definedName name="___________DAT1" localSheetId="5">#REF!</definedName>
    <definedName name="___________DAT1" localSheetId="7">#REF!</definedName>
    <definedName name="___________DAT1" localSheetId="9">#REF!</definedName>
    <definedName name="___________DAT1">#REF!</definedName>
    <definedName name="___________DAT10" localSheetId="2">#REF!</definedName>
    <definedName name="___________DAT10" localSheetId="1">#REF!</definedName>
    <definedName name="___________DAT10" localSheetId="0">#REF!</definedName>
    <definedName name="___________DAT10" localSheetId="4">#REF!</definedName>
    <definedName name="___________DAT10" localSheetId="6">#REF!</definedName>
    <definedName name="___________DAT10" localSheetId="8">#REF!</definedName>
    <definedName name="___________DAT10" localSheetId="5">#REF!</definedName>
    <definedName name="___________DAT10" localSheetId="7">#REF!</definedName>
    <definedName name="___________DAT10" localSheetId="9">#REF!</definedName>
    <definedName name="___________DAT10">#REF!</definedName>
    <definedName name="___________DAT11" localSheetId="2">#REF!</definedName>
    <definedName name="___________DAT11" localSheetId="1">#REF!</definedName>
    <definedName name="___________DAT11" localSheetId="0">#REF!</definedName>
    <definedName name="___________DAT11" localSheetId="4">#REF!</definedName>
    <definedName name="___________DAT11" localSheetId="6">#REF!</definedName>
    <definedName name="___________DAT11" localSheetId="8">#REF!</definedName>
    <definedName name="___________DAT11" localSheetId="5">#REF!</definedName>
    <definedName name="___________DAT11" localSheetId="7">#REF!</definedName>
    <definedName name="___________DAT11" localSheetId="9">#REF!</definedName>
    <definedName name="___________DAT11">#REF!</definedName>
    <definedName name="___________DAT12" localSheetId="2">#REF!</definedName>
    <definedName name="___________DAT12" localSheetId="1">#REF!</definedName>
    <definedName name="___________DAT12" localSheetId="0">#REF!</definedName>
    <definedName name="___________DAT12" localSheetId="4">#REF!</definedName>
    <definedName name="___________DAT12" localSheetId="6">#REF!</definedName>
    <definedName name="___________DAT12" localSheetId="8">#REF!</definedName>
    <definedName name="___________DAT12" localSheetId="5">#REF!</definedName>
    <definedName name="___________DAT12" localSheetId="7">#REF!</definedName>
    <definedName name="___________DAT12" localSheetId="9">#REF!</definedName>
    <definedName name="___________DAT12">#REF!</definedName>
    <definedName name="___________DAT13" localSheetId="2">#REF!</definedName>
    <definedName name="___________DAT13" localSheetId="1">#REF!</definedName>
    <definedName name="___________DAT13" localSheetId="0">#REF!</definedName>
    <definedName name="___________DAT13" localSheetId="4">#REF!</definedName>
    <definedName name="___________DAT13" localSheetId="6">#REF!</definedName>
    <definedName name="___________DAT13" localSheetId="8">#REF!</definedName>
    <definedName name="___________DAT13" localSheetId="5">#REF!</definedName>
    <definedName name="___________DAT13" localSheetId="7">#REF!</definedName>
    <definedName name="___________DAT13" localSheetId="9">#REF!</definedName>
    <definedName name="___________DAT13">#REF!</definedName>
    <definedName name="___________DAT14" localSheetId="2">#REF!</definedName>
    <definedName name="___________DAT14" localSheetId="1">#REF!</definedName>
    <definedName name="___________DAT14" localSheetId="0">#REF!</definedName>
    <definedName name="___________DAT14" localSheetId="4">#REF!</definedName>
    <definedName name="___________DAT14" localSheetId="6">#REF!</definedName>
    <definedName name="___________DAT14" localSheetId="8">#REF!</definedName>
    <definedName name="___________DAT14" localSheetId="5">#REF!</definedName>
    <definedName name="___________DAT14" localSheetId="7">#REF!</definedName>
    <definedName name="___________DAT14" localSheetId="9">#REF!</definedName>
    <definedName name="___________DAT14">#REF!</definedName>
    <definedName name="___________DAT15" localSheetId="2">#REF!</definedName>
    <definedName name="___________DAT15" localSheetId="1">#REF!</definedName>
    <definedName name="___________DAT15" localSheetId="0">#REF!</definedName>
    <definedName name="___________DAT15" localSheetId="4">#REF!</definedName>
    <definedName name="___________DAT15" localSheetId="6">#REF!</definedName>
    <definedName name="___________DAT15" localSheetId="8">#REF!</definedName>
    <definedName name="___________DAT15" localSheetId="5">#REF!</definedName>
    <definedName name="___________DAT15" localSheetId="7">#REF!</definedName>
    <definedName name="___________DAT15" localSheetId="9">#REF!</definedName>
    <definedName name="___________DAT15">#REF!</definedName>
    <definedName name="___________DAT16" localSheetId="2">#REF!</definedName>
    <definedName name="___________DAT16" localSheetId="1">#REF!</definedName>
    <definedName name="___________DAT16" localSheetId="0">#REF!</definedName>
    <definedName name="___________DAT16" localSheetId="4">#REF!</definedName>
    <definedName name="___________DAT16" localSheetId="6">#REF!</definedName>
    <definedName name="___________DAT16" localSheetId="8">#REF!</definedName>
    <definedName name="___________DAT16" localSheetId="5">#REF!</definedName>
    <definedName name="___________DAT16" localSheetId="7">#REF!</definedName>
    <definedName name="___________DAT16" localSheetId="9">#REF!</definedName>
    <definedName name="___________DAT16">#REF!</definedName>
    <definedName name="___________DAT17" localSheetId="2">#REF!</definedName>
    <definedName name="___________DAT17" localSheetId="1">#REF!</definedName>
    <definedName name="___________DAT17" localSheetId="0">#REF!</definedName>
    <definedName name="___________DAT17" localSheetId="4">#REF!</definedName>
    <definedName name="___________DAT17" localSheetId="6">#REF!</definedName>
    <definedName name="___________DAT17" localSheetId="8">#REF!</definedName>
    <definedName name="___________DAT17" localSheetId="5">#REF!</definedName>
    <definedName name="___________DAT17" localSheetId="7">#REF!</definedName>
    <definedName name="___________DAT17" localSheetId="9">#REF!</definedName>
    <definedName name="___________DAT17">#REF!</definedName>
    <definedName name="___________DAT18" localSheetId="2">#REF!</definedName>
    <definedName name="___________DAT18" localSheetId="1">#REF!</definedName>
    <definedName name="___________DAT18" localSheetId="0">#REF!</definedName>
    <definedName name="___________DAT18" localSheetId="4">#REF!</definedName>
    <definedName name="___________DAT18" localSheetId="6">#REF!</definedName>
    <definedName name="___________DAT18" localSheetId="8">#REF!</definedName>
    <definedName name="___________DAT18" localSheetId="5">#REF!</definedName>
    <definedName name="___________DAT18" localSheetId="7">#REF!</definedName>
    <definedName name="___________DAT18" localSheetId="9">#REF!</definedName>
    <definedName name="___________DAT18">#REF!</definedName>
    <definedName name="___________DAT19" localSheetId="2">#REF!</definedName>
    <definedName name="___________DAT19" localSheetId="1">#REF!</definedName>
    <definedName name="___________DAT19" localSheetId="0">#REF!</definedName>
    <definedName name="___________DAT19" localSheetId="4">#REF!</definedName>
    <definedName name="___________DAT19" localSheetId="6">#REF!</definedName>
    <definedName name="___________DAT19" localSheetId="8">#REF!</definedName>
    <definedName name="___________DAT19" localSheetId="5">#REF!</definedName>
    <definedName name="___________DAT19" localSheetId="7">#REF!</definedName>
    <definedName name="___________DAT19" localSheetId="9">#REF!</definedName>
    <definedName name="___________DAT19">#REF!</definedName>
    <definedName name="___________DAT2" localSheetId="2">#REF!</definedName>
    <definedName name="___________DAT2" localSheetId="1">#REF!</definedName>
    <definedName name="___________DAT2" localSheetId="0">#REF!</definedName>
    <definedName name="___________DAT2" localSheetId="4">#REF!</definedName>
    <definedName name="___________DAT2" localSheetId="6">#REF!</definedName>
    <definedName name="___________DAT2" localSheetId="8">#REF!</definedName>
    <definedName name="___________DAT2" localSheetId="5">#REF!</definedName>
    <definedName name="___________DAT2" localSheetId="7">#REF!</definedName>
    <definedName name="___________DAT2" localSheetId="9">#REF!</definedName>
    <definedName name="___________DAT2">#REF!</definedName>
    <definedName name="___________DAT20" localSheetId="2">#REF!</definedName>
    <definedName name="___________DAT20" localSheetId="1">#REF!</definedName>
    <definedName name="___________DAT20" localSheetId="0">#REF!</definedName>
    <definedName name="___________DAT20" localSheetId="4">#REF!</definedName>
    <definedName name="___________DAT20" localSheetId="6">#REF!</definedName>
    <definedName name="___________DAT20" localSheetId="8">#REF!</definedName>
    <definedName name="___________DAT20" localSheetId="5">#REF!</definedName>
    <definedName name="___________DAT20" localSheetId="7">#REF!</definedName>
    <definedName name="___________DAT20" localSheetId="9">#REF!</definedName>
    <definedName name="___________DAT20">#REF!</definedName>
    <definedName name="___________DAT21" localSheetId="2">#REF!</definedName>
    <definedName name="___________DAT21" localSheetId="1">#REF!</definedName>
    <definedName name="___________DAT21" localSheetId="0">#REF!</definedName>
    <definedName name="___________DAT21" localSheetId="4">#REF!</definedName>
    <definedName name="___________DAT21" localSheetId="6">#REF!</definedName>
    <definedName name="___________DAT21" localSheetId="8">#REF!</definedName>
    <definedName name="___________DAT21" localSheetId="5">#REF!</definedName>
    <definedName name="___________DAT21" localSheetId="7">#REF!</definedName>
    <definedName name="___________DAT21" localSheetId="9">#REF!</definedName>
    <definedName name="___________DAT21">#REF!</definedName>
    <definedName name="___________DAT22" localSheetId="2">#REF!</definedName>
    <definedName name="___________DAT22" localSheetId="1">#REF!</definedName>
    <definedName name="___________DAT22" localSheetId="0">#REF!</definedName>
    <definedName name="___________DAT22" localSheetId="4">#REF!</definedName>
    <definedName name="___________DAT22" localSheetId="6">#REF!</definedName>
    <definedName name="___________DAT22" localSheetId="8">#REF!</definedName>
    <definedName name="___________DAT22" localSheetId="5">#REF!</definedName>
    <definedName name="___________DAT22" localSheetId="7">#REF!</definedName>
    <definedName name="___________DAT22" localSheetId="9">#REF!</definedName>
    <definedName name="___________DAT22">#REF!</definedName>
    <definedName name="___________DAT23" localSheetId="2">#REF!</definedName>
    <definedName name="___________DAT23" localSheetId="1">#REF!</definedName>
    <definedName name="___________DAT23" localSheetId="0">#REF!</definedName>
    <definedName name="___________DAT23" localSheetId="4">#REF!</definedName>
    <definedName name="___________DAT23" localSheetId="6">#REF!</definedName>
    <definedName name="___________DAT23" localSheetId="8">#REF!</definedName>
    <definedName name="___________DAT23" localSheetId="5">#REF!</definedName>
    <definedName name="___________DAT23" localSheetId="7">#REF!</definedName>
    <definedName name="___________DAT23" localSheetId="9">#REF!</definedName>
    <definedName name="___________DAT23">#REF!</definedName>
    <definedName name="___________DAT24" localSheetId="2">#REF!</definedName>
    <definedName name="___________DAT24" localSheetId="1">#REF!</definedName>
    <definedName name="___________DAT24" localSheetId="0">#REF!</definedName>
    <definedName name="___________DAT24" localSheetId="4">#REF!</definedName>
    <definedName name="___________DAT24" localSheetId="6">#REF!</definedName>
    <definedName name="___________DAT24" localSheetId="8">#REF!</definedName>
    <definedName name="___________DAT24" localSheetId="5">#REF!</definedName>
    <definedName name="___________DAT24" localSheetId="7">#REF!</definedName>
    <definedName name="___________DAT24" localSheetId="9">#REF!</definedName>
    <definedName name="___________DAT24">#REF!</definedName>
    <definedName name="___________DAT25" localSheetId="2">#REF!</definedName>
    <definedName name="___________DAT25" localSheetId="1">#REF!</definedName>
    <definedName name="___________DAT25" localSheetId="0">#REF!</definedName>
    <definedName name="___________DAT25" localSheetId="4">#REF!</definedName>
    <definedName name="___________DAT25" localSheetId="6">#REF!</definedName>
    <definedName name="___________DAT25" localSheetId="8">#REF!</definedName>
    <definedName name="___________DAT25" localSheetId="5">#REF!</definedName>
    <definedName name="___________DAT25" localSheetId="7">#REF!</definedName>
    <definedName name="___________DAT25" localSheetId="9">#REF!</definedName>
    <definedName name="___________DAT25">#REF!</definedName>
    <definedName name="___________DAT26" localSheetId="2">#REF!</definedName>
    <definedName name="___________DAT26" localSheetId="1">#REF!</definedName>
    <definedName name="___________DAT26" localSheetId="0">#REF!</definedName>
    <definedName name="___________DAT26" localSheetId="4">#REF!</definedName>
    <definedName name="___________DAT26" localSheetId="6">#REF!</definedName>
    <definedName name="___________DAT26" localSheetId="8">#REF!</definedName>
    <definedName name="___________DAT26" localSheetId="5">#REF!</definedName>
    <definedName name="___________DAT26" localSheetId="7">#REF!</definedName>
    <definedName name="___________DAT26" localSheetId="9">#REF!</definedName>
    <definedName name="___________DAT26">#REF!</definedName>
    <definedName name="___________DAT27" localSheetId="2">#REF!</definedName>
    <definedName name="___________DAT27" localSheetId="1">#REF!</definedName>
    <definedName name="___________DAT27" localSheetId="0">#REF!</definedName>
    <definedName name="___________DAT27" localSheetId="4">#REF!</definedName>
    <definedName name="___________DAT27" localSheetId="6">#REF!</definedName>
    <definedName name="___________DAT27" localSheetId="8">#REF!</definedName>
    <definedName name="___________DAT27" localSheetId="5">#REF!</definedName>
    <definedName name="___________DAT27" localSheetId="7">#REF!</definedName>
    <definedName name="___________DAT27" localSheetId="9">#REF!</definedName>
    <definedName name="___________DAT27">#REF!</definedName>
    <definedName name="___________DAT28" localSheetId="2">#REF!</definedName>
    <definedName name="___________DAT28" localSheetId="1">#REF!</definedName>
    <definedName name="___________DAT28" localSheetId="0">#REF!</definedName>
    <definedName name="___________DAT28" localSheetId="4">#REF!</definedName>
    <definedName name="___________DAT28" localSheetId="6">#REF!</definedName>
    <definedName name="___________DAT28" localSheetId="8">#REF!</definedName>
    <definedName name="___________DAT28" localSheetId="5">#REF!</definedName>
    <definedName name="___________DAT28" localSheetId="7">#REF!</definedName>
    <definedName name="___________DAT28" localSheetId="9">#REF!</definedName>
    <definedName name="___________DAT28">#REF!</definedName>
    <definedName name="___________DAT29" localSheetId="2">#REF!</definedName>
    <definedName name="___________DAT29" localSheetId="1">#REF!</definedName>
    <definedName name="___________DAT29" localSheetId="0">#REF!</definedName>
    <definedName name="___________DAT29" localSheetId="4">#REF!</definedName>
    <definedName name="___________DAT29" localSheetId="6">#REF!</definedName>
    <definedName name="___________DAT29" localSheetId="8">#REF!</definedName>
    <definedName name="___________DAT29" localSheetId="5">#REF!</definedName>
    <definedName name="___________DAT29" localSheetId="7">#REF!</definedName>
    <definedName name="___________DAT29" localSheetId="9">#REF!</definedName>
    <definedName name="___________DAT29">#REF!</definedName>
    <definedName name="___________DAT3" localSheetId="2">#REF!</definedName>
    <definedName name="___________DAT3" localSheetId="1">#REF!</definedName>
    <definedName name="___________DAT3" localSheetId="0">#REF!</definedName>
    <definedName name="___________DAT3" localSheetId="4">#REF!</definedName>
    <definedName name="___________DAT3" localSheetId="6">#REF!</definedName>
    <definedName name="___________DAT3" localSheetId="8">#REF!</definedName>
    <definedName name="___________DAT3" localSheetId="5">#REF!</definedName>
    <definedName name="___________DAT3" localSheetId="7">#REF!</definedName>
    <definedName name="___________DAT3" localSheetId="9">#REF!</definedName>
    <definedName name="___________DAT3">#REF!</definedName>
    <definedName name="___________DAT30" localSheetId="2">#REF!</definedName>
    <definedName name="___________DAT30" localSheetId="1">#REF!</definedName>
    <definedName name="___________DAT30" localSheetId="0">#REF!</definedName>
    <definedName name="___________DAT30" localSheetId="4">#REF!</definedName>
    <definedName name="___________DAT30" localSheetId="6">#REF!</definedName>
    <definedName name="___________DAT30" localSheetId="8">#REF!</definedName>
    <definedName name="___________DAT30" localSheetId="5">#REF!</definedName>
    <definedName name="___________DAT30" localSheetId="7">#REF!</definedName>
    <definedName name="___________DAT30" localSheetId="9">#REF!</definedName>
    <definedName name="___________DAT30">#REF!</definedName>
    <definedName name="___________DAT31" localSheetId="2">#REF!</definedName>
    <definedName name="___________DAT31" localSheetId="1">#REF!</definedName>
    <definedName name="___________DAT31" localSheetId="0">#REF!</definedName>
    <definedName name="___________DAT31" localSheetId="4">#REF!</definedName>
    <definedName name="___________DAT31" localSheetId="6">#REF!</definedName>
    <definedName name="___________DAT31" localSheetId="8">#REF!</definedName>
    <definedName name="___________DAT31" localSheetId="5">#REF!</definedName>
    <definedName name="___________DAT31" localSheetId="7">#REF!</definedName>
    <definedName name="___________DAT31" localSheetId="9">#REF!</definedName>
    <definedName name="___________DAT31">#REF!</definedName>
    <definedName name="___________DAT32" localSheetId="2">#REF!</definedName>
    <definedName name="___________DAT32" localSheetId="1">#REF!</definedName>
    <definedName name="___________DAT32" localSheetId="0">#REF!</definedName>
    <definedName name="___________DAT32" localSheetId="4">#REF!</definedName>
    <definedName name="___________DAT32" localSheetId="6">#REF!</definedName>
    <definedName name="___________DAT32" localSheetId="8">#REF!</definedName>
    <definedName name="___________DAT32" localSheetId="5">#REF!</definedName>
    <definedName name="___________DAT32" localSheetId="7">#REF!</definedName>
    <definedName name="___________DAT32" localSheetId="9">#REF!</definedName>
    <definedName name="___________DAT32">#REF!</definedName>
    <definedName name="___________DAT33" localSheetId="2">#REF!</definedName>
    <definedName name="___________DAT33" localSheetId="1">#REF!</definedName>
    <definedName name="___________DAT33" localSheetId="0">#REF!</definedName>
    <definedName name="___________DAT33" localSheetId="4">#REF!</definedName>
    <definedName name="___________DAT33" localSheetId="6">#REF!</definedName>
    <definedName name="___________DAT33" localSheetId="8">#REF!</definedName>
    <definedName name="___________DAT33" localSheetId="5">#REF!</definedName>
    <definedName name="___________DAT33" localSheetId="7">#REF!</definedName>
    <definedName name="___________DAT33" localSheetId="9">#REF!</definedName>
    <definedName name="___________DAT33">#REF!</definedName>
    <definedName name="___________DAT34" localSheetId="2">#REF!</definedName>
    <definedName name="___________DAT34" localSheetId="1">#REF!</definedName>
    <definedName name="___________DAT34" localSheetId="0">#REF!</definedName>
    <definedName name="___________DAT34" localSheetId="4">#REF!</definedName>
    <definedName name="___________DAT34" localSheetId="6">#REF!</definedName>
    <definedName name="___________DAT34" localSheetId="8">#REF!</definedName>
    <definedName name="___________DAT34" localSheetId="5">#REF!</definedName>
    <definedName name="___________DAT34" localSheetId="7">#REF!</definedName>
    <definedName name="___________DAT34" localSheetId="9">#REF!</definedName>
    <definedName name="___________DAT34">#REF!</definedName>
    <definedName name="___________DAT35" localSheetId="2">#REF!</definedName>
    <definedName name="___________DAT35" localSheetId="1">#REF!</definedName>
    <definedName name="___________DAT35" localSheetId="0">#REF!</definedName>
    <definedName name="___________DAT35" localSheetId="4">#REF!</definedName>
    <definedName name="___________DAT35" localSheetId="6">#REF!</definedName>
    <definedName name="___________DAT35" localSheetId="8">#REF!</definedName>
    <definedName name="___________DAT35" localSheetId="5">#REF!</definedName>
    <definedName name="___________DAT35" localSheetId="7">#REF!</definedName>
    <definedName name="___________DAT35" localSheetId="9">#REF!</definedName>
    <definedName name="___________DAT35">#REF!</definedName>
    <definedName name="___________DAT36" localSheetId="2">#REF!</definedName>
    <definedName name="___________DAT36" localSheetId="1">#REF!</definedName>
    <definedName name="___________DAT36" localSheetId="0">#REF!</definedName>
    <definedName name="___________DAT36" localSheetId="4">#REF!</definedName>
    <definedName name="___________DAT36" localSheetId="6">#REF!</definedName>
    <definedName name="___________DAT36" localSheetId="8">#REF!</definedName>
    <definedName name="___________DAT36" localSheetId="5">#REF!</definedName>
    <definedName name="___________DAT36" localSheetId="7">#REF!</definedName>
    <definedName name="___________DAT36" localSheetId="9">#REF!</definedName>
    <definedName name="___________DAT36">#REF!</definedName>
    <definedName name="___________DAT37" localSheetId="2">#REF!</definedName>
    <definedName name="___________DAT37" localSheetId="1">#REF!</definedName>
    <definedName name="___________DAT37" localSheetId="0">#REF!</definedName>
    <definedName name="___________DAT37" localSheetId="4">#REF!</definedName>
    <definedName name="___________DAT37" localSheetId="6">#REF!</definedName>
    <definedName name="___________DAT37" localSheetId="8">#REF!</definedName>
    <definedName name="___________DAT37" localSheetId="5">#REF!</definedName>
    <definedName name="___________DAT37" localSheetId="7">#REF!</definedName>
    <definedName name="___________DAT37" localSheetId="9">#REF!</definedName>
    <definedName name="___________DAT37">#REF!</definedName>
    <definedName name="___________DAT38" localSheetId="2">#REF!</definedName>
    <definedName name="___________DAT38" localSheetId="1">#REF!</definedName>
    <definedName name="___________DAT38" localSheetId="0">#REF!</definedName>
    <definedName name="___________DAT38" localSheetId="4">#REF!</definedName>
    <definedName name="___________DAT38" localSheetId="6">#REF!</definedName>
    <definedName name="___________DAT38" localSheetId="8">#REF!</definedName>
    <definedName name="___________DAT38" localSheetId="5">#REF!</definedName>
    <definedName name="___________DAT38" localSheetId="7">#REF!</definedName>
    <definedName name="___________DAT38" localSheetId="9">#REF!</definedName>
    <definedName name="___________DAT38">#REF!</definedName>
    <definedName name="___________DAT39" localSheetId="2">#REF!</definedName>
    <definedName name="___________DAT39" localSheetId="1">#REF!</definedName>
    <definedName name="___________DAT39" localSheetId="0">#REF!</definedName>
    <definedName name="___________DAT39" localSheetId="4">#REF!</definedName>
    <definedName name="___________DAT39" localSheetId="6">#REF!</definedName>
    <definedName name="___________DAT39" localSheetId="8">#REF!</definedName>
    <definedName name="___________DAT39" localSheetId="5">#REF!</definedName>
    <definedName name="___________DAT39" localSheetId="7">#REF!</definedName>
    <definedName name="___________DAT39" localSheetId="9">#REF!</definedName>
    <definedName name="___________DAT39">#REF!</definedName>
    <definedName name="___________DAT4" localSheetId="2">#REF!</definedName>
    <definedName name="___________DAT4" localSheetId="1">#REF!</definedName>
    <definedName name="___________DAT4" localSheetId="0">#REF!</definedName>
    <definedName name="___________DAT4" localSheetId="4">#REF!</definedName>
    <definedName name="___________DAT4" localSheetId="6">#REF!</definedName>
    <definedName name="___________DAT4" localSheetId="8">#REF!</definedName>
    <definedName name="___________DAT4" localSheetId="5">#REF!</definedName>
    <definedName name="___________DAT4" localSheetId="7">#REF!</definedName>
    <definedName name="___________DAT4" localSheetId="9">#REF!</definedName>
    <definedName name="___________DAT4">#REF!</definedName>
    <definedName name="___________DAT40" localSheetId="2">#REF!</definedName>
    <definedName name="___________DAT40" localSheetId="1">#REF!</definedName>
    <definedName name="___________DAT40" localSheetId="0">#REF!</definedName>
    <definedName name="___________DAT40" localSheetId="4">#REF!</definedName>
    <definedName name="___________DAT40" localSheetId="6">#REF!</definedName>
    <definedName name="___________DAT40" localSheetId="8">#REF!</definedName>
    <definedName name="___________DAT40" localSheetId="5">#REF!</definedName>
    <definedName name="___________DAT40" localSheetId="7">#REF!</definedName>
    <definedName name="___________DAT40" localSheetId="9">#REF!</definedName>
    <definedName name="___________DAT40">#REF!</definedName>
    <definedName name="___________DAT41" localSheetId="2">#REF!</definedName>
    <definedName name="___________DAT41" localSheetId="1">#REF!</definedName>
    <definedName name="___________DAT41" localSheetId="0">#REF!</definedName>
    <definedName name="___________DAT41" localSheetId="4">#REF!</definedName>
    <definedName name="___________DAT41" localSheetId="6">#REF!</definedName>
    <definedName name="___________DAT41" localSheetId="8">#REF!</definedName>
    <definedName name="___________DAT41" localSheetId="5">#REF!</definedName>
    <definedName name="___________DAT41" localSheetId="7">#REF!</definedName>
    <definedName name="___________DAT41" localSheetId="9">#REF!</definedName>
    <definedName name="___________DAT41">#REF!</definedName>
    <definedName name="___________DAT42" localSheetId="2">#REF!</definedName>
    <definedName name="___________DAT42" localSheetId="1">#REF!</definedName>
    <definedName name="___________DAT42" localSheetId="0">#REF!</definedName>
    <definedName name="___________DAT42" localSheetId="4">#REF!</definedName>
    <definedName name="___________DAT42" localSheetId="6">#REF!</definedName>
    <definedName name="___________DAT42" localSheetId="8">#REF!</definedName>
    <definedName name="___________DAT42" localSheetId="5">#REF!</definedName>
    <definedName name="___________DAT42" localSheetId="7">#REF!</definedName>
    <definedName name="___________DAT42" localSheetId="9">#REF!</definedName>
    <definedName name="___________DAT42">#REF!</definedName>
    <definedName name="___________DAT43" localSheetId="2">#REF!</definedName>
    <definedName name="___________DAT43" localSheetId="1">#REF!</definedName>
    <definedName name="___________DAT43" localSheetId="0">#REF!</definedName>
    <definedName name="___________DAT43" localSheetId="4">#REF!</definedName>
    <definedName name="___________DAT43" localSheetId="6">#REF!</definedName>
    <definedName name="___________DAT43" localSheetId="8">#REF!</definedName>
    <definedName name="___________DAT43" localSheetId="5">#REF!</definedName>
    <definedName name="___________DAT43" localSheetId="7">#REF!</definedName>
    <definedName name="___________DAT43" localSheetId="9">#REF!</definedName>
    <definedName name="___________DAT43">#REF!</definedName>
    <definedName name="___________DAT44" localSheetId="2">#REF!</definedName>
    <definedName name="___________DAT44" localSheetId="1">#REF!</definedName>
    <definedName name="___________DAT44" localSheetId="0">#REF!</definedName>
    <definedName name="___________DAT44" localSheetId="4">#REF!</definedName>
    <definedName name="___________DAT44" localSheetId="6">#REF!</definedName>
    <definedName name="___________DAT44" localSheetId="8">#REF!</definedName>
    <definedName name="___________DAT44" localSheetId="5">#REF!</definedName>
    <definedName name="___________DAT44" localSheetId="7">#REF!</definedName>
    <definedName name="___________DAT44" localSheetId="9">#REF!</definedName>
    <definedName name="___________DAT44">#REF!</definedName>
    <definedName name="___________DAT45" localSheetId="2">#REF!</definedName>
    <definedName name="___________DAT45" localSheetId="1">#REF!</definedName>
    <definedName name="___________DAT45" localSheetId="0">#REF!</definedName>
    <definedName name="___________DAT45" localSheetId="4">#REF!</definedName>
    <definedName name="___________DAT45" localSheetId="6">#REF!</definedName>
    <definedName name="___________DAT45" localSheetId="8">#REF!</definedName>
    <definedName name="___________DAT45" localSheetId="5">#REF!</definedName>
    <definedName name="___________DAT45" localSheetId="7">#REF!</definedName>
    <definedName name="___________DAT45" localSheetId="9">#REF!</definedName>
    <definedName name="___________DAT45">#REF!</definedName>
    <definedName name="___________DAT5" localSheetId="2">#REF!</definedName>
    <definedName name="___________DAT5" localSheetId="1">#REF!</definedName>
    <definedName name="___________DAT5" localSheetId="0">#REF!</definedName>
    <definedName name="___________DAT5" localSheetId="4">#REF!</definedName>
    <definedName name="___________DAT5" localSheetId="6">#REF!</definedName>
    <definedName name="___________DAT5" localSheetId="8">#REF!</definedName>
    <definedName name="___________DAT5" localSheetId="5">#REF!</definedName>
    <definedName name="___________DAT5" localSheetId="7">#REF!</definedName>
    <definedName name="___________DAT5" localSheetId="9">#REF!</definedName>
    <definedName name="___________DAT5">#REF!</definedName>
    <definedName name="___________DAT6" localSheetId="2">#REF!</definedName>
    <definedName name="___________DAT6" localSheetId="1">#REF!</definedName>
    <definedName name="___________DAT6" localSheetId="0">#REF!</definedName>
    <definedName name="___________DAT6" localSheetId="4">#REF!</definedName>
    <definedName name="___________DAT6" localSheetId="6">#REF!</definedName>
    <definedName name="___________DAT6" localSheetId="8">#REF!</definedName>
    <definedName name="___________DAT6" localSheetId="5">#REF!</definedName>
    <definedName name="___________DAT6" localSheetId="7">#REF!</definedName>
    <definedName name="___________DAT6" localSheetId="9">#REF!</definedName>
    <definedName name="___________DAT6">#REF!</definedName>
    <definedName name="___________DAT7" localSheetId="2">#REF!</definedName>
    <definedName name="___________DAT7" localSheetId="1">#REF!</definedName>
    <definedName name="___________DAT7" localSheetId="0">#REF!</definedName>
    <definedName name="___________DAT7" localSheetId="4">#REF!</definedName>
    <definedName name="___________DAT7" localSheetId="6">#REF!</definedName>
    <definedName name="___________DAT7" localSheetId="8">#REF!</definedName>
    <definedName name="___________DAT7" localSheetId="5">#REF!</definedName>
    <definedName name="___________DAT7" localSheetId="7">#REF!</definedName>
    <definedName name="___________DAT7" localSheetId="9">#REF!</definedName>
    <definedName name="___________DAT7">#REF!</definedName>
    <definedName name="___________DAT8" localSheetId="2">#REF!</definedName>
    <definedName name="___________DAT8" localSheetId="1">#REF!</definedName>
    <definedName name="___________DAT8" localSheetId="0">#REF!</definedName>
    <definedName name="___________DAT8" localSheetId="4">#REF!</definedName>
    <definedName name="___________DAT8" localSheetId="6">#REF!</definedName>
    <definedName name="___________DAT8" localSheetId="8">#REF!</definedName>
    <definedName name="___________DAT8" localSheetId="5">#REF!</definedName>
    <definedName name="___________DAT8" localSheetId="7">#REF!</definedName>
    <definedName name="___________DAT8" localSheetId="9">#REF!</definedName>
    <definedName name="___________DAT8">#REF!</definedName>
    <definedName name="___________DAT9" localSheetId="2">#REF!</definedName>
    <definedName name="___________DAT9" localSheetId="1">#REF!</definedName>
    <definedName name="___________DAT9" localSheetId="0">#REF!</definedName>
    <definedName name="___________DAT9" localSheetId="4">#REF!</definedName>
    <definedName name="___________DAT9" localSheetId="6">#REF!</definedName>
    <definedName name="___________DAT9" localSheetId="8">#REF!</definedName>
    <definedName name="___________DAT9" localSheetId="5">#REF!</definedName>
    <definedName name="___________DAT9" localSheetId="7">#REF!</definedName>
    <definedName name="___________DAT9" localSheetId="9">#REF!</definedName>
    <definedName name="___________DAT9">#REF!</definedName>
    <definedName name="___________TP08" localSheetId="2">'[4]PME price calculation'!#REF!</definedName>
    <definedName name="___________TP08" localSheetId="1">'[4]PME price calculation'!#REF!</definedName>
    <definedName name="___________TP08" localSheetId="0">'[4]PME price calculation'!#REF!</definedName>
    <definedName name="___________TP08" localSheetId="4">'[4]PME price calculation'!#REF!</definedName>
    <definedName name="___________TP08" localSheetId="8">'[4]PME price calculation'!#REF!</definedName>
    <definedName name="___________TP08" localSheetId="9">'[4]PME price calculation'!#REF!</definedName>
    <definedName name="__________DAT1" localSheetId="2">#REF!</definedName>
    <definedName name="__________DAT1" localSheetId="1">#REF!</definedName>
    <definedName name="__________DAT1" localSheetId="0">#REF!</definedName>
    <definedName name="__________DAT1" localSheetId="4">#REF!</definedName>
    <definedName name="__________DAT1" localSheetId="6">#REF!</definedName>
    <definedName name="__________DAT1" localSheetId="8">#REF!</definedName>
    <definedName name="__________DAT1" localSheetId="5">#REF!</definedName>
    <definedName name="__________DAT1" localSheetId="7">#REF!</definedName>
    <definedName name="__________DAT1" localSheetId="9">#REF!</definedName>
    <definedName name="__________DAT1">#REF!</definedName>
    <definedName name="__________DAT10" localSheetId="2">#REF!</definedName>
    <definedName name="__________DAT10" localSheetId="1">#REF!</definedName>
    <definedName name="__________DAT10" localSheetId="0">#REF!</definedName>
    <definedName name="__________DAT10" localSheetId="4">#REF!</definedName>
    <definedName name="__________DAT10" localSheetId="6">#REF!</definedName>
    <definedName name="__________DAT10" localSheetId="8">#REF!</definedName>
    <definedName name="__________DAT10" localSheetId="5">#REF!</definedName>
    <definedName name="__________DAT10" localSheetId="7">#REF!</definedName>
    <definedName name="__________DAT10" localSheetId="9">#REF!</definedName>
    <definedName name="__________DAT10">#REF!</definedName>
    <definedName name="__________DAT11" localSheetId="2">#REF!</definedName>
    <definedName name="__________DAT11" localSheetId="1">#REF!</definedName>
    <definedName name="__________DAT11" localSheetId="0">#REF!</definedName>
    <definedName name="__________DAT11" localSheetId="4">#REF!</definedName>
    <definedName name="__________DAT11" localSheetId="6">#REF!</definedName>
    <definedName name="__________DAT11" localSheetId="8">#REF!</definedName>
    <definedName name="__________DAT11" localSheetId="5">#REF!</definedName>
    <definedName name="__________DAT11" localSheetId="7">#REF!</definedName>
    <definedName name="__________DAT11" localSheetId="9">#REF!</definedName>
    <definedName name="__________DAT11">#REF!</definedName>
    <definedName name="__________DAT12" localSheetId="2">#REF!</definedName>
    <definedName name="__________DAT12" localSheetId="1">#REF!</definedName>
    <definedName name="__________DAT12" localSheetId="0">#REF!</definedName>
    <definedName name="__________DAT12" localSheetId="4">#REF!</definedName>
    <definedName name="__________DAT12" localSheetId="6">#REF!</definedName>
    <definedName name="__________DAT12" localSheetId="8">#REF!</definedName>
    <definedName name="__________DAT12" localSheetId="5">#REF!</definedName>
    <definedName name="__________DAT12" localSheetId="7">#REF!</definedName>
    <definedName name="__________DAT12" localSheetId="9">#REF!</definedName>
    <definedName name="__________DAT12">#REF!</definedName>
    <definedName name="__________DAT13" localSheetId="2">#REF!</definedName>
    <definedName name="__________DAT13" localSheetId="1">#REF!</definedName>
    <definedName name="__________DAT13" localSheetId="0">#REF!</definedName>
    <definedName name="__________DAT13" localSheetId="4">#REF!</definedName>
    <definedName name="__________DAT13" localSheetId="6">#REF!</definedName>
    <definedName name="__________DAT13" localSheetId="8">#REF!</definedName>
    <definedName name="__________DAT13" localSheetId="5">#REF!</definedName>
    <definedName name="__________DAT13" localSheetId="7">#REF!</definedName>
    <definedName name="__________DAT13" localSheetId="9">#REF!</definedName>
    <definedName name="__________DAT13">#REF!</definedName>
    <definedName name="__________DAT14" localSheetId="2">#REF!</definedName>
    <definedName name="__________DAT14" localSheetId="1">#REF!</definedName>
    <definedName name="__________DAT14" localSheetId="0">#REF!</definedName>
    <definedName name="__________DAT14" localSheetId="4">#REF!</definedName>
    <definedName name="__________DAT14" localSheetId="6">#REF!</definedName>
    <definedName name="__________DAT14" localSheetId="8">#REF!</definedName>
    <definedName name="__________DAT14" localSheetId="5">#REF!</definedName>
    <definedName name="__________DAT14" localSheetId="7">#REF!</definedName>
    <definedName name="__________DAT14" localSheetId="9">#REF!</definedName>
    <definedName name="__________DAT14">#REF!</definedName>
    <definedName name="__________DAT15" localSheetId="2">#REF!</definedName>
    <definedName name="__________DAT15" localSheetId="1">#REF!</definedName>
    <definedName name="__________DAT15" localSheetId="0">#REF!</definedName>
    <definedName name="__________DAT15" localSheetId="4">#REF!</definedName>
    <definedName name="__________DAT15" localSheetId="6">#REF!</definedName>
    <definedName name="__________DAT15" localSheetId="8">#REF!</definedName>
    <definedName name="__________DAT15" localSheetId="5">#REF!</definedName>
    <definedName name="__________DAT15" localSheetId="7">#REF!</definedName>
    <definedName name="__________DAT15" localSheetId="9">#REF!</definedName>
    <definedName name="__________DAT15">#REF!</definedName>
    <definedName name="__________DAT16" localSheetId="2">#REF!</definedName>
    <definedName name="__________DAT16" localSheetId="1">#REF!</definedName>
    <definedName name="__________DAT16" localSheetId="0">#REF!</definedName>
    <definedName name="__________DAT16" localSheetId="4">#REF!</definedName>
    <definedName name="__________DAT16" localSheetId="6">#REF!</definedName>
    <definedName name="__________DAT16" localSheetId="8">#REF!</definedName>
    <definedName name="__________DAT16" localSheetId="5">#REF!</definedName>
    <definedName name="__________DAT16" localSheetId="7">#REF!</definedName>
    <definedName name="__________DAT16" localSheetId="9">#REF!</definedName>
    <definedName name="__________DAT16">#REF!</definedName>
    <definedName name="__________DAT17" localSheetId="2">#REF!</definedName>
    <definedName name="__________DAT17" localSheetId="1">#REF!</definedName>
    <definedName name="__________DAT17" localSheetId="0">#REF!</definedName>
    <definedName name="__________DAT17" localSheetId="4">#REF!</definedName>
    <definedName name="__________DAT17" localSheetId="6">#REF!</definedName>
    <definedName name="__________DAT17" localSheetId="8">#REF!</definedName>
    <definedName name="__________DAT17" localSheetId="5">#REF!</definedName>
    <definedName name="__________DAT17" localSheetId="7">#REF!</definedName>
    <definedName name="__________DAT17" localSheetId="9">#REF!</definedName>
    <definedName name="__________DAT17">#REF!</definedName>
    <definedName name="__________DAT18" localSheetId="2">#REF!</definedName>
    <definedName name="__________DAT18" localSheetId="1">#REF!</definedName>
    <definedName name="__________DAT18" localSheetId="0">#REF!</definedName>
    <definedName name="__________DAT18" localSheetId="4">#REF!</definedName>
    <definedName name="__________DAT18" localSheetId="6">#REF!</definedName>
    <definedName name="__________DAT18" localSheetId="8">#REF!</definedName>
    <definedName name="__________DAT18" localSheetId="5">#REF!</definedName>
    <definedName name="__________DAT18" localSheetId="7">#REF!</definedName>
    <definedName name="__________DAT18" localSheetId="9">#REF!</definedName>
    <definedName name="__________DAT18">#REF!</definedName>
    <definedName name="__________DAT19" localSheetId="2">#REF!</definedName>
    <definedName name="__________DAT19" localSheetId="1">#REF!</definedName>
    <definedName name="__________DAT19" localSheetId="0">#REF!</definedName>
    <definedName name="__________DAT19" localSheetId="4">#REF!</definedName>
    <definedName name="__________DAT19" localSheetId="6">#REF!</definedName>
    <definedName name="__________DAT19" localSheetId="8">#REF!</definedName>
    <definedName name="__________DAT19" localSheetId="5">#REF!</definedName>
    <definedName name="__________DAT19" localSheetId="7">#REF!</definedName>
    <definedName name="__________DAT19" localSheetId="9">#REF!</definedName>
    <definedName name="__________DAT19">#REF!</definedName>
    <definedName name="__________DAT2" localSheetId="2">#REF!</definedName>
    <definedName name="__________DAT2" localSheetId="1">#REF!</definedName>
    <definedName name="__________DAT2" localSheetId="0">#REF!</definedName>
    <definedName name="__________DAT2" localSheetId="4">#REF!</definedName>
    <definedName name="__________DAT2" localSheetId="6">#REF!</definedName>
    <definedName name="__________DAT2" localSheetId="8">#REF!</definedName>
    <definedName name="__________DAT2" localSheetId="5">#REF!</definedName>
    <definedName name="__________DAT2" localSheetId="7">#REF!</definedName>
    <definedName name="__________DAT2" localSheetId="9">#REF!</definedName>
    <definedName name="__________DAT2">#REF!</definedName>
    <definedName name="__________DAT20" localSheetId="2">#REF!</definedName>
    <definedName name="__________DAT20" localSheetId="1">#REF!</definedName>
    <definedName name="__________DAT20" localSheetId="0">#REF!</definedName>
    <definedName name="__________DAT20" localSheetId="4">#REF!</definedName>
    <definedName name="__________DAT20" localSheetId="6">#REF!</definedName>
    <definedName name="__________DAT20" localSheetId="8">#REF!</definedName>
    <definedName name="__________DAT20" localSheetId="5">#REF!</definedName>
    <definedName name="__________DAT20" localSheetId="7">#REF!</definedName>
    <definedName name="__________DAT20" localSheetId="9">#REF!</definedName>
    <definedName name="__________DAT20">#REF!</definedName>
    <definedName name="__________DAT21" localSheetId="2">#REF!</definedName>
    <definedName name="__________DAT21" localSheetId="1">#REF!</definedName>
    <definedName name="__________DAT21" localSheetId="0">#REF!</definedName>
    <definedName name="__________DAT21" localSheetId="4">#REF!</definedName>
    <definedName name="__________DAT21" localSheetId="6">#REF!</definedName>
    <definedName name="__________DAT21" localSheetId="8">#REF!</definedName>
    <definedName name="__________DAT21" localSheetId="5">#REF!</definedName>
    <definedName name="__________DAT21" localSheetId="7">#REF!</definedName>
    <definedName name="__________DAT21" localSheetId="9">#REF!</definedName>
    <definedName name="__________DAT21">#REF!</definedName>
    <definedName name="__________DAT22" localSheetId="2">#REF!</definedName>
    <definedName name="__________DAT22" localSheetId="1">#REF!</definedName>
    <definedName name="__________DAT22" localSheetId="0">#REF!</definedName>
    <definedName name="__________DAT22" localSheetId="4">#REF!</definedName>
    <definedName name="__________DAT22" localSheetId="6">#REF!</definedName>
    <definedName name="__________DAT22" localSheetId="8">#REF!</definedName>
    <definedName name="__________DAT22" localSheetId="5">#REF!</definedName>
    <definedName name="__________DAT22" localSheetId="7">#REF!</definedName>
    <definedName name="__________DAT22" localSheetId="9">#REF!</definedName>
    <definedName name="__________DAT22">#REF!</definedName>
    <definedName name="__________DAT23" localSheetId="2">#REF!</definedName>
    <definedName name="__________DAT23" localSheetId="1">#REF!</definedName>
    <definedName name="__________DAT23" localSheetId="0">#REF!</definedName>
    <definedName name="__________DAT23" localSheetId="4">#REF!</definedName>
    <definedName name="__________DAT23" localSheetId="6">#REF!</definedName>
    <definedName name="__________DAT23" localSheetId="8">#REF!</definedName>
    <definedName name="__________DAT23" localSheetId="5">#REF!</definedName>
    <definedName name="__________DAT23" localSheetId="7">#REF!</definedName>
    <definedName name="__________DAT23" localSheetId="9">#REF!</definedName>
    <definedName name="__________DAT23">#REF!</definedName>
    <definedName name="__________DAT24" localSheetId="2">#REF!</definedName>
    <definedName name="__________DAT24" localSheetId="1">#REF!</definedName>
    <definedName name="__________DAT24" localSheetId="0">#REF!</definedName>
    <definedName name="__________DAT24" localSheetId="4">#REF!</definedName>
    <definedName name="__________DAT24" localSheetId="6">#REF!</definedName>
    <definedName name="__________DAT24" localSheetId="8">#REF!</definedName>
    <definedName name="__________DAT24" localSheetId="5">#REF!</definedName>
    <definedName name="__________DAT24" localSheetId="7">#REF!</definedName>
    <definedName name="__________DAT24" localSheetId="9">#REF!</definedName>
    <definedName name="__________DAT24">#REF!</definedName>
    <definedName name="__________DAT25" localSheetId="2">#REF!</definedName>
    <definedName name="__________DAT25" localSheetId="1">#REF!</definedName>
    <definedName name="__________DAT25" localSheetId="0">#REF!</definedName>
    <definedName name="__________DAT25" localSheetId="4">#REF!</definedName>
    <definedName name="__________DAT25" localSheetId="6">#REF!</definedName>
    <definedName name="__________DAT25" localSheetId="8">#REF!</definedName>
    <definedName name="__________DAT25" localSheetId="5">#REF!</definedName>
    <definedName name="__________DAT25" localSheetId="7">#REF!</definedName>
    <definedName name="__________DAT25" localSheetId="9">#REF!</definedName>
    <definedName name="__________DAT25">#REF!</definedName>
    <definedName name="__________DAT26" localSheetId="2">#REF!</definedName>
    <definedName name="__________DAT26" localSheetId="1">#REF!</definedName>
    <definedName name="__________DAT26" localSheetId="0">#REF!</definedName>
    <definedName name="__________DAT26" localSheetId="4">#REF!</definedName>
    <definedName name="__________DAT26" localSheetId="6">#REF!</definedName>
    <definedName name="__________DAT26" localSheetId="8">#REF!</definedName>
    <definedName name="__________DAT26" localSheetId="5">#REF!</definedName>
    <definedName name="__________DAT26" localSheetId="7">#REF!</definedName>
    <definedName name="__________DAT26" localSheetId="9">#REF!</definedName>
    <definedName name="__________DAT26">#REF!</definedName>
    <definedName name="__________DAT27" localSheetId="2">#REF!</definedName>
    <definedName name="__________DAT27" localSheetId="1">#REF!</definedName>
    <definedName name="__________DAT27" localSheetId="0">#REF!</definedName>
    <definedName name="__________DAT27" localSheetId="4">#REF!</definedName>
    <definedName name="__________DAT27" localSheetId="6">#REF!</definedName>
    <definedName name="__________DAT27" localSheetId="8">#REF!</definedName>
    <definedName name="__________DAT27" localSheetId="5">#REF!</definedName>
    <definedName name="__________DAT27" localSheetId="7">#REF!</definedName>
    <definedName name="__________DAT27" localSheetId="9">#REF!</definedName>
    <definedName name="__________DAT27">#REF!</definedName>
    <definedName name="__________DAT28" localSheetId="2">#REF!</definedName>
    <definedName name="__________DAT28" localSheetId="1">#REF!</definedName>
    <definedName name="__________DAT28" localSheetId="0">#REF!</definedName>
    <definedName name="__________DAT28" localSheetId="4">#REF!</definedName>
    <definedName name="__________DAT28" localSheetId="6">#REF!</definedName>
    <definedName name="__________DAT28" localSheetId="8">#REF!</definedName>
    <definedName name="__________DAT28" localSheetId="5">#REF!</definedName>
    <definedName name="__________DAT28" localSheetId="7">#REF!</definedName>
    <definedName name="__________DAT28" localSheetId="9">#REF!</definedName>
    <definedName name="__________DAT28">#REF!</definedName>
    <definedName name="__________DAT29" localSheetId="2">#REF!</definedName>
    <definedName name="__________DAT29" localSheetId="1">#REF!</definedName>
    <definedName name="__________DAT29" localSheetId="0">#REF!</definedName>
    <definedName name="__________DAT29" localSheetId="4">#REF!</definedName>
    <definedName name="__________DAT29" localSheetId="6">#REF!</definedName>
    <definedName name="__________DAT29" localSheetId="8">#REF!</definedName>
    <definedName name="__________DAT29" localSheetId="5">#REF!</definedName>
    <definedName name="__________DAT29" localSheetId="7">#REF!</definedName>
    <definedName name="__________DAT29" localSheetId="9">#REF!</definedName>
    <definedName name="__________DAT29">#REF!</definedName>
    <definedName name="__________DAT3" localSheetId="2">#REF!</definedName>
    <definedName name="__________DAT3" localSheetId="1">#REF!</definedName>
    <definedName name="__________DAT3" localSheetId="0">#REF!</definedName>
    <definedName name="__________DAT3" localSheetId="4">#REF!</definedName>
    <definedName name="__________DAT3" localSheetId="6">#REF!</definedName>
    <definedName name="__________DAT3" localSheetId="8">#REF!</definedName>
    <definedName name="__________DAT3" localSheetId="5">#REF!</definedName>
    <definedName name="__________DAT3" localSheetId="7">#REF!</definedName>
    <definedName name="__________DAT3" localSheetId="9">#REF!</definedName>
    <definedName name="__________DAT3">#REF!</definedName>
    <definedName name="__________DAT30" localSheetId="2">#REF!</definedName>
    <definedName name="__________DAT30" localSheetId="1">#REF!</definedName>
    <definedName name="__________DAT30" localSheetId="0">#REF!</definedName>
    <definedName name="__________DAT30" localSheetId="4">#REF!</definedName>
    <definedName name="__________DAT30" localSheetId="6">#REF!</definedName>
    <definedName name="__________DAT30" localSheetId="8">#REF!</definedName>
    <definedName name="__________DAT30" localSheetId="5">#REF!</definedName>
    <definedName name="__________DAT30" localSheetId="7">#REF!</definedName>
    <definedName name="__________DAT30" localSheetId="9">#REF!</definedName>
    <definedName name="__________DAT30">#REF!</definedName>
    <definedName name="__________DAT31" localSheetId="2">#REF!</definedName>
    <definedName name="__________DAT31" localSheetId="1">#REF!</definedName>
    <definedName name="__________DAT31" localSheetId="0">#REF!</definedName>
    <definedName name="__________DAT31" localSheetId="4">#REF!</definedName>
    <definedName name="__________DAT31" localSheetId="6">#REF!</definedName>
    <definedName name="__________DAT31" localSheetId="8">#REF!</definedName>
    <definedName name="__________DAT31" localSheetId="5">#REF!</definedName>
    <definedName name="__________DAT31" localSheetId="7">#REF!</definedName>
    <definedName name="__________DAT31" localSheetId="9">#REF!</definedName>
    <definedName name="__________DAT31">#REF!</definedName>
    <definedName name="__________DAT32" localSheetId="2">#REF!</definedName>
    <definedName name="__________DAT32" localSheetId="1">#REF!</definedName>
    <definedName name="__________DAT32" localSheetId="0">#REF!</definedName>
    <definedName name="__________DAT32" localSheetId="4">#REF!</definedName>
    <definedName name="__________DAT32" localSheetId="6">#REF!</definedName>
    <definedName name="__________DAT32" localSheetId="8">#REF!</definedName>
    <definedName name="__________DAT32" localSheetId="5">#REF!</definedName>
    <definedName name="__________DAT32" localSheetId="7">#REF!</definedName>
    <definedName name="__________DAT32" localSheetId="9">#REF!</definedName>
    <definedName name="__________DAT32">#REF!</definedName>
    <definedName name="__________DAT33" localSheetId="2">#REF!</definedName>
    <definedName name="__________DAT33" localSheetId="1">#REF!</definedName>
    <definedName name="__________DAT33" localSheetId="0">#REF!</definedName>
    <definedName name="__________DAT33" localSheetId="4">#REF!</definedName>
    <definedName name="__________DAT33" localSheetId="6">#REF!</definedName>
    <definedName name="__________DAT33" localSheetId="8">#REF!</definedName>
    <definedName name="__________DAT33" localSheetId="5">#REF!</definedName>
    <definedName name="__________DAT33" localSheetId="7">#REF!</definedName>
    <definedName name="__________DAT33" localSheetId="9">#REF!</definedName>
    <definedName name="__________DAT33">#REF!</definedName>
    <definedName name="__________DAT34" localSheetId="2">#REF!</definedName>
    <definedName name="__________DAT34" localSheetId="1">#REF!</definedName>
    <definedName name="__________DAT34" localSheetId="0">#REF!</definedName>
    <definedName name="__________DAT34" localSheetId="4">#REF!</definedName>
    <definedName name="__________DAT34" localSheetId="6">#REF!</definedName>
    <definedName name="__________DAT34" localSheetId="8">#REF!</definedName>
    <definedName name="__________DAT34" localSheetId="5">#REF!</definedName>
    <definedName name="__________DAT34" localSheetId="7">#REF!</definedName>
    <definedName name="__________DAT34" localSheetId="9">#REF!</definedName>
    <definedName name="__________DAT34">#REF!</definedName>
    <definedName name="__________DAT35" localSheetId="2">#REF!</definedName>
    <definedName name="__________DAT35" localSheetId="1">#REF!</definedName>
    <definedName name="__________DAT35" localSheetId="0">#REF!</definedName>
    <definedName name="__________DAT35" localSheetId="4">#REF!</definedName>
    <definedName name="__________DAT35" localSheetId="6">#REF!</definedName>
    <definedName name="__________DAT35" localSheetId="8">#REF!</definedName>
    <definedName name="__________DAT35" localSheetId="5">#REF!</definedName>
    <definedName name="__________DAT35" localSheetId="7">#REF!</definedName>
    <definedName name="__________DAT35" localSheetId="9">#REF!</definedName>
    <definedName name="__________DAT35">#REF!</definedName>
    <definedName name="__________DAT36" localSheetId="2">#REF!</definedName>
    <definedName name="__________DAT36" localSheetId="1">#REF!</definedName>
    <definedName name="__________DAT36" localSheetId="0">#REF!</definedName>
    <definedName name="__________DAT36" localSheetId="4">#REF!</definedName>
    <definedName name="__________DAT36" localSheetId="6">#REF!</definedName>
    <definedName name="__________DAT36" localSheetId="8">#REF!</definedName>
    <definedName name="__________DAT36" localSheetId="5">#REF!</definedName>
    <definedName name="__________DAT36" localSheetId="7">#REF!</definedName>
    <definedName name="__________DAT36" localSheetId="9">#REF!</definedName>
    <definedName name="__________DAT36">#REF!</definedName>
    <definedName name="__________DAT37" localSheetId="2">#REF!</definedName>
    <definedName name="__________DAT37" localSheetId="1">#REF!</definedName>
    <definedName name="__________DAT37" localSheetId="0">#REF!</definedName>
    <definedName name="__________DAT37" localSheetId="4">#REF!</definedName>
    <definedName name="__________DAT37" localSheetId="6">#REF!</definedName>
    <definedName name="__________DAT37" localSheetId="8">#REF!</definedName>
    <definedName name="__________DAT37" localSheetId="5">#REF!</definedName>
    <definedName name="__________DAT37" localSheetId="7">#REF!</definedName>
    <definedName name="__________DAT37" localSheetId="9">#REF!</definedName>
    <definedName name="__________DAT37">#REF!</definedName>
    <definedName name="__________DAT38" localSheetId="2">#REF!</definedName>
    <definedName name="__________DAT38" localSheetId="1">#REF!</definedName>
    <definedName name="__________DAT38" localSheetId="0">#REF!</definedName>
    <definedName name="__________DAT38" localSheetId="4">#REF!</definedName>
    <definedName name="__________DAT38" localSheetId="6">#REF!</definedName>
    <definedName name="__________DAT38" localSheetId="8">#REF!</definedName>
    <definedName name="__________DAT38" localSheetId="5">#REF!</definedName>
    <definedName name="__________DAT38" localSheetId="7">#REF!</definedName>
    <definedName name="__________DAT38" localSheetId="9">#REF!</definedName>
    <definedName name="__________DAT38">#REF!</definedName>
    <definedName name="__________DAT39" localSheetId="2">#REF!</definedName>
    <definedName name="__________DAT39" localSheetId="1">#REF!</definedName>
    <definedName name="__________DAT39" localSheetId="0">#REF!</definedName>
    <definedName name="__________DAT39" localSheetId="4">#REF!</definedName>
    <definedName name="__________DAT39" localSheetId="6">#REF!</definedName>
    <definedName name="__________DAT39" localSheetId="8">#REF!</definedName>
    <definedName name="__________DAT39" localSheetId="5">#REF!</definedName>
    <definedName name="__________DAT39" localSheetId="7">#REF!</definedName>
    <definedName name="__________DAT39" localSheetId="9">#REF!</definedName>
    <definedName name="__________DAT39">#REF!</definedName>
    <definedName name="__________DAT4" localSheetId="2">#REF!</definedName>
    <definedName name="__________DAT4" localSheetId="1">#REF!</definedName>
    <definedName name="__________DAT4" localSheetId="0">#REF!</definedName>
    <definedName name="__________DAT4" localSheetId="4">#REF!</definedName>
    <definedName name="__________DAT4" localSheetId="6">#REF!</definedName>
    <definedName name="__________DAT4" localSheetId="8">#REF!</definedName>
    <definedName name="__________DAT4" localSheetId="5">#REF!</definedName>
    <definedName name="__________DAT4" localSheetId="7">#REF!</definedName>
    <definedName name="__________DAT4" localSheetId="9">#REF!</definedName>
    <definedName name="__________DAT4">#REF!</definedName>
    <definedName name="__________DAT40" localSheetId="2">#REF!</definedName>
    <definedName name="__________DAT40" localSheetId="1">#REF!</definedName>
    <definedName name="__________DAT40" localSheetId="0">#REF!</definedName>
    <definedName name="__________DAT40" localSheetId="4">#REF!</definedName>
    <definedName name="__________DAT40" localSheetId="6">#REF!</definedName>
    <definedName name="__________DAT40" localSheetId="8">#REF!</definedName>
    <definedName name="__________DAT40" localSheetId="5">#REF!</definedName>
    <definedName name="__________DAT40" localSheetId="7">#REF!</definedName>
    <definedName name="__________DAT40" localSheetId="9">#REF!</definedName>
    <definedName name="__________DAT40">#REF!</definedName>
    <definedName name="__________DAT41" localSheetId="2">#REF!</definedName>
    <definedName name="__________DAT41" localSheetId="1">#REF!</definedName>
    <definedName name="__________DAT41" localSheetId="0">#REF!</definedName>
    <definedName name="__________DAT41" localSheetId="4">#REF!</definedName>
    <definedName name="__________DAT41" localSheetId="6">#REF!</definedName>
    <definedName name="__________DAT41" localSheetId="8">#REF!</definedName>
    <definedName name="__________DAT41" localSheetId="5">#REF!</definedName>
    <definedName name="__________DAT41" localSheetId="7">#REF!</definedName>
    <definedName name="__________DAT41" localSheetId="9">#REF!</definedName>
    <definedName name="__________DAT41">#REF!</definedName>
    <definedName name="__________DAT42" localSheetId="2">#REF!</definedName>
    <definedName name="__________DAT42" localSheetId="1">#REF!</definedName>
    <definedName name="__________DAT42" localSheetId="0">#REF!</definedName>
    <definedName name="__________DAT42" localSheetId="4">#REF!</definedName>
    <definedName name="__________DAT42" localSheetId="6">#REF!</definedName>
    <definedName name="__________DAT42" localSheetId="8">#REF!</definedName>
    <definedName name="__________DAT42" localSheetId="5">#REF!</definedName>
    <definedName name="__________DAT42" localSheetId="7">#REF!</definedName>
    <definedName name="__________DAT42" localSheetId="9">#REF!</definedName>
    <definedName name="__________DAT42">#REF!</definedName>
    <definedName name="__________DAT43" localSheetId="2">#REF!</definedName>
    <definedName name="__________DAT43" localSheetId="1">#REF!</definedName>
    <definedName name="__________DAT43" localSheetId="0">#REF!</definedName>
    <definedName name="__________DAT43" localSheetId="4">#REF!</definedName>
    <definedName name="__________DAT43" localSheetId="6">#REF!</definedName>
    <definedName name="__________DAT43" localSheetId="8">#REF!</definedName>
    <definedName name="__________DAT43" localSheetId="5">#REF!</definedName>
    <definedName name="__________DAT43" localSheetId="7">#REF!</definedName>
    <definedName name="__________DAT43" localSheetId="9">#REF!</definedName>
    <definedName name="__________DAT43">#REF!</definedName>
    <definedName name="__________DAT44" localSheetId="2">#REF!</definedName>
    <definedName name="__________DAT44" localSheetId="1">#REF!</definedName>
    <definedName name="__________DAT44" localSheetId="0">#REF!</definedName>
    <definedName name="__________DAT44" localSheetId="4">#REF!</definedName>
    <definedName name="__________DAT44" localSheetId="6">#REF!</definedName>
    <definedName name="__________DAT44" localSheetId="8">#REF!</definedName>
    <definedName name="__________DAT44" localSheetId="5">#REF!</definedName>
    <definedName name="__________DAT44" localSheetId="7">#REF!</definedName>
    <definedName name="__________DAT44" localSheetId="9">#REF!</definedName>
    <definedName name="__________DAT44">#REF!</definedName>
    <definedName name="__________DAT45" localSheetId="2">#REF!</definedName>
    <definedName name="__________DAT45" localSheetId="1">#REF!</definedName>
    <definedName name="__________DAT45" localSheetId="0">#REF!</definedName>
    <definedName name="__________DAT45" localSheetId="4">#REF!</definedName>
    <definedName name="__________DAT45" localSheetId="6">#REF!</definedName>
    <definedName name="__________DAT45" localSheetId="8">#REF!</definedName>
    <definedName name="__________DAT45" localSheetId="5">#REF!</definedName>
    <definedName name="__________DAT45" localSheetId="7">#REF!</definedName>
    <definedName name="__________DAT45" localSheetId="9">#REF!</definedName>
    <definedName name="__________DAT45">#REF!</definedName>
    <definedName name="__________DAT5" localSheetId="2">#REF!</definedName>
    <definedName name="__________DAT5" localSheetId="1">#REF!</definedName>
    <definedName name="__________DAT5" localSheetId="0">#REF!</definedName>
    <definedName name="__________DAT5" localSheetId="4">#REF!</definedName>
    <definedName name="__________DAT5" localSheetId="6">#REF!</definedName>
    <definedName name="__________DAT5" localSheetId="8">#REF!</definedName>
    <definedName name="__________DAT5" localSheetId="5">#REF!</definedName>
    <definedName name="__________DAT5" localSheetId="7">#REF!</definedName>
    <definedName name="__________DAT5" localSheetId="9">#REF!</definedName>
    <definedName name="__________DAT5">#REF!</definedName>
    <definedName name="__________DAT6" localSheetId="2">#REF!</definedName>
    <definedName name="__________DAT6" localSheetId="1">#REF!</definedName>
    <definedName name="__________DAT6" localSheetId="0">#REF!</definedName>
    <definedName name="__________DAT6" localSheetId="4">#REF!</definedName>
    <definedName name="__________DAT6" localSheetId="6">#REF!</definedName>
    <definedName name="__________DAT6" localSheetId="8">#REF!</definedName>
    <definedName name="__________DAT6" localSheetId="5">#REF!</definedName>
    <definedName name="__________DAT6" localSheetId="7">#REF!</definedName>
    <definedName name="__________DAT6" localSheetId="9">#REF!</definedName>
    <definedName name="__________DAT6">#REF!</definedName>
    <definedName name="__________DAT7" localSheetId="2">#REF!</definedName>
    <definedName name="__________DAT7" localSheetId="1">#REF!</definedName>
    <definedName name="__________DAT7" localSheetId="0">#REF!</definedName>
    <definedName name="__________DAT7" localSheetId="4">#REF!</definedName>
    <definedName name="__________DAT7" localSheetId="6">#REF!</definedName>
    <definedName name="__________DAT7" localSheetId="8">#REF!</definedName>
    <definedName name="__________DAT7" localSheetId="5">#REF!</definedName>
    <definedName name="__________DAT7" localSheetId="7">#REF!</definedName>
    <definedName name="__________DAT7" localSheetId="9">#REF!</definedName>
    <definedName name="__________DAT7">#REF!</definedName>
    <definedName name="__________DAT8" localSheetId="2">#REF!</definedName>
    <definedName name="__________DAT8" localSheetId="1">#REF!</definedName>
    <definedName name="__________DAT8" localSheetId="0">#REF!</definedName>
    <definedName name="__________DAT8" localSheetId="4">#REF!</definedName>
    <definedName name="__________DAT8" localSheetId="6">#REF!</definedName>
    <definedName name="__________DAT8" localSheetId="8">#REF!</definedName>
    <definedName name="__________DAT8" localSheetId="5">#REF!</definedName>
    <definedName name="__________DAT8" localSheetId="7">#REF!</definedName>
    <definedName name="__________DAT8" localSheetId="9">#REF!</definedName>
    <definedName name="__________DAT8">#REF!</definedName>
    <definedName name="__________DAT9" localSheetId="2">#REF!</definedName>
    <definedName name="__________DAT9" localSheetId="1">#REF!</definedName>
    <definedName name="__________DAT9" localSheetId="0">#REF!</definedName>
    <definedName name="__________DAT9" localSheetId="4">#REF!</definedName>
    <definedName name="__________DAT9" localSheetId="6">#REF!</definedName>
    <definedName name="__________DAT9" localSheetId="8">#REF!</definedName>
    <definedName name="__________DAT9" localSheetId="5">#REF!</definedName>
    <definedName name="__________DAT9" localSheetId="7">#REF!</definedName>
    <definedName name="__________DAT9" localSheetId="9">#REF!</definedName>
    <definedName name="__________DAT9">#REF!</definedName>
    <definedName name="_________DAT1" localSheetId="2">#REF!</definedName>
    <definedName name="_________DAT1" localSheetId="1">#REF!</definedName>
    <definedName name="_________DAT1" localSheetId="0">#REF!</definedName>
    <definedName name="_________DAT1" localSheetId="4">#REF!</definedName>
    <definedName name="_________DAT1" localSheetId="6">#REF!</definedName>
    <definedName name="_________DAT1" localSheetId="8">#REF!</definedName>
    <definedName name="_________DAT1" localSheetId="5">#REF!</definedName>
    <definedName name="_________DAT1" localSheetId="7">#REF!</definedName>
    <definedName name="_________DAT1" localSheetId="9">#REF!</definedName>
    <definedName name="_________DAT1">#REF!</definedName>
    <definedName name="_________DAT10" localSheetId="2">#REF!</definedName>
    <definedName name="_________DAT10" localSheetId="1">#REF!</definedName>
    <definedName name="_________DAT10" localSheetId="0">#REF!</definedName>
    <definedName name="_________DAT10" localSheetId="4">#REF!</definedName>
    <definedName name="_________DAT10" localSheetId="6">#REF!</definedName>
    <definedName name="_________DAT10" localSheetId="8">#REF!</definedName>
    <definedName name="_________DAT10" localSheetId="5">#REF!</definedName>
    <definedName name="_________DAT10" localSheetId="7">#REF!</definedName>
    <definedName name="_________DAT10" localSheetId="9">#REF!</definedName>
    <definedName name="_________DAT10">#REF!</definedName>
    <definedName name="_________DAT11" localSheetId="2">#REF!</definedName>
    <definedName name="_________DAT11" localSheetId="1">#REF!</definedName>
    <definedName name="_________DAT11" localSheetId="0">#REF!</definedName>
    <definedName name="_________DAT11" localSheetId="4">#REF!</definedName>
    <definedName name="_________DAT11" localSheetId="6">#REF!</definedName>
    <definedName name="_________DAT11" localSheetId="8">#REF!</definedName>
    <definedName name="_________DAT11" localSheetId="5">#REF!</definedName>
    <definedName name="_________DAT11" localSheetId="7">#REF!</definedName>
    <definedName name="_________DAT11" localSheetId="9">#REF!</definedName>
    <definedName name="_________DAT11">#REF!</definedName>
    <definedName name="_________DAT12" localSheetId="2">#REF!</definedName>
    <definedName name="_________DAT12" localSheetId="1">#REF!</definedName>
    <definedName name="_________DAT12" localSheetId="0">#REF!</definedName>
    <definedName name="_________DAT12" localSheetId="4">#REF!</definedName>
    <definedName name="_________DAT12" localSheetId="6">#REF!</definedName>
    <definedName name="_________DAT12" localSheetId="8">#REF!</definedName>
    <definedName name="_________DAT12" localSheetId="5">#REF!</definedName>
    <definedName name="_________DAT12" localSheetId="7">#REF!</definedName>
    <definedName name="_________DAT12" localSheetId="9">#REF!</definedName>
    <definedName name="_________DAT12">#REF!</definedName>
    <definedName name="_________DAT13" localSheetId="2">#REF!</definedName>
    <definedName name="_________DAT13" localSheetId="1">#REF!</definedName>
    <definedName name="_________DAT13" localSheetId="0">#REF!</definedName>
    <definedName name="_________DAT13" localSheetId="4">#REF!</definedName>
    <definedName name="_________DAT13" localSheetId="6">#REF!</definedName>
    <definedName name="_________DAT13" localSheetId="8">#REF!</definedName>
    <definedName name="_________DAT13" localSheetId="5">#REF!</definedName>
    <definedName name="_________DAT13" localSheetId="7">#REF!</definedName>
    <definedName name="_________DAT13" localSheetId="9">#REF!</definedName>
    <definedName name="_________DAT13">#REF!</definedName>
    <definedName name="_________DAT14" localSheetId="2">#REF!</definedName>
    <definedName name="_________DAT14" localSheetId="1">#REF!</definedName>
    <definedName name="_________DAT14" localSheetId="0">#REF!</definedName>
    <definedName name="_________DAT14" localSheetId="4">#REF!</definedName>
    <definedName name="_________DAT14" localSheetId="6">#REF!</definedName>
    <definedName name="_________DAT14" localSheetId="8">#REF!</definedName>
    <definedName name="_________DAT14" localSheetId="5">#REF!</definedName>
    <definedName name="_________DAT14" localSheetId="7">#REF!</definedName>
    <definedName name="_________DAT14" localSheetId="9">#REF!</definedName>
    <definedName name="_________DAT14">#REF!</definedName>
    <definedName name="_________DAT15" localSheetId="2">#REF!</definedName>
    <definedName name="_________DAT15" localSheetId="1">#REF!</definedName>
    <definedName name="_________DAT15" localSheetId="0">#REF!</definedName>
    <definedName name="_________DAT15" localSheetId="4">#REF!</definedName>
    <definedName name="_________DAT15" localSheetId="6">#REF!</definedName>
    <definedName name="_________DAT15" localSheetId="8">#REF!</definedName>
    <definedName name="_________DAT15" localSheetId="5">#REF!</definedName>
    <definedName name="_________DAT15" localSheetId="7">#REF!</definedName>
    <definedName name="_________DAT15" localSheetId="9">#REF!</definedName>
    <definedName name="_________DAT15">#REF!</definedName>
    <definedName name="_________DAT16" localSheetId="2">#REF!</definedName>
    <definedName name="_________DAT16" localSheetId="1">#REF!</definedName>
    <definedName name="_________DAT16" localSheetId="0">#REF!</definedName>
    <definedName name="_________DAT16" localSheetId="4">#REF!</definedName>
    <definedName name="_________DAT16" localSheetId="6">#REF!</definedName>
    <definedName name="_________DAT16" localSheetId="8">#REF!</definedName>
    <definedName name="_________DAT16" localSheetId="5">#REF!</definedName>
    <definedName name="_________DAT16" localSheetId="7">#REF!</definedName>
    <definedName name="_________DAT16" localSheetId="9">#REF!</definedName>
    <definedName name="_________DAT16">#REF!</definedName>
    <definedName name="_________DAT17" localSheetId="2">#REF!</definedName>
    <definedName name="_________DAT17" localSheetId="1">#REF!</definedName>
    <definedName name="_________DAT17" localSheetId="0">#REF!</definedName>
    <definedName name="_________DAT17" localSheetId="4">#REF!</definedName>
    <definedName name="_________DAT17" localSheetId="6">#REF!</definedName>
    <definedName name="_________DAT17" localSheetId="8">#REF!</definedName>
    <definedName name="_________DAT17" localSheetId="5">#REF!</definedName>
    <definedName name="_________DAT17" localSheetId="7">#REF!</definedName>
    <definedName name="_________DAT17" localSheetId="9">#REF!</definedName>
    <definedName name="_________DAT17">#REF!</definedName>
    <definedName name="_________DAT18" localSheetId="2">#REF!</definedName>
    <definedName name="_________DAT18" localSheetId="1">#REF!</definedName>
    <definedName name="_________DAT18" localSheetId="0">#REF!</definedName>
    <definedName name="_________DAT18" localSheetId="4">#REF!</definedName>
    <definedName name="_________DAT18" localSheetId="6">#REF!</definedName>
    <definedName name="_________DAT18" localSheetId="8">#REF!</definedName>
    <definedName name="_________DAT18" localSheetId="5">#REF!</definedName>
    <definedName name="_________DAT18" localSheetId="7">#REF!</definedName>
    <definedName name="_________DAT18" localSheetId="9">#REF!</definedName>
    <definedName name="_________DAT18">#REF!</definedName>
    <definedName name="_________DAT19" localSheetId="2">#REF!</definedName>
    <definedName name="_________DAT19" localSheetId="1">#REF!</definedName>
    <definedName name="_________DAT19" localSheetId="0">#REF!</definedName>
    <definedName name="_________DAT19" localSheetId="4">#REF!</definedName>
    <definedName name="_________DAT19" localSheetId="6">#REF!</definedName>
    <definedName name="_________DAT19" localSheetId="8">#REF!</definedName>
    <definedName name="_________DAT19" localSheetId="5">#REF!</definedName>
    <definedName name="_________DAT19" localSheetId="7">#REF!</definedName>
    <definedName name="_________DAT19" localSheetId="9">#REF!</definedName>
    <definedName name="_________DAT19">#REF!</definedName>
    <definedName name="_________DAT2" localSheetId="2">#REF!</definedName>
    <definedName name="_________DAT2" localSheetId="1">#REF!</definedName>
    <definedName name="_________DAT2" localSheetId="0">#REF!</definedName>
    <definedName name="_________DAT2" localSheetId="4">#REF!</definedName>
    <definedName name="_________DAT2" localSheetId="6">#REF!</definedName>
    <definedName name="_________DAT2" localSheetId="8">#REF!</definedName>
    <definedName name="_________DAT2" localSheetId="5">#REF!</definedName>
    <definedName name="_________DAT2" localSheetId="7">#REF!</definedName>
    <definedName name="_________DAT2" localSheetId="9">#REF!</definedName>
    <definedName name="_________DAT2">#REF!</definedName>
    <definedName name="_________DAT20" localSheetId="2">#REF!</definedName>
    <definedName name="_________DAT20" localSheetId="1">#REF!</definedName>
    <definedName name="_________DAT20" localSheetId="0">#REF!</definedName>
    <definedName name="_________DAT20" localSheetId="4">#REF!</definedName>
    <definedName name="_________DAT20" localSheetId="6">#REF!</definedName>
    <definedName name="_________DAT20" localSheetId="8">#REF!</definedName>
    <definedName name="_________DAT20" localSheetId="5">#REF!</definedName>
    <definedName name="_________DAT20" localSheetId="7">#REF!</definedName>
    <definedName name="_________DAT20" localSheetId="9">#REF!</definedName>
    <definedName name="_________DAT20">#REF!</definedName>
    <definedName name="_________DAT21" localSheetId="2">#REF!</definedName>
    <definedName name="_________DAT21" localSheetId="1">#REF!</definedName>
    <definedName name="_________DAT21" localSheetId="0">#REF!</definedName>
    <definedName name="_________DAT21" localSheetId="4">#REF!</definedName>
    <definedName name="_________DAT21" localSheetId="6">#REF!</definedName>
    <definedName name="_________DAT21" localSheetId="8">#REF!</definedName>
    <definedName name="_________DAT21" localSheetId="5">#REF!</definedName>
    <definedName name="_________DAT21" localSheetId="7">#REF!</definedName>
    <definedName name="_________DAT21" localSheetId="9">#REF!</definedName>
    <definedName name="_________DAT21">#REF!</definedName>
    <definedName name="_________DAT22" localSheetId="2">#REF!</definedName>
    <definedName name="_________DAT22" localSheetId="1">#REF!</definedName>
    <definedName name="_________DAT22" localSheetId="0">#REF!</definedName>
    <definedName name="_________DAT22" localSheetId="4">#REF!</definedName>
    <definedName name="_________DAT22" localSheetId="6">#REF!</definedName>
    <definedName name="_________DAT22" localSheetId="8">#REF!</definedName>
    <definedName name="_________DAT22" localSheetId="5">#REF!</definedName>
    <definedName name="_________DAT22" localSheetId="7">#REF!</definedName>
    <definedName name="_________DAT22" localSheetId="9">#REF!</definedName>
    <definedName name="_________DAT22">#REF!</definedName>
    <definedName name="_________DAT23" localSheetId="2">#REF!</definedName>
    <definedName name="_________DAT23" localSheetId="1">#REF!</definedName>
    <definedName name="_________DAT23" localSheetId="0">#REF!</definedName>
    <definedName name="_________DAT23" localSheetId="4">#REF!</definedName>
    <definedName name="_________DAT23" localSheetId="6">#REF!</definedName>
    <definedName name="_________DAT23" localSheetId="8">#REF!</definedName>
    <definedName name="_________DAT23" localSheetId="5">#REF!</definedName>
    <definedName name="_________DAT23" localSheetId="7">#REF!</definedName>
    <definedName name="_________DAT23" localSheetId="9">#REF!</definedName>
    <definedName name="_________DAT23">#REF!</definedName>
    <definedName name="_________DAT24" localSheetId="2">#REF!</definedName>
    <definedName name="_________DAT24" localSheetId="1">#REF!</definedName>
    <definedName name="_________DAT24" localSheetId="0">#REF!</definedName>
    <definedName name="_________DAT24" localSheetId="4">#REF!</definedName>
    <definedName name="_________DAT24" localSheetId="6">#REF!</definedName>
    <definedName name="_________DAT24" localSheetId="8">#REF!</definedName>
    <definedName name="_________DAT24" localSheetId="5">#REF!</definedName>
    <definedName name="_________DAT24" localSheetId="7">#REF!</definedName>
    <definedName name="_________DAT24" localSheetId="9">#REF!</definedName>
    <definedName name="_________DAT24">#REF!</definedName>
    <definedName name="_________DAT25" localSheetId="2">#REF!</definedName>
    <definedName name="_________DAT25" localSheetId="1">#REF!</definedName>
    <definedName name="_________DAT25" localSheetId="0">#REF!</definedName>
    <definedName name="_________DAT25" localSheetId="4">#REF!</definedName>
    <definedName name="_________DAT25" localSheetId="6">#REF!</definedName>
    <definedName name="_________DAT25" localSheetId="8">#REF!</definedName>
    <definedName name="_________DAT25" localSheetId="5">#REF!</definedName>
    <definedName name="_________DAT25" localSheetId="7">#REF!</definedName>
    <definedName name="_________DAT25" localSheetId="9">#REF!</definedName>
    <definedName name="_________DAT25">#REF!</definedName>
    <definedName name="_________DAT26" localSheetId="2">#REF!</definedName>
    <definedName name="_________DAT26" localSheetId="1">#REF!</definedName>
    <definedName name="_________DAT26" localSheetId="0">#REF!</definedName>
    <definedName name="_________DAT26" localSheetId="4">#REF!</definedName>
    <definedName name="_________DAT26" localSheetId="6">#REF!</definedName>
    <definedName name="_________DAT26" localSheetId="8">#REF!</definedName>
    <definedName name="_________DAT26" localSheetId="5">#REF!</definedName>
    <definedName name="_________DAT26" localSheetId="7">#REF!</definedName>
    <definedName name="_________DAT26" localSheetId="9">#REF!</definedName>
    <definedName name="_________DAT26">#REF!</definedName>
    <definedName name="_________DAT27" localSheetId="2">#REF!</definedName>
    <definedName name="_________DAT27" localSheetId="1">#REF!</definedName>
    <definedName name="_________DAT27" localSheetId="0">#REF!</definedName>
    <definedName name="_________DAT27" localSheetId="4">#REF!</definedName>
    <definedName name="_________DAT27" localSheetId="6">#REF!</definedName>
    <definedName name="_________DAT27" localSheetId="8">#REF!</definedName>
    <definedName name="_________DAT27" localSheetId="5">#REF!</definedName>
    <definedName name="_________DAT27" localSheetId="7">#REF!</definedName>
    <definedName name="_________DAT27" localSheetId="9">#REF!</definedName>
    <definedName name="_________DAT27">#REF!</definedName>
    <definedName name="_________DAT28" localSheetId="2">#REF!</definedName>
    <definedName name="_________DAT28" localSheetId="1">#REF!</definedName>
    <definedName name="_________DAT28" localSheetId="0">#REF!</definedName>
    <definedName name="_________DAT28" localSheetId="4">#REF!</definedName>
    <definedName name="_________DAT28" localSheetId="6">#REF!</definedName>
    <definedName name="_________DAT28" localSheetId="8">#REF!</definedName>
    <definedName name="_________DAT28" localSheetId="5">#REF!</definedName>
    <definedName name="_________DAT28" localSheetId="7">#REF!</definedName>
    <definedName name="_________DAT28" localSheetId="9">#REF!</definedName>
    <definedName name="_________DAT28">#REF!</definedName>
    <definedName name="_________DAT29" localSheetId="2">#REF!</definedName>
    <definedName name="_________DAT29" localSheetId="1">#REF!</definedName>
    <definedName name="_________DAT29" localSheetId="0">#REF!</definedName>
    <definedName name="_________DAT29" localSheetId="4">#REF!</definedName>
    <definedName name="_________DAT29" localSheetId="6">#REF!</definedName>
    <definedName name="_________DAT29" localSheetId="8">#REF!</definedName>
    <definedName name="_________DAT29" localSheetId="5">#REF!</definedName>
    <definedName name="_________DAT29" localSheetId="7">#REF!</definedName>
    <definedName name="_________DAT29" localSheetId="9">#REF!</definedName>
    <definedName name="_________DAT29">#REF!</definedName>
    <definedName name="_________DAT3" localSheetId="2">#REF!</definedName>
    <definedName name="_________DAT3" localSheetId="1">#REF!</definedName>
    <definedName name="_________DAT3" localSheetId="0">#REF!</definedName>
    <definedName name="_________DAT3" localSheetId="4">#REF!</definedName>
    <definedName name="_________DAT3" localSheetId="6">#REF!</definedName>
    <definedName name="_________DAT3" localSheetId="8">#REF!</definedName>
    <definedName name="_________DAT3" localSheetId="5">#REF!</definedName>
    <definedName name="_________DAT3" localSheetId="7">#REF!</definedName>
    <definedName name="_________DAT3" localSheetId="9">#REF!</definedName>
    <definedName name="_________DAT3">#REF!</definedName>
    <definedName name="_________DAT30" localSheetId="2">#REF!</definedName>
    <definedName name="_________DAT30" localSheetId="1">#REF!</definedName>
    <definedName name="_________DAT30" localSheetId="0">#REF!</definedName>
    <definedName name="_________DAT30" localSheetId="4">#REF!</definedName>
    <definedName name="_________DAT30" localSheetId="6">#REF!</definedName>
    <definedName name="_________DAT30" localSheetId="8">#REF!</definedName>
    <definedName name="_________DAT30" localSheetId="5">#REF!</definedName>
    <definedName name="_________DAT30" localSheetId="7">#REF!</definedName>
    <definedName name="_________DAT30" localSheetId="9">#REF!</definedName>
    <definedName name="_________DAT30">#REF!</definedName>
    <definedName name="_________DAT31" localSheetId="2">#REF!</definedName>
    <definedName name="_________DAT31" localSheetId="1">#REF!</definedName>
    <definedName name="_________DAT31" localSheetId="0">#REF!</definedName>
    <definedName name="_________DAT31" localSheetId="4">#REF!</definedName>
    <definedName name="_________DAT31" localSheetId="6">#REF!</definedName>
    <definedName name="_________DAT31" localSheetId="8">#REF!</definedName>
    <definedName name="_________DAT31" localSheetId="5">#REF!</definedName>
    <definedName name="_________DAT31" localSheetId="7">#REF!</definedName>
    <definedName name="_________DAT31" localSheetId="9">#REF!</definedName>
    <definedName name="_________DAT31">#REF!</definedName>
    <definedName name="_________DAT32" localSheetId="2">#REF!</definedName>
    <definedName name="_________DAT32" localSheetId="1">#REF!</definedName>
    <definedName name="_________DAT32" localSheetId="0">#REF!</definedName>
    <definedName name="_________DAT32" localSheetId="4">#REF!</definedName>
    <definedName name="_________DAT32" localSheetId="6">#REF!</definedName>
    <definedName name="_________DAT32" localSheetId="8">#REF!</definedName>
    <definedName name="_________DAT32" localSheetId="5">#REF!</definedName>
    <definedName name="_________DAT32" localSheetId="7">#REF!</definedName>
    <definedName name="_________DAT32" localSheetId="9">#REF!</definedName>
    <definedName name="_________DAT32">#REF!</definedName>
    <definedName name="_________DAT33" localSheetId="2">#REF!</definedName>
    <definedName name="_________DAT33" localSheetId="1">#REF!</definedName>
    <definedName name="_________DAT33" localSheetId="0">#REF!</definedName>
    <definedName name="_________DAT33" localSheetId="4">#REF!</definedName>
    <definedName name="_________DAT33" localSheetId="6">#REF!</definedName>
    <definedName name="_________DAT33" localSheetId="8">#REF!</definedName>
    <definedName name="_________DAT33" localSheetId="5">#REF!</definedName>
    <definedName name="_________DAT33" localSheetId="7">#REF!</definedName>
    <definedName name="_________DAT33" localSheetId="9">#REF!</definedName>
    <definedName name="_________DAT33">#REF!</definedName>
    <definedName name="_________DAT34" localSheetId="2">#REF!</definedName>
    <definedName name="_________DAT34" localSheetId="1">#REF!</definedName>
    <definedName name="_________DAT34" localSheetId="0">#REF!</definedName>
    <definedName name="_________DAT34" localSheetId="4">#REF!</definedName>
    <definedName name="_________DAT34" localSheetId="6">#REF!</definedName>
    <definedName name="_________DAT34" localSheetId="8">#REF!</definedName>
    <definedName name="_________DAT34" localSheetId="5">#REF!</definedName>
    <definedName name="_________DAT34" localSheetId="7">#REF!</definedName>
    <definedName name="_________DAT34" localSheetId="9">#REF!</definedName>
    <definedName name="_________DAT34">#REF!</definedName>
    <definedName name="_________DAT35" localSheetId="2">#REF!</definedName>
    <definedName name="_________DAT35" localSheetId="1">#REF!</definedName>
    <definedName name="_________DAT35" localSheetId="0">#REF!</definedName>
    <definedName name="_________DAT35" localSheetId="4">#REF!</definedName>
    <definedName name="_________DAT35" localSheetId="6">#REF!</definedName>
    <definedName name="_________DAT35" localSheetId="8">#REF!</definedName>
    <definedName name="_________DAT35" localSheetId="5">#REF!</definedName>
    <definedName name="_________DAT35" localSheetId="7">#REF!</definedName>
    <definedName name="_________DAT35" localSheetId="9">#REF!</definedName>
    <definedName name="_________DAT35">#REF!</definedName>
    <definedName name="_________DAT36" localSheetId="2">#REF!</definedName>
    <definedName name="_________DAT36" localSheetId="1">#REF!</definedName>
    <definedName name="_________DAT36" localSheetId="0">#REF!</definedName>
    <definedName name="_________DAT36" localSheetId="4">#REF!</definedName>
    <definedName name="_________DAT36" localSheetId="6">#REF!</definedName>
    <definedName name="_________DAT36" localSheetId="8">#REF!</definedName>
    <definedName name="_________DAT36" localSheetId="5">#REF!</definedName>
    <definedName name="_________DAT36" localSheetId="7">#REF!</definedName>
    <definedName name="_________DAT36" localSheetId="9">#REF!</definedName>
    <definedName name="_________DAT36">#REF!</definedName>
    <definedName name="_________DAT37" localSheetId="2">#REF!</definedName>
    <definedName name="_________DAT37" localSheetId="1">#REF!</definedName>
    <definedName name="_________DAT37" localSheetId="0">#REF!</definedName>
    <definedName name="_________DAT37" localSheetId="4">#REF!</definedName>
    <definedName name="_________DAT37" localSheetId="6">#REF!</definedName>
    <definedName name="_________DAT37" localSheetId="8">#REF!</definedName>
    <definedName name="_________DAT37" localSheetId="5">#REF!</definedName>
    <definedName name="_________DAT37" localSheetId="7">#REF!</definedName>
    <definedName name="_________DAT37" localSheetId="9">#REF!</definedName>
    <definedName name="_________DAT37">#REF!</definedName>
    <definedName name="_________DAT38" localSheetId="2">#REF!</definedName>
    <definedName name="_________DAT38" localSheetId="1">#REF!</definedName>
    <definedName name="_________DAT38" localSheetId="0">#REF!</definedName>
    <definedName name="_________DAT38" localSheetId="4">#REF!</definedName>
    <definedName name="_________DAT38" localSheetId="6">#REF!</definedName>
    <definedName name="_________DAT38" localSheetId="8">#REF!</definedName>
    <definedName name="_________DAT38" localSheetId="5">#REF!</definedName>
    <definedName name="_________DAT38" localSheetId="7">#REF!</definedName>
    <definedName name="_________DAT38" localSheetId="9">#REF!</definedName>
    <definedName name="_________DAT38">#REF!</definedName>
    <definedName name="_________DAT39" localSheetId="2">#REF!</definedName>
    <definedName name="_________DAT39" localSheetId="1">#REF!</definedName>
    <definedName name="_________DAT39" localSheetId="0">#REF!</definedName>
    <definedName name="_________DAT39" localSheetId="4">#REF!</definedName>
    <definedName name="_________DAT39" localSheetId="6">#REF!</definedName>
    <definedName name="_________DAT39" localSheetId="8">#REF!</definedName>
    <definedName name="_________DAT39" localSheetId="5">#REF!</definedName>
    <definedName name="_________DAT39" localSheetId="7">#REF!</definedName>
    <definedName name="_________DAT39" localSheetId="9">#REF!</definedName>
    <definedName name="_________DAT39">#REF!</definedName>
    <definedName name="_________DAT4" localSheetId="2">#REF!</definedName>
    <definedName name="_________DAT4" localSheetId="1">#REF!</definedName>
    <definedName name="_________DAT4" localSheetId="0">#REF!</definedName>
    <definedName name="_________DAT4" localSheetId="4">#REF!</definedName>
    <definedName name="_________DAT4" localSheetId="6">#REF!</definedName>
    <definedName name="_________DAT4" localSheetId="8">#REF!</definedName>
    <definedName name="_________DAT4" localSheetId="5">#REF!</definedName>
    <definedName name="_________DAT4" localSheetId="7">#REF!</definedName>
    <definedName name="_________DAT4" localSheetId="9">#REF!</definedName>
    <definedName name="_________DAT4">#REF!</definedName>
    <definedName name="_________DAT40" localSheetId="2">#REF!</definedName>
    <definedName name="_________DAT40" localSheetId="1">#REF!</definedName>
    <definedName name="_________DAT40" localSheetId="0">#REF!</definedName>
    <definedName name="_________DAT40" localSheetId="4">#REF!</definedName>
    <definedName name="_________DAT40" localSheetId="6">#REF!</definedName>
    <definedName name="_________DAT40" localSheetId="8">#REF!</definedName>
    <definedName name="_________DAT40" localSheetId="5">#REF!</definedName>
    <definedName name="_________DAT40" localSheetId="7">#REF!</definedName>
    <definedName name="_________DAT40" localSheetId="9">#REF!</definedName>
    <definedName name="_________DAT40">#REF!</definedName>
    <definedName name="_________DAT41" localSheetId="2">#REF!</definedName>
    <definedName name="_________DAT41" localSheetId="1">#REF!</definedName>
    <definedName name="_________DAT41" localSheetId="0">#REF!</definedName>
    <definedName name="_________DAT41" localSheetId="4">#REF!</definedName>
    <definedName name="_________DAT41" localSheetId="6">#REF!</definedName>
    <definedName name="_________DAT41" localSheetId="8">#REF!</definedName>
    <definedName name="_________DAT41" localSheetId="5">#REF!</definedName>
    <definedName name="_________DAT41" localSheetId="7">#REF!</definedName>
    <definedName name="_________DAT41" localSheetId="9">#REF!</definedName>
    <definedName name="_________DAT41">#REF!</definedName>
    <definedName name="_________DAT42" localSheetId="2">#REF!</definedName>
    <definedName name="_________DAT42" localSheetId="1">#REF!</definedName>
    <definedName name="_________DAT42" localSheetId="0">#REF!</definedName>
    <definedName name="_________DAT42" localSheetId="4">#REF!</definedName>
    <definedName name="_________DAT42" localSheetId="6">#REF!</definedName>
    <definedName name="_________DAT42" localSheetId="8">#REF!</definedName>
    <definedName name="_________DAT42" localSheetId="5">#REF!</definedName>
    <definedName name="_________DAT42" localSheetId="7">#REF!</definedName>
    <definedName name="_________DAT42" localSheetId="9">#REF!</definedName>
    <definedName name="_________DAT42">#REF!</definedName>
    <definedName name="_________DAT43" localSheetId="2">#REF!</definedName>
    <definedName name="_________DAT43" localSheetId="1">#REF!</definedName>
    <definedName name="_________DAT43" localSheetId="0">#REF!</definedName>
    <definedName name="_________DAT43" localSheetId="4">#REF!</definedName>
    <definedName name="_________DAT43" localSheetId="6">#REF!</definedName>
    <definedName name="_________DAT43" localSheetId="8">#REF!</definedName>
    <definedName name="_________DAT43" localSheetId="5">#REF!</definedName>
    <definedName name="_________DAT43" localSheetId="7">#REF!</definedName>
    <definedName name="_________DAT43" localSheetId="9">#REF!</definedName>
    <definedName name="_________DAT43">#REF!</definedName>
    <definedName name="_________DAT44" localSheetId="2">#REF!</definedName>
    <definedName name="_________DAT44" localSheetId="1">#REF!</definedName>
    <definedName name="_________DAT44" localSheetId="0">#REF!</definedName>
    <definedName name="_________DAT44" localSheetId="4">#REF!</definedName>
    <definedName name="_________DAT44" localSheetId="6">#REF!</definedName>
    <definedName name="_________DAT44" localSheetId="8">#REF!</definedName>
    <definedName name="_________DAT44" localSheetId="5">#REF!</definedName>
    <definedName name="_________DAT44" localSheetId="7">#REF!</definedName>
    <definedName name="_________DAT44" localSheetId="9">#REF!</definedName>
    <definedName name="_________DAT44">#REF!</definedName>
    <definedName name="_________DAT45" localSheetId="2">#REF!</definedName>
    <definedName name="_________DAT45" localSheetId="1">#REF!</definedName>
    <definedName name="_________DAT45" localSheetId="0">#REF!</definedName>
    <definedName name="_________DAT45" localSheetId="4">#REF!</definedName>
    <definedName name="_________DAT45" localSheetId="6">#REF!</definedName>
    <definedName name="_________DAT45" localSheetId="8">#REF!</definedName>
    <definedName name="_________DAT45" localSheetId="5">#REF!</definedName>
    <definedName name="_________DAT45" localSheetId="7">#REF!</definedName>
    <definedName name="_________DAT45" localSheetId="9">#REF!</definedName>
    <definedName name="_________DAT45">#REF!</definedName>
    <definedName name="_________DAT5" localSheetId="2">#REF!</definedName>
    <definedName name="_________DAT5" localSheetId="1">#REF!</definedName>
    <definedName name="_________DAT5" localSheetId="0">#REF!</definedName>
    <definedName name="_________DAT5" localSheetId="4">#REF!</definedName>
    <definedName name="_________DAT5" localSheetId="6">#REF!</definedName>
    <definedName name="_________DAT5" localSheetId="8">#REF!</definedName>
    <definedName name="_________DAT5" localSheetId="5">#REF!</definedName>
    <definedName name="_________DAT5" localSheetId="7">#REF!</definedName>
    <definedName name="_________DAT5" localSheetId="9">#REF!</definedName>
    <definedName name="_________DAT5">#REF!</definedName>
    <definedName name="_________DAT6" localSheetId="2">#REF!</definedName>
    <definedName name="_________DAT6" localSheetId="1">#REF!</definedName>
    <definedName name="_________DAT6" localSheetId="0">#REF!</definedName>
    <definedName name="_________DAT6" localSheetId="4">#REF!</definedName>
    <definedName name="_________DAT6" localSheetId="6">#REF!</definedName>
    <definedName name="_________DAT6" localSheetId="8">#REF!</definedName>
    <definedName name="_________DAT6" localSheetId="5">#REF!</definedName>
    <definedName name="_________DAT6" localSheetId="7">#REF!</definedName>
    <definedName name="_________DAT6" localSheetId="9">#REF!</definedName>
    <definedName name="_________DAT6">#REF!</definedName>
    <definedName name="_________DAT7" localSheetId="2">#REF!</definedName>
    <definedName name="_________DAT7" localSheetId="1">#REF!</definedName>
    <definedName name="_________DAT7" localSheetId="0">#REF!</definedName>
    <definedName name="_________DAT7" localSheetId="4">#REF!</definedName>
    <definedName name="_________DAT7" localSheetId="6">#REF!</definedName>
    <definedName name="_________DAT7" localSheetId="8">#REF!</definedName>
    <definedName name="_________DAT7" localSheetId="5">#REF!</definedName>
    <definedName name="_________DAT7" localSheetId="7">#REF!</definedName>
    <definedName name="_________DAT7" localSheetId="9">#REF!</definedName>
    <definedName name="_________DAT7">#REF!</definedName>
    <definedName name="_________DAT8" localSheetId="2">#REF!</definedName>
    <definedName name="_________DAT8" localSheetId="1">#REF!</definedName>
    <definedName name="_________DAT8" localSheetId="0">#REF!</definedName>
    <definedName name="_________DAT8" localSheetId="4">#REF!</definedName>
    <definedName name="_________DAT8" localSheetId="6">#REF!</definedName>
    <definedName name="_________DAT8" localSheetId="8">#REF!</definedName>
    <definedName name="_________DAT8" localSheetId="5">#REF!</definedName>
    <definedName name="_________DAT8" localSheetId="7">#REF!</definedName>
    <definedName name="_________DAT8" localSheetId="9">#REF!</definedName>
    <definedName name="_________DAT8">#REF!</definedName>
    <definedName name="_________DAT9" localSheetId="2">#REF!</definedName>
    <definedName name="_________DAT9" localSheetId="1">#REF!</definedName>
    <definedName name="_________DAT9" localSheetId="0">#REF!</definedName>
    <definedName name="_________DAT9" localSheetId="4">#REF!</definedName>
    <definedName name="_________DAT9" localSheetId="6">#REF!</definedName>
    <definedName name="_________DAT9" localSheetId="8">#REF!</definedName>
    <definedName name="_________DAT9" localSheetId="5">#REF!</definedName>
    <definedName name="_________DAT9" localSheetId="7">#REF!</definedName>
    <definedName name="_________DAT9" localSheetId="9">#REF!</definedName>
    <definedName name="_________DAT9">#REF!</definedName>
    <definedName name="________DAT1" localSheetId="2">#REF!</definedName>
    <definedName name="________DAT1" localSheetId="1">#REF!</definedName>
    <definedName name="________DAT1" localSheetId="0">#REF!</definedName>
    <definedName name="________DAT1" localSheetId="4">#REF!</definedName>
    <definedName name="________DAT1" localSheetId="6">#REF!</definedName>
    <definedName name="________DAT1" localSheetId="8">#REF!</definedName>
    <definedName name="________DAT1" localSheetId="5">#REF!</definedName>
    <definedName name="________DAT1" localSheetId="7">#REF!</definedName>
    <definedName name="________DAT1" localSheetId="9">#REF!</definedName>
    <definedName name="________DAT1">#REF!</definedName>
    <definedName name="________DAT10" localSheetId="2">#REF!</definedName>
    <definedName name="________DAT10" localSheetId="1">#REF!</definedName>
    <definedName name="________DAT10" localSheetId="0">#REF!</definedName>
    <definedName name="________DAT10" localSheetId="4">#REF!</definedName>
    <definedName name="________DAT10" localSheetId="6">#REF!</definedName>
    <definedName name="________DAT10" localSheetId="8">#REF!</definedName>
    <definedName name="________DAT10" localSheetId="5">#REF!</definedName>
    <definedName name="________DAT10" localSheetId="7">#REF!</definedName>
    <definedName name="________DAT10" localSheetId="9">#REF!</definedName>
    <definedName name="________DAT10">#REF!</definedName>
    <definedName name="________DAT11" localSheetId="2">#REF!</definedName>
    <definedName name="________DAT11" localSheetId="1">#REF!</definedName>
    <definedName name="________DAT11" localSheetId="0">#REF!</definedName>
    <definedName name="________DAT11" localSheetId="4">#REF!</definedName>
    <definedName name="________DAT11" localSheetId="6">#REF!</definedName>
    <definedName name="________DAT11" localSheetId="8">#REF!</definedName>
    <definedName name="________DAT11" localSheetId="5">#REF!</definedName>
    <definedName name="________DAT11" localSheetId="7">#REF!</definedName>
    <definedName name="________DAT11" localSheetId="9">#REF!</definedName>
    <definedName name="________DAT11">#REF!</definedName>
    <definedName name="________DAT12" localSheetId="2">#REF!</definedName>
    <definedName name="________DAT12" localSheetId="1">#REF!</definedName>
    <definedName name="________DAT12" localSheetId="0">#REF!</definedName>
    <definedName name="________DAT12" localSheetId="4">#REF!</definedName>
    <definedName name="________DAT12" localSheetId="6">#REF!</definedName>
    <definedName name="________DAT12" localSheetId="8">#REF!</definedName>
    <definedName name="________DAT12" localSheetId="5">#REF!</definedName>
    <definedName name="________DAT12" localSheetId="7">#REF!</definedName>
    <definedName name="________DAT12" localSheetId="9">#REF!</definedName>
    <definedName name="________DAT12">#REF!</definedName>
    <definedName name="________DAT13" localSheetId="2">#REF!</definedName>
    <definedName name="________DAT13" localSheetId="1">#REF!</definedName>
    <definedName name="________DAT13" localSheetId="0">#REF!</definedName>
    <definedName name="________DAT13" localSheetId="4">#REF!</definedName>
    <definedName name="________DAT13" localSheetId="6">#REF!</definedName>
    <definedName name="________DAT13" localSheetId="8">#REF!</definedName>
    <definedName name="________DAT13" localSheetId="5">#REF!</definedName>
    <definedName name="________DAT13" localSheetId="7">#REF!</definedName>
    <definedName name="________DAT13" localSheetId="9">#REF!</definedName>
    <definedName name="________DAT13">#REF!</definedName>
    <definedName name="________DAT14" localSheetId="2">#REF!</definedName>
    <definedName name="________DAT14" localSheetId="1">#REF!</definedName>
    <definedName name="________DAT14" localSheetId="0">#REF!</definedName>
    <definedName name="________DAT14" localSheetId="4">#REF!</definedName>
    <definedName name="________DAT14" localSheetId="6">#REF!</definedName>
    <definedName name="________DAT14" localSheetId="8">#REF!</definedName>
    <definedName name="________DAT14" localSheetId="5">#REF!</definedName>
    <definedName name="________DAT14" localSheetId="7">#REF!</definedName>
    <definedName name="________DAT14" localSheetId="9">#REF!</definedName>
    <definedName name="________DAT14">#REF!</definedName>
    <definedName name="________DAT15" localSheetId="2">#REF!</definedName>
    <definedName name="________DAT15" localSheetId="1">#REF!</definedName>
    <definedName name="________DAT15" localSheetId="0">#REF!</definedName>
    <definedName name="________DAT15" localSheetId="4">#REF!</definedName>
    <definedName name="________DAT15" localSheetId="6">#REF!</definedName>
    <definedName name="________DAT15" localSheetId="8">#REF!</definedName>
    <definedName name="________DAT15" localSheetId="5">#REF!</definedName>
    <definedName name="________DAT15" localSheetId="7">#REF!</definedName>
    <definedName name="________DAT15" localSheetId="9">#REF!</definedName>
    <definedName name="________DAT15">#REF!</definedName>
    <definedName name="________DAT16" localSheetId="2">#REF!</definedName>
    <definedName name="________DAT16" localSheetId="1">#REF!</definedName>
    <definedName name="________DAT16" localSheetId="0">#REF!</definedName>
    <definedName name="________DAT16" localSheetId="4">#REF!</definedName>
    <definedName name="________DAT16" localSheetId="6">#REF!</definedName>
    <definedName name="________DAT16" localSheetId="8">#REF!</definedName>
    <definedName name="________DAT16" localSheetId="5">#REF!</definedName>
    <definedName name="________DAT16" localSheetId="7">#REF!</definedName>
    <definedName name="________DAT16" localSheetId="9">#REF!</definedName>
    <definedName name="________DAT16">#REF!</definedName>
    <definedName name="________DAT17" localSheetId="2">#REF!</definedName>
    <definedName name="________DAT17" localSheetId="1">#REF!</definedName>
    <definedName name="________DAT17" localSheetId="0">#REF!</definedName>
    <definedName name="________DAT17" localSheetId="4">#REF!</definedName>
    <definedName name="________DAT17" localSheetId="6">#REF!</definedName>
    <definedName name="________DAT17" localSheetId="8">#REF!</definedName>
    <definedName name="________DAT17" localSheetId="5">#REF!</definedName>
    <definedName name="________DAT17" localSheetId="7">#REF!</definedName>
    <definedName name="________DAT17" localSheetId="9">#REF!</definedName>
    <definedName name="________DAT17">#REF!</definedName>
    <definedName name="________DAT18" localSheetId="2">#REF!</definedName>
    <definedName name="________DAT18" localSheetId="1">#REF!</definedName>
    <definedName name="________DAT18" localSheetId="0">#REF!</definedName>
    <definedName name="________DAT18" localSheetId="4">#REF!</definedName>
    <definedName name="________DAT18" localSheetId="6">#REF!</definedName>
    <definedName name="________DAT18" localSheetId="8">#REF!</definedName>
    <definedName name="________DAT18" localSheetId="5">#REF!</definedName>
    <definedName name="________DAT18" localSheetId="7">#REF!</definedName>
    <definedName name="________DAT18" localSheetId="9">#REF!</definedName>
    <definedName name="________DAT18">#REF!</definedName>
    <definedName name="________DAT19" localSheetId="2">#REF!</definedName>
    <definedName name="________DAT19" localSheetId="1">#REF!</definedName>
    <definedName name="________DAT19" localSheetId="0">#REF!</definedName>
    <definedName name="________DAT19" localSheetId="4">#REF!</definedName>
    <definedName name="________DAT19" localSheetId="6">#REF!</definedName>
    <definedName name="________DAT19" localSheetId="8">#REF!</definedName>
    <definedName name="________DAT19" localSheetId="5">#REF!</definedName>
    <definedName name="________DAT19" localSheetId="7">#REF!</definedName>
    <definedName name="________DAT19" localSheetId="9">#REF!</definedName>
    <definedName name="________DAT19">#REF!</definedName>
    <definedName name="________DAT2" localSheetId="2">#REF!</definedName>
    <definedName name="________DAT2" localSheetId="1">#REF!</definedName>
    <definedName name="________DAT2" localSheetId="0">#REF!</definedName>
    <definedName name="________DAT2" localSheetId="4">#REF!</definedName>
    <definedName name="________DAT2" localSheetId="6">#REF!</definedName>
    <definedName name="________DAT2" localSheetId="8">#REF!</definedName>
    <definedName name="________DAT2" localSheetId="5">#REF!</definedName>
    <definedName name="________DAT2" localSheetId="7">#REF!</definedName>
    <definedName name="________DAT2" localSheetId="9">#REF!</definedName>
    <definedName name="________DAT2">#REF!</definedName>
    <definedName name="________DAT20" localSheetId="2">#REF!</definedName>
    <definedName name="________DAT20" localSheetId="1">#REF!</definedName>
    <definedName name="________DAT20" localSheetId="0">#REF!</definedName>
    <definedName name="________DAT20" localSheetId="4">#REF!</definedName>
    <definedName name="________DAT20" localSheetId="6">#REF!</definedName>
    <definedName name="________DAT20" localSheetId="8">#REF!</definedName>
    <definedName name="________DAT20" localSheetId="5">#REF!</definedName>
    <definedName name="________DAT20" localSheetId="7">#REF!</definedName>
    <definedName name="________DAT20" localSheetId="9">#REF!</definedName>
    <definedName name="________DAT20">#REF!</definedName>
    <definedName name="________DAT21" localSheetId="2">#REF!</definedName>
    <definedName name="________DAT21" localSheetId="1">#REF!</definedName>
    <definedName name="________DAT21" localSheetId="0">#REF!</definedName>
    <definedName name="________DAT21" localSheetId="4">#REF!</definedName>
    <definedName name="________DAT21" localSheetId="6">#REF!</definedName>
    <definedName name="________DAT21" localSheetId="8">#REF!</definedName>
    <definedName name="________DAT21" localSheetId="5">#REF!</definedName>
    <definedName name="________DAT21" localSheetId="7">#REF!</definedName>
    <definedName name="________DAT21" localSheetId="9">#REF!</definedName>
    <definedName name="________DAT21">#REF!</definedName>
    <definedName name="________DAT22" localSheetId="2">#REF!</definedName>
    <definedName name="________DAT22" localSheetId="1">#REF!</definedName>
    <definedName name="________DAT22" localSheetId="0">#REF!</definedName>
    <definedName name="________DAT22" localSheetId="4">#REF!</definedName>
    <definedName name="________DAT22" localSheetId="6">#REF!</definedName>
    <definedName name="________DAT22" localSheetId="8">#REF!</definedName>
    <definedName name="________DAT22" localSheetId="5">#REF!</definedName>
    <definedName name="________DAT22" localSheetId="7">#REF!</definedName>
    <definedName name="________DAT22" localSheetId="9">#REF!</definedName>
    <definedName name="________DAT22">#REF!</definedName>
    <definedName name="________DAT23" localSheetId="2">#REF!</definedName>
    <definedName name="________DAT23" localSheetId="1">#REF!</definedName>
    <definedName name="________DAT23" localSheetId="0">#REF!</definedName>
    <definedName name="________DAT23" localSheetId="4">#REF!</definedName>
    <definedName name="________DAT23" localSheetId="6">#REF!</definedName>
    <definedName name="________DAT23" localSheetId="8">#REF!</definedName>
    <definedName name="________DAT23" localSheetId="5">#REF!</definedName>
    <definedName name="________DAT23" localSheetId="7">#REF!</definedName>
    <definedName name="________DAT23" localSheetId="9">#REF!</definedName>
    <definedName name="________DAT23">#REF!</definedName>
    <definedName name="________DAT24" localSheetId="2">#REF!</definedName>
    <definedName name="________DAT24" localSheetId="1">#REF!</definedName>
    <definedName name="________DAT24" localSheetId="0">#REF!</definedName>
    <definedName name="________DAT24" localSheetId="4">#REF!</definedName>
    <definedName name="________DAT24" localSheetId="6">#REF!</definedName>
    <definedName name="________DAT24" localSheetId="8">#REF!</definedName>
    <definedName name="________DAT24" localSheetId="5">#REF!</definedName>
    <definedName name="________DAT24" localSheetId="7">#REF!</definedName>
    <definedName name="________DAT24" localSheetId="9">#REF!</definedName>
    <definedName name="________DAT24">#REF!</definedName>
    <definedName name="________DAT25" localSheetId="2">#REF!</definedName>
    <definedName name="________DAT25" localSheetId="1">#REF!</definedName>
    <definedName name="________DAT25" localSheetId="0">#REF!</definedName>
    <definedName name="________DAT25" localSheetId="4">#REF!</definedName>
    <definedName name="________DAT25" localSheetId="6">#REF!</definedName>
    <definedName name="________DAT25" localSheetId="8">#REF!</definedName>
    <definedName name="________DAT25" localSheetId="5">#REF!</definedName>
    <definedName name="________DAT25" localSheetId="7">#REF!</definedName>
    <definedName name="________DAT25" localSheetId="9">#REF!</definedName>
    <definedName name="________DAT25">#REF!</definedName>
    <definedName name="________DAT26" localSheetId="2">#REF!</definedName>
    <definedName name="________DAT26" localSheetId="1">#REF!</definedName>
    <definedName name="________DAT26" localSheetId="0">#REF!</definedName>
    <definedName name="________DAT26" localSheetId="4">#REF!</definedName>
    <definedName name="________DAT26" localSheetId="6">#REF!</definedName>
    <definedName name="________DAT26" localSheetId="8">#REF!</definedName>
    <definedName name="________DAT26" localSheetId="5">#REF!</definedName>
    <definedName name="________DAT26" localSheetId="7">#REF!</definedName>
    <definedName name="________DAT26" localSheetId="9">#REF!</definedName>
    <definedName name="________DAT26">#REF!</definedName>
    <definedName name="________DAT27" localSheetId="2">#REF!</definedName>
    <definedName name="________DAT27" localSheetId="1">#REF!</definedName>
    <definedName name="________DAT27" localSheetId="0">#REF!</definedName>
    <definedName name="________DAT27" localSheetId="4">#REF!</definedName>
    <definedName name="________DAT27" localSheetId="6">#REF!</definedName>
    <definedName name="________DAT27" localSheetId="8">#REF!</definedName>
    <definedName name="________DAT27" localSheetId="5">#REF!</definedName>
    <definedName name="________DAT27" localSheetId="7">#REF!</definedName>
    <definedName name="________DAT27" localSheetId="9">#REF!</definedName>
    <definedName name="________DAT27">#REF!</definedName>
    <definedName name="________DAT28" localSheetId="2">#REF!</definedName>
    <definedName name="________DAT28" localSheetId="1">#REF!</definedName>
    <definedName name="________DAT28" localSheetId="0">#REF!</definedName>
    <definedName name="________DAT28" localSheetId="4">#REF!</definedName>
    <definedName name="________DAT28" localSheetId="6">#REF!</definedName>
    <definedName name="________DAT28" localSheetId="8">#REF!</definedName>
    <definedName name="________DAT28" localSheetId="5">#REF!</definedName>
    <definedName name="________DAT28" localSheetId="7">#REF!</definedName>
    <definedName name="________DAT28" localSheetId="9">#REF!</definedName>
    <definedName name="________DAT28">#REF!</definedName>
    <definedName name="________DAT29" localSheetId="2">#REF!</definedName>
    <definedName name="________DAT29" localSheetId="1">#REF!</definedName>
    <definedName name="________DAT29" localSheetId="0">#REF!</definedName>
    <definedName name="________DAT29" localSheetId="4">#REF!</definedName>
    <definedName name="________DAT29" localSheetId="6">#REF!</definedName>
    <definedName name="________DAT29" localSheetId="8">#REF!</definedName>
    <definedName name="________DAT29" localSheetId="5">#REF!</definedName>
    <definedName name="________DAT29" localSheetId="7">#REF!</definedName>
    <definedName name="________DAT29" localSheetId="9">#REF!</definedName>
    <definedName name="________DAT29">#REF!</definedName>
    <definedName name="________DAT3" localSheetId="2">#REF!</definedName>
    <definedName name="________DAT3" localSheetId="1">#REF!</definedName>
    <definedName name="________DAT3" localSheetId="0">#REF!</definedName>
    <definedName name="________DAT3" localSheetId="4">#REF!</definedName>
    <definedName name="________DAT3" localSheetId="6">#REF!</definedName>
    <definedName name="________DAT3" localSheetId="8">#REF!</definedName>
    <definedName name="________DAT3" localSheetId="5">#REF!</definedName>
    <definedName name="________DAT3" localSheetId="7">#REF!</definedName>
    <definedName name="________DAT3" localSheetId="9">#REF!</definedName>
    <definedName name="________DAT3">#REF!</definedName>
    <definedName name="________DAT30" localSheetId="2">#REF!</definedName>
    <definedName name="________DAT30" localSheetId="1">#REF!</definedName>
    <definedName name="________DAT30" localSheetId="0">#REF!</definedName>
    <definedName name="________DAT30" localSheetId="4">#REF!</definedName>
    <definedName name="________DAT30" localSheetId="6">#REF!</definedName>
    <definedName name="________DAT30" localSheetId="8">#REF!</definedName>
    <definedName name="________DAT30" localSheetId="5">#REF!</definedName>
    <definedName name="________DAT30" localSheetId="7">#REF!</definedName>
    <definedName name="________DAT30" localSheetId="9">#REF!</definedName>
    <definedName name="________DAT30">#REF!</definedName>
    <definedName name="________DAT31" localSheetId="2">#REF!</definedName>
    <definedName name="________DAT31" localSheetId="1">#REF!</definedName>
    <definedName name="________DAT31" localSheetId="0">#REF!</definedName>
    <definedName name="________DAT31" localSheetId="4">#REF!</definedName>
    <definedName name="________DAT31" localSheetId="6">#REF!</definedName>
    <definedName name="________DAT31" localSheetId="8">#REF!</definedName>
    <definedName name="________DAT31" localSheetId="5">#REF!</definedName>
    <definedName name="________DAT31" localSheetId="7">#REF!</definedName>
    <definedName name="________DAT31" localSheetId="9">#REF!</definedName>
    <definedName name="________DAT31">#REF!</definedName>
    <definedName name="________DAT32" localSheetId="2">#REF!</definedName>
    <definedName name="________DAT32" localSheetId="1">#REF!</definedName>
    <definedName name="________DAT32" localSheetId="0">#REF!</definedName>
    <definedName name="________DAT32" localSheetId="4">#REF!</definedName>
    <definedName name="________DAT32" localSheetId="6">#REF!</definedName>
    <definedName name="________DAT32" localSheetId="8">#REF!</definedName>
    <definedName name="________DAT32" localSheetId="5">#REF!</definedName>
    <definedName name="________DAT32" localSheetId="7">#REF!</definedName>
    <definedName name="________DAT32" localSheetId="9">#REF!</definedName>
    <definedName name="________DAT32">#REF!</definedName>
    <definedName name="________DAT33" localSheetId="2">#REF!</definedName>
    <definedName name="________DAT33" localSheetId="1">#REF!</definedName>
    <definedName name="________DAT33" localSheetId="0">#REF!</definedName>
    <definedName name="________DAT33" localSheetId="4">#REF!</definedName>
    <definedName name="________DAT33" localSheetId="6">#REF!</definedName>
    <definedName name="________DAT33" localSheetId="8">#REF!</definedName>
    <definedName name="________DAT33" localSheetId="5">#REF!</definedName>
    <definedName name="________DAT33" localSheetId="7">#REF!</definedName>
    <definedName name="________DAT33" localSheetId="9">#REF!</definedName>
    <definedName name="________DAT33">#REF!</definedName>
    <definedName name="________DAT34" localSheetId="2">#REF!</definedName>
    <definedName name="________DAT34" localSheetId="1">#REF!</definedName>
    <definedName name="________DAT34" localSheetId="0">#REF!</definedName>
    <definedName name="________DAT34" localSheetId="4">#REF!</definedName>
    <definedName name="________DAT34" localSheetId="6">#REF!</definedName>
    <definedName name="________DAT34" localSheetId="8">#REF!</definedName>
    <definedName name="________DAT34" localSheetId="5">#REF!</definedName>
    <definedName name="________DAT34" localSheetId="7">#REF!</definedName>
    <definedName name="________DAT34" localSheetId="9">#REF!</definedName>
    <definedName name="________DAT34">#REF!</definedName>
    <definedName name="________DAT35" localSheetId="2">#REF!</definedName>
    <definedName name="________DAT35" localSheetId="1">#REF!</definedName>
    <definedName name="________DAT35" localSheetId="0">#REF!</definedName>
    <definedName name="________DAT35" localSheetId="4">#REF!</definedName>
    <definedName name="________DAT35" localSheetId="6">#REF!</definedName>
    <definedName name="________DAT35" localSheetId="8">#REF!</definedName>
    <definedName name="________DAT35" localSheetId="5">#REF!</definedName>
    <definedName name="________DAT35" localSheetId="7">#REF!</definedName>
    <definedName name="________DAT35" localSheetId="9">#REF!</definedName>
    <definedName name="________DAT35">#REF!</definedName>
    <definedName name="________DAT36" localSheetId="2">#REF!</definedName>
    <definedName name="________DAT36" localSheetId="1">#REF!</definedName>
    <definedName name="________DAT36" localSheetId="0">#REF!</definedName>
    <definedName name="________DAT36" localSheetId="4">#REF!</definedName>
    <definedName name="________DAT36" localSheetId="6">#REF!</definedName>
    <definedName name="________DAT36" localSheetId="8">#REF!</definedName>
    <definedName name="________DAT36" localSheetId="5">#REF!</definedName>
    <definedName name="________DAT36" localSheetId="7">#REF!</definedName>
    <definedName name="________DAT36" localSheetId="9">#REF!</definedName>
    <definedName name="________DAT36">#REF!</definedName>
    <definedName name="________DAT37" localSheetId="2">#REF!</definedName>
    <definedName name="________DAT37" localSheetId="1">#REF!</definedName>
    <definedName name="________DAT37" localSheetId="0">#REF!</definedName>
    <definedName name="________DAT37" localSheetId="4">#REF!</definedName>
    <definedName name="________DAT37" localSheetId="6">#REF!</definedName>
    <definedName name="________DAT37" localSheetId="8">#REF!</definedName>
    <definedName name="________DAT37" localSheetId="5">#REF!</definedName>
    <definedName name="________DAT37" localSheetId="7">#REF!</definedName>
    <definedName name="________DAT37" localSheetId="9">#REF!</definedName>
    <definedName name="________DAT37">#REF!</definedName>
    <definedName name="________DAT38" localSheetId="2">#REF!</definedName>
    <definedName name="________DAT38" localSheetId="1">#REF!</definedName>
    <definedName name="________DAT38" localSheetId="0">#REF!</definedName>
    <definedName name="________DAT38" localSheetId="4">#REF!</definedName>
    <definedName name="________DAT38" localSheetId="6">#REF!</definedName>
    <definedName name="________DAT38" localSheetId="8">#REF!</definedName>
    <definedName name="________DAT38" localSheetId="5">#REF!</definedName>
    <definedName name="________DAT38" localSheetId="7">#REF!</definedName>
    <definedName name="________DAT38" localSheetId="9">#REF!</definedName>
    <definedName name="________DAT38">#REF!</definedName>
    <definedName name="________DAT39" localSheetId="2">#REF!</definedName>
    <definedName name="________DAT39" localSheetId="1">#REF!</definedName>
    <definedName name="________DAT39" localSheetId="0">#REF!</definedName>
    <definedName name="________DAT39" localSheetId="4">#REF!</definedName>
    <definedName name="________DAT39" localSheetId="6">#REF!</definedName>
    <definedName name="________DAT39" localSheetId="8">#REF!</definedName>
    <definedName name="________DAT39" localSheetId="5">#REF!</definedName>
    <definedName name="________DAT39" localSheetId="7">#REF!</definedName>
    <definedName name="________DAT39" localSheetId="9">#REF!</definedName>
    <definedName name="________DAT39">#REF!</definedName>
    <definedName name="________DAT4" localSheetId="2">#REF!</definedName>
    <definedName name="________DAT4" localSheetId="1">#REF!</definedName>
    <definedName name="________DAT4" localSheetId="0">#REF!</definedName>
    <definedName name="________DAT4" localSheetId="4">#REF!</definedName>
    <definedName name="________DAT4" localSheetId="6">#REF!</definedName>
    <definedName name="________DAT4" localSheetId="8">#REF!</definedName>
    <definedName name="________DAT4" localSheetId="5">#REF!</definedName>
    <definedName name="________DAT4" localSheetId="7">#REF!</definedName>
    <definedName name="________DAT4" localSheetId="9">#REF!</definedName>
    <definedName name="________DAT4">#REF!</definedName>
    <definedName name="________DAT40" localSheetId="2">#REF!</definedName>
    <definedName name="________DAT40" localSheetId="1">#REF!</definedName>
    <definedName name="________DAT40" localSheetId="0">#REF!</definedName>
    <definedName name="________DAT40" localSheetId="4">#REF!</definedName>
    <definedName name="________DAT40" localSheetId="6">#REF!</definedName>
    <definedName name="________DAT40" localSheetId="8">#REF!</definedName>
    <definedName name="________DAT40" localSheetId="5">#REF!</definedName>
    <definedName name="________DAT40" localSheetId="7">#REF!</definedName>
    <definedName name="________DAT40" localSheetId="9">#REF!</definedName>
    <definedName name="________DAT40">#REF!</definedName>
    <definedName name="________DAT41" localSheetId="2">#REF!</definedName>
    <definedName name="________DAT41" localSheetId="1">#REF!</definedName>
    <definedName name="________DAT41" localSheetId="0">#REF!</definedName>
    <definedName name="________DAT41" localSheetId="4">#REF!</definedName>
    <definedName name="________DAT41" localSheetId="6">#REF!</definedName>
    <definedName name="________DAT41" localSheetId="8">#REF!</definedName>
    <definedName name="________DAT41" localSheetId="5">#REF!</definedName>
    <definedName name="________DAT41" localSheetId="7">#REF!</definedName>
    <definedName name="________DAT41" localSheetId="9">#REF!</definedName>
    <definedName name="________DAT41">#REF!</definedName>
    <definedName name="________DAT42" localSheetId="2">#REF!</definedName>
    <definedName name="________DAT42" localSheetId="1">#REF!</definedName>
    <definedName name="________DAT42" localSheetId="0">#REF!</definedName>
    <definedName name="________DAT42" localSheetId="4">#REF!</definedName>
    <definedName name="________DAT42" localSheetId="6">#REF!</definedName>
    <definedName name="________DAT42" localSheetId="8">#REF!</definedName>
    <definedName name="________DAT42" localSheetId="5">#REF!</definedName>
    <definedName name="________DAT42" localSheetId="7">#REF!</definedName>
    <definedName name="________DAT42" localSheetId="9">#REF!</definedName>
    <definedName name="________DAT42">#REF!</definedName>
    <definedName name="________DAT43" localSheetId="2">#REF!</definedName>
    <definedName name="________DAT43" localSheetId="1">#REF!</definedName>
    <definedName name="________DAT43" localSheetId="0">#REF!</definedName>
    <definedName name="________DAT43" localSheetId="4">#REF!</definedName>
    <definedName name="________DAT43" localSheetId="6">#REF!</definedName>
    <definedName name="________DAT43" localSheetId="8">#REF!</definedName>
    <definedName name="________DAT43" localSheetId="5">#REF!</definedName>
    <definedName name="________DAT43" localSheetId="7">#REF!</definedName>
    <definedName name="________DAT43" localSheetId="9">#REF!</definedName>
    <definedName name="________DAT43">#REF!</definedName>
    <definedName name="________DAT44" localSheetId="2">#REF!</definedName>
    <definedName name="________DAT44" localSheetId="1">#REF!</definedName>
    <definedName name="________DAT44" localSheetId="0">#REF!</definedName>
    <definedName name="________DAT44" localSheetId="4">#REF!</definedName>
    <definedName name="________DAT44" localSheetId="6">#REF!</definedName>
    <definedName name="________DAT44" localSheetId="8">#REF!</definedName>
    <definedName name="________DAT44" localSheetId="5">#REF!</definedName>
    <definedName name="________DAT44" localSheetId="7">#REF!</definedName>
    <definedName name="________DAT44" localSheetId="9">#REF!</definedName>
    <definedName name="________DAT44">#REF!</definedName>
    <definedName name="________DAT45" localSheetId="2">#REF!</definedName>
    <definedName name="________DAT45" localSheetId="1">#REF!</definedName>
    <definedName name="________DAT45" localSheetId="0">#REF!</definedName>
    <definedName name="________DAT45" localSheetId="4">#REF!</definedName>
    <definedName name="________DAT45" localSheetId="6">#REF!</definedName>
    <definedName name="________DAT45" localSheetId="8">#REF!</definedName>
    <definedName name="________DAT45" localSheetId="5">#REF!</definedName>
    <definedName name="________DAT45" localSheetId="7">#REF!</definedName>
    <definedName name="________DAT45" localSheetId="9">#REF!</definedName>
    <definedName name="________DAT45">#REF!</definedName>
    <definedName name="________DAT5" localSheetId="2">#REF!</definedName>
    <definedName name="________DAT5" localSheetId="1">#REF!</definedName>
    <definedName name="________DAT5" localSheetId="0">#REF!</definedName>
    <definedName name="________DAT5" localSheetId="4">#REF!</definedName>
    <definedName name="________DAT5" localSheetId="6">#REF!</definedName>
    <definedName name="________DAT5" localSheetId="8">#REF!</definedName>
    <definedName name="________DAT5" localSheetId="5">#REF!</definedName>
    <definedName name="________DAT5" localSheetId="7">#REF!</definedName>
    <definedName name="________DAT5" localSheetId="9">#REF!</definedName>
    <definedName name="________DAT5">#REF!</definedName>
    <definedName name="________DAT6" localSheetId="2">#REF!</definedName>
    <definedName name="________DAT6" localSheetId="1">#REF!</definedName>
    <definedName name="________DAT6" localSheetId="0">#REF!</definedName>
    <definedName name="________DAT6" localSheetId="4">#REF!</definedName>
    <definedName name="________DAT6" localSheetId="6">#REF!</definedName>
    <definedName name="________DAT6" localSheetId="8">#REF!</definedName>
    <definedName name="________DAT6" localSheetId="5">#REF!</definedName>
    <definedName name="________DAT6" localSheetId="7">#REF!</definedName>
    <definedName name="________DAT6" localSheetId="9">#REF!</definedName>
    <definedName name="________DAT6">#REF!</definedName>
    <definedName name="________DAT7" localSheetId="2">#REF!</definedName>
    <definedName name="________DAT7" localSheetId="1">#REF!</definedName>
    <definedName name="________DAT7" localSheetId="0">#REF!</definedName>
    <definedName name="________DAT7" localSheetId="4">#REF!</definedName>
    <definedName name="________DAT7" localSheetId="6">#REF!</definedName>
    <definedName name="________DAT7" localSheetId="8">#REF!</definedName>
    <definedName name="________DAT7" localSheetId="5">#REF!</definedName>
    <definedName name="________DAT7" localSheetId="7">#REF!</definedName>
    <definedName name="________DAT7" localSheetId="9">#REF!</definedName>
    <definedName name="________DAT7">#REF!</definedName>
    <definedName name="________DAT8" localSheetId="2">#REF!</definedName>
    <definedName name="________DAT8" localSheetId="1">#REF!</definedName>
    <definedName name="________DAT8" localSheetId="0">#REF!</definedName>
    <definedName name="________DAT8" localSheetId="4">#REF!</definedName>
    <definedName name="________DAT8" localSheetId="6">#REF!</definedName>
    <definedName name="________DAT8" localSheetId="8">#REF!</definedName>
    <definedName name="________DAT8" localSheetId="5">#REF!</definedName>
    <definedName name="________DAT8" localSheetId="7">#REF!</definedName>
    <definedName name="________DAT8" localSheetId="9">#REF!</definedName>
    <definedName name="________DAT8">#REF!</definedName>
    <definedName name="________DAT9" localSheetId="2">#REF!</definedName>
    <definedName name="________DAT9" localSheetId="1">#REF!</definedName>
    <definedName name="________DAT9" localSheetId="0">#REF!</definedName>
    <definedName name="________DAT9" localSheetId="4">#REF!</definedName>
    <definedName name="________DAT9" localSheetId="6">#REF!</definedName>
    <definedName name="________DAT9" localSheetId="8">#REF!</definedName>
    <definedName name="________DAT9" localSheetId="5">#REF!</definedName>
    <definedName name="________DAT9" localSheetId="7">#REF!</definedName>
    <definedName name="________DAT9" localSheetId="9">#REF!</definedName>
    <definedName name="________DAT9">#REF!</definedName>
    <definedName name="_______DAT1" localSheetId="2">#REF!</definedName>
    <definedName name="_______DAT1" localSheetId="1">#REF!</definedName>
    <definedName name="_______DAT1" localSheetId="0">#REF!</definedName>
    <definedName name="_______DAT1" localSheetId="4">#REF!</definedName>
    <definedName name="_______DAT1" localSheetId="6">#REF!</definedName>
    <definedName name="_______DAT1" localSheetId="8">#REF!</definedName>
    <definedName name="_______DAT1" localSheetId="5">#REF!</definedName>
    <definedName name="_______DAT1" localSheetId="7">#REF!</definedName>
    <definedName name="_______DAT1" localSheetId="9">#REF!</definedName>
    <definedName name="_______DAT1">#REF!</definedName>
    <definedName name="_______DAT10" localSheetId="2">#REF!</definedName>
    <definedName name="_______DAT10" localSheetId="1">#REF!</definedName>
    <definedName name="_______DAT10" localSheetId="0">#REF!</definedName>
    <definedName name="_______DAT10" localSheetId="4">#REF!</definedName>
    <definedName name="_______DAT10" localSheetId="6">#REF!</definedName>
    <definedName name="_______DAT10" localSheetId="8">#REF!</definedName>
    <definedName name="_______DAT10" localSheetId="5">#REF!</definedName>
    <definedName name="_______DAT10" localSheetId="7">#REF!</definedName>
    <definedName name="_______DAT10" localSheetId="9">#REF!</definedName>
    <definedName name="_______DAT10">#REF!</definedName>
    <definedName name="_______DAT11" localSheetId="2">#REF!</definedName>
    <definedName name="_______DAT11" localSheetId="1">#REF!</definedName>
    <definedName name="_______DAT11" localSheetId="0">#REF!</definedName>
    <definedName name="_______DAT11" localSheetId="4">#REF!</definedName>
    <definedName name="_______DAT11" localSheetId="6">#REF!</definedName>
    <definedName name="_______DAT11" localSheetId="8">#REF!</definedName>
    <definedName name="_______DAT11" localSheetId="5">#REF!</definedName>
    <definedName name="_______DAT11" localSheetId="7">#REF!</definedName>
    <definedName name="_______DAT11" localSheetId="9">#REF!</definedName>
    <definedName name="_______DAT11">#REF!</definedName>
    <definedName name="_______DAT12" localSheetId="2">#REF!</definedName>
    <definedName name="_______DAT12" localSheetId="1">#REF!</definedName>
    <definedName name="_______DAT12" localSheetId="0">#REF!</definedName>
    <definedName name="_______DAT12" localSheetId="4">#REF!</definedName>
    <definedName name="_______DAT12" localSheetId="6">#REF!</definedName>
    <definedName name="_______DAT12" localSheetId="8">#REF!</definedName>
    <definedName name="_______DAT12" localSheetId="5">#REF!</definedName>
    <definedName name="_______DAT12" localSheetId="7">#REF!</definedName>
    <definedName name="_______DAT12" localSheetId="9">#REF!</definedName>
    <definedName name="_______DAT12">#REF!</definedName>
    <definedName name="_______DAT13" localSheetId="2">#REF!</definedName>
    <definedName name="_______DAT13" localSheetId="1">#REF!</definedName>
    <definedName name="_______DAT13" localSheetId="0">#REF!</definedName>
    <definedName name="_______DAT13" localSheetId="4">#REF!</definedName>
    <definedName name="_______DAT13" localSheetId="6">#REF!</definedName>
    <definedName name="_______DAT13" localSheetId="8">#REF!</definedName>
    <definedName name="_______DAT13" localSheetId="5">#REF!</definedName>
    <definedName name="_______DAT13" localSheetId="7">#REF!</definedName>
    <definedName name="_______DAT13" localSheetId="9">#REF!</definedName>
    <definedName name="_______DAT13">#REF!</definedName>
    <definedName name="_______DAT14" localSheetId="2">#REF!</definedName>
    <definedName name="_______DAT14" localSheetId="1">#REF!</definedName>
    <definedName name="_______DAT14" localSheetId="0">#REF!</definedName>
    <definedName name="_______DAT14" localSheetId="4">#REF!</definedName>
    <definedName name="_______DAT14" localSheetId="6">#REF!</definedName>
    <definedName name="_______DAT14" localSheetId="8">#REF!</definedName>
    <definedName name="_______DAT14" localSheetId="5">#REF!</definedName>
    <definedName name="_______DAT14" localSheetId="7">#REF!</definedName>
    <definedName name="_______DAT14" localSheetId="9">#REF!</definedName>
    <definedName name="_______DAT14">#REF!</definedName>
    <definedName name="_______DAT15" localSheetId="2">#REF!</definedName>
    <definedName name="_______DAT15" localSheetId="1">#REF!</definedName>
    <definedName name="_______DAT15" localSheetId="0">#REF!</definedName>
    <definedName name="_______DAT15" localSheetId="4">#REF!</definedName>
    <definedName name="_______DAT15" localSheetId="6">#REF!</definedName>
    <definedName name="_______DAT15" localSheetId="8">#REF!</definedName>
    <definedName name="_______DAT15" localSheetId="5">#REF!</definedName>
    <definedName name="_______DAT15" localSheetId="7">#REF!</definedName>
    <definedName name="_______DAT15" localSheetId="9">#REF!</definedName>
    <definedName name="_______DAT15">#REF!</definedName>
    <definedName name="_______DAT16" localSheetId="2">#REF!</definedName>
    <definedName name="_______DAT16" localSheetId="1">#REF!</definedName>
    <definedName name="_______DAT16" localSheetId="0">#REF!</definedName>
    <definedName name="_______DAT16" localSheetId="4">#REF!</definedName>
    <definedName name="_______DAT16" localSheetId="6">#REF!</definedName>
    <definedName name="_______DAT16" localSheetId="8">#REF!</definedName>
    <definedName name="_______DAT16" localSheetId="5">#REF!</definedName>
    <definedName name="_______DAT16" localSheetId="7">#REF!</definedName>
    <definedName name="_______DAT16" localSheetId="9">#REF!</definedName>
    <definedName name="_______DAT16">#REF!</definedName>
    <definedName name="_______DAT17" localSheetId="2">#REF!</definedName>
    <definedName name="_______DAT17" localSheetId="1">#REF!</definedName>
    <definedName name="_______DAT17" localSheetId="0">#REF!</definedName>
    <definedName name="_______DAT17" localSheetId="4">#REF!</definedName>
    <definedName name="_______DAT17" localSheetId="6">#REF!</definedName>
    <definedName name="_______DAT17" localSheetId="8">#REF!</definedName>
    <definedName name="_______DAT17" localSheetId="5">#REF!</definedName>
    <definedName name="_______DAT17" localSheetId="7">#REF!</definedName>
    <definedName name="_______DAT17" localSheetId="9">#REF!</definedName>
    <definedName name="_______DAT17">#REF!</definedName>
    <definedName name="_______DAT18" localSheetId="2">#REF!</definedName>
    <definedName name="_______DAT18" localSheetId="1">#REF!</definedName>
    <definedName name="_______DAT18" localSheetId="0">#REF!</definedName>
    <definedName name="_______DAT18" localSheetId="4">#REF!</definedName>
    <definedName name="_______DAT18" localSheetId="6">#REF!</definedName>
    <definedName name="_______DAT18" localSheetId="8">#REF!</definedName>
    <definedName name="_______DAT18" localSheetId="5">#REF!</definedName>
    <definedName name="_______DAT18" localSheetId="7">#REF!</definedName>
    <definedName name="_______DAT18" localSheetId="9">#REF!</definedName>
    <definedName name="_______DAT18">#REF!</definedName>
    <definedName name="_______DAT19" localSheetId="2">#REF!</definedName>
    <definedName name="_______DAT19" localSheetId="1">#REF!</definedName>
    <definedName name="_______DAT19" localSheetId="0">#REF!</definedName>
    <definedName name="_______DAT19" localSheetId="4">#REF!</definedName>
    <definedName name="_______DAT19" localSheetId="6">#REF!</definedName>
    <definedName name="_______DAT19" localSheetId="8">#REF!</definedName>
    <definedName name="_______DAT19" localSheetId="5">#REF!</definedName>
    <definedName name="_______DAT19" localSheetId="7">#REF!</definedName>
    <definedName name="_______DAT19" localSheetId="9">#REF!</definedName>
    <definedName name="_______DAT19">#REF!</definedName>
    <definedName name="_______DAT2" localSheetId="2">#REF!</definedName>
    <definedName name="_______DAT2" localSheetId="1">#REF!</definedName>
    <definedName name="_______DAT2" localSheetId="0">#REF!</definedName>
    <definedName name="_______DAT2" localSheetId="4">#REF!</definedName>
    <definedName name="_______DAT2" localSheetId="6">#REF!</definedName>
    <definedName name="_______DAT2" localSheetId="8">#REF!</definedName>
    <definedName name="_______DAT2" localSheetId="5">#REF!</definedName>
    <definedName name="_______DAT2" localSheetId="7">#REF!</definedName>
    <definedName name="_______DAT2" localSheetId="9">#REF!</definedName>
    <definedName name="_______DAT2">#REF!</definedName>
    <definedName name="_______DAT20" localSheetId="2">#REF!</definedName>
    <definedName name="_______DAT20" localSheetId="1">#REF!</definedName>
    <definedName name="_______DAT20" localSheetId="0">#REF!</definedName>
    <definedName name="_______DAT20" localSheetId="4">#REF!</definedName>
    <definedName name="_______DAT20" localSheetId="6">#REF!</definedName>
    <definedName name="_______DAT20" localSheetId="8">#REF!</definedName>
    <definedName name="_______DAT20" localSheetId="5">#REF!</definedName>
    <definedName name="_______DAT20" localSheetId="7">#REF!</definedName>
    <definedName name="_______DAT20" localSheetId="9">#REF!</definedName>
    <definedName name="_______DAT20">#REF!</definedName>
    <definedName name="_______DAT21" localSheetId="2">#REF!</definedName>
    <definedName name="_______DAT21" localSheetId="1">#REF!</definedName>
    <definedName name="_______DAT21" localSheetId="0">#REF!</definedName>
    <definedName name="_______DAT21" localSheetId="4">#REF!</definedName>
    <definedName name="_______DAT21" localSheetId="6">#REF!</definedName>
    <definedName name="_______DAT21" localSheetId="8">#REF!</definedName>
    <definedName name="_______DAT21" localSheetId="5">#REF!</definedName>
    <definedName name="_______DAT21" localSheetId="7">#REF!</definedName>
    <definedName name="_______DAT21" localSheetId="9">#REF!</definedName>
    <definedName name="_______DAT21">#REF!</definedName>
    <definedName name="_______DAT22" localSheetId="2">#REF!</definedName>
    <definedName name="_______DAT22" localSheetId="1">#REF!</definedName>
    <definedName name="_______DAT22" localSheetId="0">#REF!</definedName>
    <definedName name="_______DAT22" localSheetId="4">#REF!</definedName>
    <definedName name="_______DAT22" localSheetId="6">#REF!</definedName>
    <definedName name="_______DAT22" localSheetId="8">#REF!</definedName>
    <definedName name="_______DAT22" localSheetId="5">#REF!</definedName>
    <definedName name="_______DAT22" localSheetId="7">#REF!</definedName>
    <definedName name="_______DAT22" localSheetId="9">#REF!</definedName>
    <definedName name="_______DAT22">#REF!</definedName>
    <definedName name="_______DAT23" localSheetId="2">#REF!</definedName>
    <definedName name="_______DAT23" localSheetId="1">#REF!</definedName>
    <definedName name="_______DAT23" localSheetId="0">#REF!</definedName>
    <definedName name="_______DAT23" localSheetId="4">#REF!</definedName>
    <definedName name="_______DAT23" localSheetId="6">#REF!</definedName>
    <definedName name="_______DAT23" localSheetId="8">#REF!</definedName>
    <definedName name="_______DAT23" localSheetId="5">#REF!</definedName>
    <definedName name="_______DAT23" localSheetId="7">#REF!</definedName>
    <definedName name="_______DAT23" localSheetId="9">#REF!</definedName>
    <definedName name="_______DAT23">#REF!</definedName>
    <definedName name="_______DAT24" localSheetId="2">#REF!</definedName>
    <definedName name="_______DAT24" localSheetId="1">#REF!</definedName>
    <definedName name="_______DAT24" localSheetId="0">#REF!</definedName>
    <definedName name="_______DAT24" localSheetId="4">#REF!</definedName>
    <definedName name="_______DAT24" localSheetId="6">#REF!</definedName>
    <definedName name="_______DAT24" localSheetId="8">#REF!</definedName>
    <definedName name="_______DAT24" localSheetId="5">#REF!</definedName>
    <definedName name="_______DAT24" localSheetId="7">#REF!</definedName>
    <definedName name="_______DAT24" localSheetId="9">#REF!</definedName>
    <definedName name="_______DAT24">#REF!</definedName>
    <definedName name="_______DAT25" localSheetId="2">#REF!</definedName>
    <definedName name="_______DAT25" localSheetId="1">#REF!</definedName>
    <definedName name="_______DAT25" localSheetId="0">#REF!</definedName>
    <definedName name="_______DAT25" localSheetId="4">#REF!</definedName>
    <definedName name="_______DAT25" localSheetId="6">#REF!</definedName>
    <definedName name="_______DAT25" localSheetId="8">#REF!</definedName>
    <definedName name="_______DAT25" localSheetId="5">#REF!</definedName>
    <definedName name="_______DAT25" localSheetId="7">#REF!</definedName>
    <definedName name="_______DAT25" localSheetId="9">#REF!</definedName>
    <definedName name="_______DAT25">#REF!</definedName>
    <definedName name="_______DAT26" localSheetId="2">#REF!</definedName>
    <definedName name="_______DAT26" localSheetId="1">#REF!</definedName>
    <definedName name="_______DAT26" localSheetId="0">#REF!</definedName>
    <definedName name="_______DAT26" localSheetId="4">#REF!</definedName>
    <definedName name="_______DAT26" localSheetId="6">#REF!</definedName>
    <definedName name="_______DAT26" localSheetId="8">#REF!</definedName>
    <definedName name="_______DAT26" localSheetId="5">#REF!</definedName>
    <definedName name="_______DAT26" localSheetId="7">#REF!</definedName>
    <definedName name="_______DAT26" localSheetId="9">#REF!</definedName>
    <definedName name="_______DAT26">#REF!</definedName>
    <definedName name="_______DAT27" localSheetId="2">#REF!</definedName>
    <definedName name="_______DAT27" localSheetId="1">#REF!</definedName>
    <definedName name="_______DAT27" localSheetId="0">#REF!</definedName>
    <definedName name="_______DAT27" localSheetId="4">#REF!</definedName>
    <definedName name="_______DAT27" localSheetId="6">#REF!</definedName>
    <definedName name="_______DAT27" localSheetId="8">#REF!</definedName>
    <definedName name="_______DAT27" localSheetId="5">#REF!</definedName>
    <definedName name="_______DAT27" localSheetId="7">#REF!</definedName>
    <definedName name="_______DAT27" localSheetId="9">#REF!</definedName>
    <definedName name="_______DAT27">#REF!</definedName>
    <definedName name="_______DAT28" localSheetId="2">#REF!</definedName>
    <definedName name="_______DAT28" localSheetId="1">#REF!</definedName>
    <definedName name="_______DAT28" localSheetId="0">#REF!</definedName>
    <definedName name="_______DAT28" localSheetId="4">#REF!</definedName>
    <definedName name="_______DAT28" localSheetId="6">#REF!</definedName>
    <definedName name="_______DAT28" localSheetId="8">#REF!</definedName>
    <definedName name="_______DAT28" localSheetId="5">#REF!</definedName>
    <definedName name="_______DAT28" localSheetId="7">#REF!</definedName>
    <definedName name="_______DAT28" localSheetId="9">#REF!</definedName>
    <definedName name="_______DAT28">#REF!</definedName>
    <definedName name="_______DAT29" localSheetId="2">#REF!</definedName>
    <definedName name="_______DAT29" localSheetId="1">#REF!</definedName>
    <definedName name="_______DAT29" localSheetId="0">#REF!</definedName>
    <definedName name="_______DAT29" localSheetId="4">#REF!</definedName>
    <definedName name="_______DAT29" localSheetId="6">#REF!</definedName>
    <definedName name="_______DAT29" localSheetId="8">#REF!</definedName>
    <definedName name="_______DAT29" localSheetId="5">#REF!</definedName>
    <definedName name="_______DAT29" localSheetId="7">#REF!</definedName>
    <definedName name="_______DAT29" localSheetId="9">#REF!</definedName>
    <definedName name="_______DAT29">#REF!</definedName>
    <definedName name="_______DAT3" localSheetId="2">#REF!</definedName>
    <definedName name="_______DAT3" localSheetId="1">#REF!</definedName>
    <definedName name="_______DAT3" localSheetId="0">#REF!</definedName>
    <definedName name="_______DAT3" localSheetId="4">#REF!</definedName>
    <definedName name="_______DAT3" localSheetId="6">#REF!</definedName>
    <definedName name="_______DAT3" localSheetId="8">#REF!</definedName>
    <definedName name="_______DAT3" localSheetId="5">#REF!</definedName>
    <definedName name="_______DAT3" localSheetId="7">#REF!</definedName>
    <definedName name="_______DAT3" localSheetId="9">#REF!</definedName>
    <definedName name="_______DAT3">#REF!</definedName>
    <definedName name="_______DAT30" localSheetId="2">#REF!</definedName>
    <definedName name="_______DAT30" localSheetId="1">#REF!</definedName>
    <definedName name="_______DAT30" localSheetId="0">#REF!</definedName>
    <definedName name="_______DAT30" localSheetId="4">#REF!</definedName>
    <definedName name="_______DAT30" localSheetId="6">#REF!</definedName>
    <definedName name="_______DAT30" localSheetId="8">#REF!</definedName>
    <definedName name="_______DAT30" localSheetId="5">#REF!</definedName>
    <definedName name="_______DAT30" localSheetId="7">#REF!</definedName>
    <definedName name="_______DAT30" localSheetId="9">#REF!</definedName>
    <definedName name="_______DAT30">#REF!</definedName>
    <definedName name="_______DAT31" localSheetId="2">#REF!</definedName>
    <definedName name="_______DAT31" localSheetId="1">#REF!</definedName>
    <definedName name="_______DAT31" localSheetId="0">#REF!</definedName>
    <definedName name="_______DAT31" localSheetId="4">#REF!</definedName>
    <definedName name="_______DAT31" localSheetId="6">#REF!</definedName>
    <definedName name="_______DAT31" localSheetId="8">#REF!</definedName>
    <definedName name="_______DAT31" localSheetId="5">#REF!</definedName>
    <definedName name="_______DAT31" localSheetId="7">#REF!</definedName>
    <definedName name="_______DAT31" localSheetId="9">#REF!</definedName>
    <definedName name="_______DAT31">#REF!</definedName>
    <definedName name="_______DAT32" localSheetId="2">#REF!</definedName>
    <definedName name="_______DAT32" localSheetId="1">#REF!</definedName>
    <definedName name="_______DAT32" localSheetId="0">#REF!</definedName>
    <definedName name="_______DAT32" localSheetId="4">#REF!</definedName>
    <definedName name="_______DAT32" localSheetId="6">#REF!</definedName>
    <definedName name="_______DAT32" localSheetId="8">#REF!</definedName>
    <definedName name="_______DAT32" localSheetId="5">#REF!</definedName>
    <definedName name="_______DAT32" localSheetId="7">#REF!</definedName>
    <definedName name="_______DAT32" localSheetId="9">#REF!</definedName>
    <definedName name="_______DAT32">#REF!</definedName>
    <definedName name="_______DAT33" localSheetId="2">#REF!</definedName>
    <definedName name="_______DAT33" localSheetId="1">#REF!</definedName>
    <definedName name="_______DAT33" localSheetId="0">#REF!</definedName>
    <definedName name="_______DAT33" localSheetId="4">#REF!</definedName>
    <definedName name="_______DAT33" localSheetId="6">#REF!</definedName>
    <definedName name="_______DAT33" localSheetId="8">#REF!</definedName>
    <definedName name="_______DAT33" localSheetId="5">#REF!</definedName>
    <definedName name="_______DAT33" localSheetId="7">#REF!</definedName>
    <definedName name="_______DAT33" localSheetId="9">#REF!</definedName>
    <definedName name="_______DAT33">#REF!</definedName>
    <definedName name="_______DAT34" localSheetId="2">#REF!</definedName>
    <definedName name="_______DAT34" localSheetId="1">#REF!</definedName>
    <definedName name="_______DAT34" localSheetId="0">#REF!</definedName>
    <definedName name="_______DAT34" localSheetId="4">#REF!</definedName>
    <definedName name="_______DAT34" localSheetId="6">#REF!</definedName>
    <definedName name="_______DAT34" localSheetId="8">#REF!</definedName>
    <definedName name="_______DAT34" localSheetId="5">#REF!</definedName>
    <definedName name="_______DAT34" localSheetId="7">#REF!</definedName>
    <definedName name="_______DAT34" localSheetId="9">#REF!</definedName>
    <definedName name="_______DAT34">#REF!</definedName>
    <definedName name="_______DAT35" localSheetId="2">#REF!</definedName>
    <definedName name="_______DAT35" localSheetId="1">#REF!</definedName>
    <definedName name="_______DAT35" localSheetId="0">#REF!</definedName>
    <definedName name="_______DAT35" localSheetId="4">#REF!</definedName>
    <definedName name="_______DAT35" localSheetId="6">#REF!</definedName>
    <definedName name="_______DAT35" localSheetId="8">#REF!</definedName>
    <definedName name="_______DAT35" localSheetId="5">#REF!</definedName>
    <definedName name="_______DAT35" localSheetId="7">#REF!</definedName>
    <definedName name="_______DAT35" localSheetId="9">#REF!</definedName>
    <definedName name="_______DAT35">#REF!</definedName>
    <definedName name="_______DAT36" localSheetId="2">#REF!</definedName>
    <definedName name="_______DAT36" localSheetId="1">#REF!</definedName>
    <definedName name="_______DAT36" localSheetId="0">#REF!</definedName>
    <definedName name="_______DAT36" localSheetId="4">#REF!</definedName>
    <definedName name="_______DAT36" localSheetId="6">#REF!</definedName>
    <definedName name="_______DAT36" localSheetId="8">#REF!</definedName>
    <definedName name="_______DAT36" localSheetId="5">#REF!</definedName>
    <definedName name="_______DAT36" localSheetId="7">#REF!</definedName>
    <definedName name="_______DAT36" localSheetId="9">#REF!</definedName>
    <definedName name="_______DAT36">#REF!</definedName>
    <definedName name="_______DAT37" localSheetId="2">#REF!</definedName>
    <definedName name="_______DAT37" localSheetId="1">#REF!</definedName>
    <definedName name="_______DAT37" localSheetId="0">#REF!</definedName>
    <definedName name="_______DAT37" localSheetId="4">#REF!</definedName>
    <definedName name="_______DAT37" localSheetId="6">#REF!</definedName>
    <definedName name="_______DAT37" localSheetId="8">#REF!</definedName>
    <definedName name="_______DAT37" localSheetId="5">#REF!</definedName>
    <definedName name="_______DAT37" localSheetId="7">#REF!</definedName>
    <definedName name="_______DAT37" localSheetId="9">#REF!</definedName>
    <definedName name="_______DAT37">#REF!</definedName>
    <definedName name="_______DAT38" localSheetId="2">#REF!</definedName>
    <definedName name="_______DAT38" localSheetId="1">#REF!</definedName>
    <definedName name="_______DAT38" localSheetId="0">#REF!</definedName>
    <definedName name="_______DAT38" localSheetId="4">#REF!</definedName>
    <definedName name="_______DAT38" localSheetId="6">#REF!</definedName>
    <definedName name="_______DAT38" localSheetId="8">#REF!</definedName>
    <definedName name="_______DAT38" localSheetId="5">#REF!</definedName>
    <definedName name="_______DAT38" localSheetId="7">#REF!</definedName>
    <definedName name="_______DAT38" localSheetId="9">#REF!</definedName>
    <definedName name="_______DAT38">#REF!</definedName>
    <definedName name="_______DAT39" localSheetId="2">#REF!</definedName>
    <definedName name="_______DAT39" localSheetId="1">#REF!</definedName>
    <definedName name="_______DAT39" localSheetId="0">#REF!</definedName>
    <definedName name="_______DAT39" localSheetId="4">#REF!</definedName>
    <definedName name="_______DAT39" localSheetId="6">#REF!</definedName>
    <definedName name="_______DAT39" localSheetId="8">#REF!</definedName>
    <definedName name="_______DAT39" localSheetId="5">#REF!</definedName>
    <definedName name="_______DAT39" localSheetId="7">#REF!</definedName>
    <definedName name="_______DAT39" localSheetId="9">#REF!</definedName>
    <definedName name="_______DAT39">#REF!</definedName>
    <definedName name="_______DAT4" localSheetId="2">#REF!</definedName>
    <definedName name="_______DAT4" localSheetId="1">#REF!</definedName>
    <definedName name="_______DAT4" localSheetId="0">#REF!</definedName>
    <definedName name="_______DAT4" localSheetId="4">#REF!</definedName>
    <definedName name="_______DAT4" localSheetId="6">#REF!</definedName>
    <definedName name="_______DAT4" localSheetId="8">#REF!</definedName>
    <definedName name="_______DAT4" localSheetId="5">#REF!</definedName>
    <definedName name="_______DAT4" localSheetId="7">#REF!</definedName>
    <definedName name="_______DAT4" localSheetId="9">#REF!</definedName>
    <definedName name="_______DAT4">#REF!</definedName>
    <definedName name="_______DAT40" localSheetId="2">#REF!</definedName>
    <definedName name="_______DAT40" localSheetId="1">#REF!</definedName>
    <definedName name="_______DAT40" localSheetId="0">#REF!</definedName>
    <definedName name="_______DAT40" localSheetId="4">#REF!</definedName>
    <definedName name="_______DAT40" localSheetId="6">#REF!</definedName>
    <definedName name="_______DAT40" localSheetId="8">#REF!</definedName>
    <definedName name="_______DAT40" localSheetId="5">#REF!</definedName>
    <definedName name="_______DAT40" localSheetId="7">#REF!</definedName>
    <definedName name="_______DAT40" localSheetId="9">#REF!</definedName>
    <definedName name="_______DAT40">#REF!</definedName>
    <definedName name="_______DAT41" localSheetId="2">#REF!</definedName>
    <definedName name="_______DAT41" localSheetId="1">#REF!</definedName>
    <definedName name="_______DAT41" localSheetId="0">#REF!</definedName>
    <definedName name="_______DAT41" localSheetId="4">#REF!</definedName>
    <definedName name="_______DAT41" localSheetId="6">#REF!</definedName>
    <definedName name="_______DAT41" localSheetId="8">#REF!</definedName>
    <definedName name="_______DAT41" localSheetId="5">#REF!</definedName>
    <definedName name="_______DAT41" localSheetId="7">#REF!</definedName>
    <definedName name="_______DAT41" localSheetId="9">#REF!</definedName>
    <definedName name="_______DAT41">#REF!</definedName>
    <definedName name="_______DAT42" localSheetId="2">#REF!</definedName>
    <definedName name="_______DAT42" localSheetId="1">#REF!</definedName>
    <definedName name="_______DAT42" localSheetId="0">#REF!</definedName>
    <definedName name="_______DAT42" localSheetId="4">#REF!</definedName>
    <definedName name="_______DAT42" localSheetId="6">#REF!</definedName>
    <definedName name="_______DAT42" localSheetId="8">#REF!</definedName>
    <definedName name="_______DAT42" localSheetId="5">#REF!</definedName>
    <definedName name="_______DAT42" localSheetId="7">#REF!</definedName>
    <definedName name="_______DAT42" localSheetId="9">#REF!</definedName>
    <definedName name="_______DAT42">#REF!</definedName>
    <definedName name="_______DAT43" localSheetId="2">#REF!</definedName>
    <definedName name="_______DAT43" localSheetId="1">#REF!</definedName>
    <definedName name="_______DAT43" localSheetId="0">#REF!</definedName>
    <definedName name="_______DAT43" localSheetId="4">#REF!</definedName>
    <definedName name="_______DAT43" localSheetId="6">#REF!</definedName>
    <definedName name="_______DAT43" localSheetId="8">#REF!</definedName>
    <definedName name="_______DAT43" localSheetId="5">#REF!</definedName>
    <definedName name="_______DAT43" localSheetId="7">#REF!</definedName>
    <definedName name="_______DAT43" localSheetId="9">#REF!</definedName>
    <definedName name="_______DAT43">#REF!</definedName>
    <definedName name="_______DAT44" localSheetId="2">#REF!</definedName>
    <definedName name="_______DAT44" localSheetId="1">#REF!</definedName>
    <definedName name="_______DAT44" localSheetId="0">#REF!</definedName>
    <definedName name="_______DAT44" localSheetId="4">#REF!</definedName>
    <definedName name="_______DAT44" localSheetId="6">#REF!</definedName>
    <definedName name="_______DAT44" localSheetId="8">#REF!</definedName>
    <definedName name="_______DAT44" localSheetId="5">#REF!</definedName>
    <definedName name="_______DAT44" localSheetId="7">#REF!</definedName>
    <definedName name="_______DAT44" localSheetId="9">#REF!</definedName>
    <definedName name="_______DAT44">#REF!</definedName>
    <definedName name="_______DAT45" localSheetId="2">#REF!</definedName>
    <definedName name="_______DAT45" localSheetId="1">#REF!</definedName>
    <definedName name="_______DAT45" localSheetId="0">#REF!</definedName>
    <definedName name="_______DAT45" localSheetId="4">#REF!</definedName>
    <definedName name="_______DAT45" localSheetId="6">#REF!</definedName>
    <definedName name="_______DAT45" localSheetId="8">#REF!</definedName>
    <definedName name="_______DAT45" localSheetId="5">#REF!</definedName>
    <definedName name="_______DAT45" localSheetId="7">#REF!</definedName>
    <definedName name="_______DAT45" localSheetId="9">#REF!</definedName>
    <definedName name="_______DAT45">#REF!</definedName>
    <definedName name="_______DAT5" localSheetId="2">#REF!</definedName>
    <definedName name="_______DAT5" localSheetId="1">#REF!</definedName>
    <definedName name="_______DAT5" localSheetId="0">#REF!</definedName>
    <definedName name="_______DAT5" localSheetId="4">#REF!</definedName>
    <definedName name="_______DAT5" localSheetId="6">#REF!</definedName>
    <definedName name="_______DAT5" localSheetId="8">#REF!</definedName>
    <definedName name="_______DAT5" localSheetId="5">#REF!</definedName>
    <definedName name="_______DAT5" localSheetId="7">#REF!</definedName>
    <definedName name="_______DAT5" localSheetId="9">#REF!</definedName>
    <definedName name="_______DAT5">#REF!</definedName>
    <definedName name="_______DAT6" localSheetId="2">#REF!</definedName>
    <definedName name="_______DAT6" localSheetId="1">#REF!</definedName>
    <definedName name="_______DAT6" localSheetId="0">#REF!</definedName>
    <definedName name="_______DAT6" localSheetId="4">#REF!</definedName>
    <definedName name="_______DAT6" localSheetId="6">#REF!</definedName>
    <definedName name="_______DAT6" localSheetId="8">#REF!</definedName>
    <definedName name="_______DAT6" localSheetId="5">#REF!</definedName>
    <definedName name="_______DAT6" localSheetId="7">#REF!</definedName>
    <definedName name="_______DAT6" localSheetId="9">#REF!</definedName>
    <definedName name="_______DAT6">#REF!</definedName>
    <definedName name="_______DAT7" localSheetId="2">#REF!</definedName>
    <definedName name="_______DAT7" localSheetId="1">#REF!</definedName>
    <definedName name="_______DAT7" localSheetId="0">#REF!</definedName>
    <definedName name="_______DAT7" localSheetId="4">#REF!</definedName>
    <definedName name="_______DAT7" localSheetId="6">#REF!</definedName>
    <definedName name="_______DAT7" localSheetId="8">#REF!</definedName>
    <definedName name="_______DAT7" localSheetId="5">#REF!</definedName>
    <definedName name="_______DAT7" localSheetId="7">#REF!</definedName>
    <definedName name="_______DAT7" localSheetId="9">#REF!</definedName>
    <definedName name="_______DAT7">#REF!</definedName>
    <definedName name="_______DAT8" localSheetId="2">#REF!</definedName>
    <definedName name="_______DAT8" localSheetId="1">#REF!</definedName>
    <definedName name="_______DAT8" localSheetId="0">#REF!</definedName>
    <definedName name="_______DAT8" localSheetId="4">#REF!</definedName>
    <definedName name="_______DAT8" localSheetId="6">#REF!</definedName>
    <definedName name="_______DAT8" localSheetId="8">#REF!</definedName>
    <definedName name="_______DAT8" localSheetId="5">#REF!</definedName>
    <definedName name="_______DAT8" localSheetId="7">#REF!</definedName>
    <definedName name="_______DAT8" localSheetId="9">#REF!</definedName>
    <definedName name="_______DAT8">#REF!</definedName>
    <definedName name="_______DAT9" localSheetId="2">#REF!</definedName>
    <definedName name="_______DAT9" localSheetId="1">#REF!</definedName>
    <definedName name="_______DAT9" localSheetId="0">#REF!</definedName>
    <definedName name="_______DAT9" localSheetId="4">#REF!</definedName>
    <definedName name="_______DAT9" localSheetId="6">#REF!</definedName>
    <definedName name="_______DAT9" localSheetId="8">#REF!</definedName>
    <definedName name="_______DAT9" localSheetId="5">#REF!</definedName>
    <definedName name="_______DAT9" localSheetId="7">#REF!</definedName>
    <definedName name="_______DAT9" localSheetId="9">#REF!</definedName>
    <definedName name="_______DAT9">#REF!</definedName>
    <definedName name="_______FC" localSheetId="2">#REF!</definedName>
    <definedName name="_______FC" localSheetId="1">#REF!</definedName>
    <definedName name="_______FC" localSheetId="0">#REF!</definedName>
    <definedName name="_______FC" localSheetId="4">#REF!</definedName>
    <definedName name="_______FC" localSheetId="6">#REF!</definedName>
    <definedName name="_______FC" localSheetId="8">#REF!</definedName>
    <definedName name="_______FC" localSheetId="5">#REF!</definedName>
    <definedName name="_______FC" localSheetId="7">#REF!</definedName>
    <definedName name="_______FC" localSheetId="9">#REF!</definedName>
    <definedName name="_______FC">#REF!</definedName>
    <definedName name="_______TP08" localSheetId="2">'[2]PME price calculation'!#REF!</definedName>
    <definedName name="_______TP08" localSheetId="1">'[2]PME price calculation'!#REF!</definedName>
    <definedName name="_______TP08" localSheetId="0">'[2]PME price calculation'!#REF!</definedName>
    <definedName name="_______TP08" localSheetId="4">'[2]PME price calculation'!#REF!</definedName>
    <definedName name="_______TP08" localSheetId="6">'[1]PME price calculation'!#REF!</definedName>
    <definedName name="_______TP08" localSheetId="8">'[2]PME price calculation'!#REF!</definedName>
    <definedName name="_______TP08" localSheetId="5">'[1]PME price calculation'!#REF!</definedName>
    <definedName name="_______TP08" localSheetId="7">'[1]PME price calculation'!#REF!</definedName>
    <definedName name="_______TP08" localSheetId="9">'[2]PME price calculation'!#REF!</definedName>
    <definedName name="_______TP08">'[2]PME price calculation'!#REF!</definedName>
    <definedName name="______DAT1" localSheetId="2">#REF!</definedName>
    <definedName name="______DAT1" localSheetId="1">#REF!</definedName>
    <definedName name="______DAT1" localSheetId="0">#REF!</definedName>
    <definedName name="______DAT1" localSheetId="4">#REF!</definedName>
    <definedName name="______DAT1" localSheetId="6">#REF!</definedName>
    <definedName name="______DAT1" localSheetId="8">#REF!</definedName>
    <definedName name="______DAT1" localSheetId="5">#REF!</definedName>
    <definedName name="______DAT1" localSheetId="7">#REF!</definedName>
    <definedName name="______DAT1" localSheetId="9">#REF!</definedName>
    <definedName name="______DAT1">#REF!</definedName>
    <definedName name="______DAT10" localSheetId="2">#REF!</definedName>
    <definedName name="______DAT10" localSheetId="1">#REF!</definedName>
    <definedName name="______DAT10" localSheetId="0">#REF!</definedName>
    <definedName name="______DAT10" localSheetId="4">#REF!</definedName>
    <definedName name="______DAT10" localSheetId="6">#REF!</definedName>
    <definedName name="______DAT10" localSheetId="8">#REF!</definedName>
    <definedName name="______DAT10" localSheetId="5">#REF!</definedName>
    <definedName name="______DAT10" localSheetId="7">#REF!</definedName>
    <definedName name="______DAT10" localSheetId="9">#REF!</definedName>
    <definedName name="______DAT10">#REF!</definedName>
    <definedName name="______DAT11" localSheetId="2">#REF!</definedName>
    <definedName name="______DAT11" localSheetId="1">#REF!</definedName>
    <definedName name="______DAT11" localSheetId="0">#REF!</definedName>
    <definedName name="______DAT11" localSheetId="4">#REF!</definedName>
    <definedName name="______DAT11" localSheetId="6">#REF!</definedName>
    <definedName name="______DAT11" localSheetId="8">#REF!</definedName>
    <definedName name="______DAT11" localSheetId="5">#REF!</definedName>
    <definedName name="______DAT11" localSheetId="7">#REF!</definedName>
    <definedName name="______DAT11" localSheetId="9">#REF!</definedName>
    <definedName name="______DAT11">#REF!</definedName>
    <definedName name="______DAT12" localSheetId="2">#REF!</definedName>
    <definedName name="______DAT12" localSheetId="1">#REF!</definedName>
    <definedName name="______DAT12" localSheetId="0">#REF!</definedName>
    <definedName name="______DAT12" localSheetId="4">#REF!</definedName>
    <definedName name="______DAT12" localSheetId="6">#REF!</definedName>
    <definedName name="______DAT12" localSheetId="8">#REF!</definedName>
    <definedName name="______DAT12" localSheetId="5">#REF!</definedName>
    <definedName name="______DAT12" localSheetId="7">#REF!</definedName>
    <definedName name="______DAT12" localSheetId="9">#REF!</definedName>
    <definedName name="______DAT12">#REF!</definedName>
    <definedName name="______DAT13" localSheetId="2">#REF!</definedName>
    <definedName name="______DAT13" localSheetId="1">#REF!</definedName>
    <definedName name="______DAT13" localSheetId="0">#REF!</definedName>
    <definedName name="______DAT13" localSheetId="4">#REF!</definedName>
    <definedName name="______DAT13" localSheetId="6">#REF!</definedName>
    <definedName name="______DAT13" localSheetId="8">#REF!</definedName>
    <definedName name="______DAT13" localSheetId="5">#REF!</definedName>
    <definedName name="______DAT13" localSheetId="7">#REF!</definedName>
    <definedName name="______DAT13" localSheetId="9">#REF!</definedName>
    <definedName name="______DAT13">#REF!</definedName>
    <definedName name="______DAT14" localSheetId="2">#REF!</definedName>
    <definedName name="______DAT14" localSheetId="1">#REF!</definedName>
    <definedName name="______DAT14" localSheetId="0">#REF!</definedName>
    <definedName name="______DAT14" localSheetId="4">#REF!</definedName>
    <definedName name="______DAT14" localSheetId="6">#REF!</definedName>
    <definedName name="______DAT14" localSheetId="8">#REF!</definedName>
    <definedName name="______DAT14" localSheetId="5">#REF!</definedName>
    <definedName name="______DAT14" localSheetId="7">#REF!</definedName>
    <definedName name="______DAT14" localSheetId="9">#REF!</definedName>
    <definedName name="______DAT14">#REF!</definedName>
    <definedName name="______DAT15" localSheetId="2">#REF!</definedName>
    <definedName name="______DAT15" localSheetId="1">#REF!</definedName>
    <definedName name="______DAT15" localSheetId="0">#REF!</definedName>
    <definedName name="______DAT15" localSheetId="4">#REF!</definedName>
    <definedName name="______DAT15" localSheetId="6">#REF!</definedName>
    <definedName name="______DAT15" localSheetId="8">#REF!</definedName>
    <definedName name="______DAT15" localSheetId="5">#REF!</definedName>
    <definedName name="______DAT15" localSheetId="7">#REF!</definedName>
    <definedName name="______DAT15" localSheetId="9">#REF!</definedName>
    <definedName name="______DAT15">#REF!</definedName>
    <definedName name="______DAT16" localSheetId="2">#REF!</definedName>
    <definedName name="______DAT16" localSheetId="1">#REF!</definedName>
    <definedName name="______DAT16" localSheetId="0">#REF!</definedName>
    <definedName name="______DAT16" localSheetId="4">#REF!</definedName>
    <definedName name="______DAT16" localSheetId="6">#REF!</definedName>
    <definedName name="______DAT16" localSheetId="8">#REF!</definedName>
    <definedName name="______DAT16" localSheetId="5">#REF!</definedName>
    <definedName name="______DAT16" localSheetId="7">#REF!</definedName>
    <definedName name="______DAT16" localSheetId="9">#REF!</definedName>
    <definedName name="______DAT16">#REF!</definedName>
    <definedName name="______DAT17" localSheetId="2">#REF!</definedName>
    <definedName name="______DAT17" localSheetId="1">#REF!</definedName>
    <definedName name="______DAT17" localSheetId="0">#REF!</definedName>
    <definedName name="______DAT17" localSheetId="4">#REF!</definedName>
    <definedName name="______DAT17" localSheetId="6">#REF!</definedName>
    <definedName name="______DAT17" localSheetId="8">#REF!</definedName>
    <definedName name="______DAT17" localSheetId="5">#REF!</definedName>
    <definedName name="______DAT17" localSheetId="7">#REF!</definedName>
    <definedName name="______DAT17" localSheetId="9">#REF!</definedName>
    <definedName name="______DAT17">#REF!</definedName>
    <definedName name="______DAT18" localSheetId="2">#REF!</definedName>
    <definedName name="______DAT18" localSheetId="1">#REF!</definedName>
    <definedName name="______DAT18" localSheetId="0">#REF!</definedName>
    <definedName name="______DAT18" localSheetId="4">#REF!</definedName>
    <definedName name="______DAT18" localSheetId="6">#REF!</definedName>
    <definedName name="______DAT18" localSheetId="8">#REF!</definedName>
    <definedName name="______DAT18" localSheetId="5">#REF!</definedName>
    <definedName name="______DAT18" localSheetId="7">#REF!</definedName>
    <definedName name="______DAT18" localSheetId="9">#REF!</definedName>
    <definedName name="______DAT18">#REF!</definedName>
    <definedName name="______DAT19" localSheetId="2">#REF!</definedName>
    <definedName name="______DAT19" localSheetId="1">#REF!</definedName>
    <definedName name="______DAT19" localSheetId="0">#REF!</definedName>
    <definedName name="______DAT19" localSheetId="4">#REF!</definedName>
    <definedName name="______DAT19" localSheetId="6">#REF!</definedName>
    <definedName name="______DAT19" localSheetId="8">#REF!</definedName>
    <definedName name="______DAT19" localSheetId="5">#REF!</definedName>
    <definedName name="______DAT19" localSheetId="7">#REF!</definedName>
    <definedName name="______DAT19" localSheetId="9">#REF!</definedName>
    <definedName name="______DAT19">#REF!</definedName>
    <definedName name="______DAT2" localSheetId="2">#REF!</definedName>
    <definedName name="______DAT2" localSheetId="1">#REF!</definedName>
    <definedName name="______DAT2" localSheetId="0">#REF!</definedName>
    <definedName name="______DAT2" localSheetId="4">#REF!</definedName>
    <definedName name="______DAT2" localSheetId="6">#REF!</definedName>
    <definedName name="______DAT2" localSheetId="8">#REF!</definedName>
    <definedName name="______DAT2" localSheetId="5">#REF!</definedName>
    <definedName name="______DAT2" localSheetId="7">#REF!</definedName>
    <definedName name="______DAT2" localSheetId="9">#REF!</definedName>
    <definedName name="______DAT2">#REF!</definedName>
    <definedName name="______DAT20" localSheetId="2">#REF!</definedName>
    <definedName name="______DAT20" localSheetId="1">#REF!</definedName>
    <definedName name="______DAT20" localSheetId="0">#REF!</definedName>
    <definedName name="______DAT20" localSheetId="4">#REF!</definedName>
    <definedName name="______DAT20" localSheetId="6">#REF!</definedName>
    <definedName name="______DAT20" localSheetId="8">#REF!</definedName>
    <definedName name="______DAT20" localSheetId="5">#REF!</definedName>
    <definedName name="______DAT20" localSheetId="7">#REF!</definedName>
    <definedName name="______DAT20" localSheetId="9">#REF!</definedName>
    <definedName name="______DAT20">#REF!</definedName>
    <definedName name="______DAT21" localSheetId="2">#REF!</definedName>
    <definedName name="______DAT21" localSheetId="1">#REF!</definedName>
    <definedName name="______DAT21" localSheetId="0">#REF!</definedName>
    <definedName name="______DAT21" localSheetId="4">#REF!</definedName>
    <definedName name="______DAT21" localSheetId="6">#REF!</definedName>
    <definedName name="______DAT21" localSheetId="8">#REF!</definedName>
    <definedName name="______DAT21" localSheetId="5">#REF!</definedName>
    <definedName name="______DAT21" localSheetId="7">#REF!</definedName>
    <definedName name="______DAT21" localSheetId="9">#REF!</definedName>
    <definedName name="______DAT21">#REF!</definedName>
    <definedName name="______DAT22" localSheetId="2">#REF!</definedName>
    <definedName name="______DAT22" localSheetId="1">#REF!</definedName>
    <definedName name="______DAT22" localSheetId="0">#REF!</definedName>
    <definedName name="______DAT22" localSheetId="4">#REF!</definedName>
    <definedName name="______DAT22" localSheetId="6">#REF!</definedName>
    <definedName name="______DAT22" localSheetId="8">#REF!</definedName>
    <definedName name="______DAT22" localSheetId="5">#REF!</definedName>
    <definedName name="______DAT22" localSheetId="7">#REF!</definedName>
    <definedName name="______DAT22" localSheetId="9">#REF!</definedName>
    <definedName name="______DAT22">#REF!</definedName>
    <definedName name="______DAT23" localSheetId="2">#REF!</definedName>
    <definedName name="______DAT23" localSheetId="1">#REF!</definedName>
    <definedName name="______DAT23" localSheetId="0">#REF!</definedName>
    <definedName name="______DAT23" localSheetId="4">#REF!</definedName>
    <definedName name="______DAT23" localSheetId="6">#REF!</definedName>
    <definedName name="______DAT23" localSheetId="8">#REF!</definedName>
    <definedName name="______DAT23" localSheetId="5">#REF!</definedName>
    <definedName name="______DAT23" localSheetId="7">#REF!</definedName>
    <definedName name="______DAT23" localSheetId="9">#REF!</definedName>
    <definedName name="______DAT23">#REF!</definedName>
    <definedName name="______DAT24" localSheetId="2">#REF!</definedName>
    <definedName name="______DAT24" localSheetId="1">#REF!</definedName>
    <definedName name="______DAT24" localSheetId="0">#REF!</definedName>
    <definedName name="______DAT24" localSheetId="4">#REF!</definedName>
    <definedName name="______DAT24" localSheetId="6">#REF!</definedName>
    <definedName name="______DAT24" localSheetId="8">#REF!</definedName>
    <definedName name="______DAT24" localSheetId="5">#REF!</definedName>
    <definedName name="______DAT24" localSheetId="7">#REF!</definedName>
    <definedName name="______DAT24" localSheetId="9">#REF!</definedName>
    <definedName name="______DAT24">#REF!</definedName>
    <definedName name="______DAT25" localSheetId="2">#REF!</definedName>
    <definedName name="______DAT25" localSheetId="1">#REF!</definedName>
    <definedName name="______DAT25" localSheetId="0">#REF!</definedName>
    <definedName name="______DAT25" localSheetId="4">#REF!</definedName>
    <definedName name="______DAT25" localSheetId="6">#REF!</definedName>
    <definedName name="______DAT25" localSheetId="8">#REF!</definedName>
    <definedName name="______DAT25" localSheetId="5">#REF!</definedName>
    <definedName name="______DAT25" localSheetId="7">#REF!</definedName>
    <definedName name="______DAT25" localSheetId="9">#REF!</definedName>
    <definedName name="______DAT25">#REF!</definedName>
    <definedName name="______DAT26" localSheetId="2">#REF!</definedName>
    <definedName name="______DAT26" localSheetId="1">#REF!</definedName>
    <definedName name="______DAT26" localSheetId="0">#REF!</definedName>
    <definedName name="______DAT26" localSheetId="4">#REF!</definedName>
    <definedName name="______DAT26" localSheetId="6">#REF!</definedName>
    <definedName name="______DAT26" localSheetId="8">#REF!</definedName>
    <definedName name="______DAT26" localSheetId="5">#REF!</definedName>
    <definedName name="______DAT26" localSheetId="7">#REF!</definedName>
    <definedName name="______DAT26" localSheetId="9">#REF!</definedName>
    <definedName name="______DAT26">#REF!</definedName>
    <definedName name="______DAT27" localSheetId="2">#REF!</definedName>
    <definedName name="______DAT27" localSheetId="1">#REF!</definedName>
    <definedName name="______DAT27" localSheetId="0">#REF!</definedName>
    <definedName name="______DAT27" localSheetId="4">#REF!</definedName>
    <definedName name="______DAT27" localSheetId="6">#REF!</definedName>
    <definedName name="______DAT27" localSheetId="8">#REF!</definedName>
    <definedName name="______DAT27" localSheetId="5">#REF!</definedName>
    <definedName name="______DAT27" localSheetId="7">#REF!</definedName>
    <definedName name="______DAT27" localSheetId="9">#REF!</definedName>
    <definedName name="______DAT27">#REF!</definedName>
    <definedName name="______DAT28" localSheetId="2">#REF!</definedName>
    <definedName name="______DAT28" localSheetId="1">#REF!</definedName>
    <definedName name="______DAT28" localSheetId="0">#REF!</definedName>
    <definedName name="______DAT28" localSheetId="4">#REF!</definedName>
    <definedName name="______DAT28" localSheetId="6">#REF!</definedName>
    <definedName name="______DAT28" localSheetId="8">#REF!</definedName>
    <definedName name="______DAT28" localSheetId="5">#REF!</definedName>
    <definedName name="______DAT28" localSheetId="7">#REF!</definedName>
    <definedName name="______DAT28" localSheetId="9">#REF!</definedName>
    <definedName name="______DAT28">#REF!</definedName>
    <definedName name="______DAT29" localSheetId="2">#REF!</definedName>
    <definedName name="______DAT29" localSheetId="1">#REF!</definedName>
    <definedName name="______DAT29" localSheetId="0">#REF!</definedName>
    <definedName name="______DAT29" localSheetId="4">#REF!</definedName>
    <definedName name="______DAT29" localSheetId="6">#REF!</definedName>
    <definedName name="______DAT29" localSheetId="8">#REF!</definedName>
    <definedName name="______DAT29" localSheetId="5">#REF!</definedName>
    <definedName name="______DAT29" localSheetId="7">#REF!</definedName>
    <definedName name="______DAT29" localSheetId="9">#REF!</definedName>
    <definedName name="______DAT29">#REF!</definedName>
    <definedName name="______DAT3" localSheetId="2">#REF!</definedName>
    <definedName name="______DAT3" localSheetId="1">#REF!</definedName>
    <definedName name="______DAT3" localSheetId="0">#REF!</definedName>
    <definedName name="______DAT3" localSheetId="4">#REF!</definedName>
    <definedName name="______DAT3" localSheetId="6">#REF!</definedName>
    <definedName name="______DAT3" localSheetId="8">#REF!</definedName>
    <definedName name="______DAT3" localSheetId="5">#REF!</definedName>
    <definedName name="______DAT3" localSheetId="7">#REF!</definedName>
    <definedName name="______DAT3" localSheetId="9">#REF!</definedName>
    <definedName name="______DAT3">#REF!</definedName>
    <definedName name="______DAT30" localSheetId="2">#REF!</definedName>
    <definedName name="______DAT30" localSheetId="1">#REF!</definedName>
    <definedName name="______DAT30" localSheetId="0">#REF!</definedName>
    <definedName name="______DAT30" localSheetId="4">#REF!</definedName>
    <definedName name="______DAT30" localSheetId="6">#REF!</definedName>
    <definedName name="______DAT30" localSheetId="8">#REF!</definedName>
    <definedName name="______DAT30" localSheetId="5">#REF!</definedName>
    <definedName name="______DAT30" localSheetId="7">#REF!</definedName>
    <definedName name="______DAT30" localSheetId="9">#REF!</definedName>
    <definedName name="______DAT30">#REF!</definedName>
    <definedName name="______DAT31" localSheetId="2">#REF!</definedName>
    <definedName name="______DAT31" localSheetId="1">#REF!</definedName>
    <definedName name="______DAT31" localSheetId="0">#REF!</definedName>
    <definedName name="______DAT31" localSheetId="4">#REF!</definedName>
    <definedName name="______DAT31" localSheetId="6">#REF!</definedName>
    <definedName name="______DAT31" localSheetId="8">#REF!</definedName>
    <definedName name="______DAT31" localSheetId="5">#REF!</definedName>
    <definedName name="______DAT31" localSheetId="7">#REF!</definedName>
    <definedName name="______DAT31" localSheetId="9">#REF!</definedName>
    <definedName name="______DAT31">#REF!</definedName>
    <definedName name="______DAT32" localSheetId="2">#REF!</definedName>
    <definedName name="______DAT32" localSheetId="1">#REF!</definedName>
    <definedName name="______DAT32" localSheetId="0">#REF!</definedName>
    <definedName name="______DAT32" localSheetId="4">#REF!</definedName>
    <definedName name="______DAT32" localSheetId="6">#REF!</definedName>
    <definedName name="______DAT32" localSheetId="8">#REF!</definedName>
    <definedName name="______DAT32" localSheetId="5">#REF!</definedName>
    <definedName name="______DAT32" localSheetId="7">#REF!</definedName>
    <definedName name="______DAT32" localSheetId="9">#REF!</definedName>
    <definedName name="______DAT32">#REF!</definedName>
    <definedName name="______DAT33" localSheetId="2">#REF!</definedName>
    <definedName name="______DAT33" localSheetId="1">#REF!</definedName>
    <definedName name="______DAT33" localSheetId="0">#REF!</definedName>
    <definedName name="______DAT33" localSheetId="4">#REF!</definedName>
    <definedName name="______DAT33" localSheetId="6">#REF!</definedName>
    <definedName name="______DAT33" localSheetId="8">#REF!</definedName>
    <definedName name="______DAT33" localSheetId="5">#REF!</definedName>
    <definedName name="______DAT33" localSheetId="7">#REF!</definedName>
    <definedName name="______DAT33" localSheetId="9">#REF!</definedName>
    <definedName name="______DAT33">#REF!</definedName>
    <definedName name="______DAT34" localSheetId="2">#REF!</definedName>
    <definedName name="______DAT34" localSheetId="1">#REF!</definedName>
    <definedName name="______DAT34" localSheetId="0">#REF!</definedName>
    <definedName name="______DAT34" localSheetId="4">#REF!</definedName>
    <definedName name="______DAT34" localSheetId="6">#REF!</definedName>
    <definedName name="______DAT34" localSheetId="8">#REF!</definedName>
    <definedName name="______DAT34" localSheetId="5">#REF!</definedName>
    <definedName name="______DAT34" localSheetId="7">#REF!</definedName>
    <definedName name="______DAT34" localSheetId="9">#REF!</definedName>
    <definedName name="______DAT34">#REF!</definedName>
    <definedName name="______DAT35" localSheetId="2">#REF!</definedName>
    <definedName name="______DAT35" localSheetId="1">#REF!</definedName>
    <definedName name="______DAT35" localSheetId="0">#REF!</definedName>
    <definedName name="______DAT35" localSheetId="4">#REF!</definedName>
    <definedName name="______DAT35" localSheetId="6">#REF!</definedName>
    <definedName name="______DAT35" localSheetId="8">#REF!</definedName>
    <definedName name="______DAT35" localSheetId="5">#REF!</definedName>
    <definedName name="______DAT35" localSheetId="7">#REF!</definedName>
    <definedName name="______DAT35" localSheetId="9">#REF!</definedName>
    <definedName name="______DAT35">#REF!</definedName>
    <definedName name="______DAT36" localSheetId="2">#REF!</definedName>
    <definedName name="______DAT36" localSheetId="1">#REF!</definedName>
    <definedName name="______DAT36" localSheetId="0">#REF!</definedName>
    <definedName name="______DAT36" localSheetId="4">#REF!</definedName>
    <definedName name="______DAT36" localSheetId="6">#REF!</definedName>
    <definedName name="______DAT36" localSheetId="8">#REF!</definedName>
    <definedName name="______DAT36" localSheetId="5">#REF!</definedName>
    <definedName name="______DAT36" localSheetId="7">#REF!</definedName>
    <definedName name="______DAT36" localSheetId="9">#REF!</definedName>
    <definedName name="______DAT36">#REF!</definedName>
    <definedName name="______DAT37" localSheetId="2">#REF!</definedName>
    <definedName name="______DAT37" localSheetId="1">#REF!</definedName>
    <definedName name="______DAT37" localSheetId="0">#REF!</definedName>
    <definedName name="______DAT37" localSheetId="4">#REF!</definedName>
    <definedName name="______DAT37" localSheetId="6">#REF!</definedName>
    <definedName name="______DAT37" localSheetId="8">#REF!</definedName>
    <definedName name="______DAT37" localSheetId="5">#REF!</definedName>
    <definedName name="______DAT37" localSheetId="7">#REF!</definedName>
    <definedName name="______DAT37" localSheetId="9">#REF!</definedName>
    <definedName name="______DAT37">#REF!</definedName>
    <definedName name="______DAT38" localSheetId="2">#REF!</definedName>
    <definedName name="______DAT38" localSheetId="1">#REF!</definedName>
    <definedName name="______DAT38" localSheetId="0">#REF!</definedName>
    <definedName name="______DAT38" localSheetId="4">#REF!</definedName>
    <definedName name="______DAT38" localSheetId="6">#REF!</definedName>
    <definedName name="______DAT38" localSheetId="8">#REF!</definedName>
    <definedName name="______DAT38" localSheetId="5">#REF!</definedName>
    <definedName name="______DAT38" localSheetId="7">#REF!</definedName>
    <definedName name="______DAT38" localSheetId="9">#REF!</definedName>
    <definedName name="______DAT38">#REF!</definedName>
    <definedName name="______DAT39" localSheetId="2">#REF!</definedName>
    <definedName name="______DAT39" localSheetId="1">#REF!</definedName>
    <definedName name="______DAT39" localSheetId="0">#REF!</definedName>
    <definedName name="______DAT39" localSheetId="4">#REF!</definedName>
    <definedName name="______DAT39" localSheetId="6">#REF!</definedName>
    <definedName name="______DAT39" localSheetId="8">#REF!</definedName>
    <definedName name="______DAT39" localSheetId="5">#REF!</definedName>
    <definedName name="______DAT39" localSheetId="7">#REF!</definedName>
    <definedName name="______DAT39" localSheetId="9">#REF!</definedName>
    <definedName name="______DAT39">#REF!</definedName>
    <definedName name="______DAT4" localSheetId="2">#REF!</definedName>
    <definedName name="______DAT4" localSheetId="1">#REF!</definedName>
    <definedName name="______DAT4" localSheetId="0">#REF!</definedName>
    <definedName name="______DAT4" localSheetId="4">#REF!</definedName>
    <definedName name="______DAT4" localSheetId="6">#REF!</definedName>
    <definedName name="______DAT4" localSheetId="8">#REF!</definedName>
    <definedName name="______DAT4" localSheetId="5">#REF!</definedName>
    <definedName name="______DAT4" localSheetId="7">#REF!</definedName>
    <definedName name="______DAT4" localSheetId="9">#REF!</definedName>
    <definedName name="______DAT4">#REF!</definedName>
    <definedName name="______DAT40" localSheetId="2">#REF!</definedName>
    <definedName name="______DAT40" localSheetId="1">#REF!</definedName>
    <definedName name="______DAT40" localSheetId="0">#REF!</definedName>
    <definedName name="______DAT40" localSheetId="4">#REF!</definedName>
    <definedName name="______DAT40" localSheetId="6">#REF!</definedName>
    <definedName name="______DAT40" localSheetId="8">#REF!</definedName>
    <definedName name="______DAT40" localSheetId="5">#REF!</definedName>
    <definedName name="______DAT40" localSheetId="7">#REF!</definedName>
    <definedName name="______DAT40" localSheetId="9">#REF!</definedName>
    <definedName name="______DAT40">#REF!</definedName>
    <definedName name="______DAT41" localSheetId="2">#REF!</definedName>
    <definedName name="______DAT41" localSheetId="1">#REF!</definedName>
    <definedName name="______DAT41" localSheetId="0">#REF!</definedName>
    <definedName name="______DAT41" localSheetId="4">#REF!</definedName>
    <definedName name="______DAT41" localSheetId="6">#REF!</definedName>
    <definedName name="______DAT41" localSheetId="8">#REF!</definedName>
    <definedName name="______DAT41" localSheetId="5">#REF!</definedName>
    <definedName name="______DAT41" localSheetId="7">#REF!</definedName>
    <definedName name="______DAT41" localSheetId="9">#REF!</definedName>
    <definedName name="______DAT41">#REF!</definedName>
    <definedName name="______DAT42" localSheetId="2">#REF!</definedName>
    <definedName name="______DAT42" localSheetId="1">#REF!</definedName>
    <definedName name="______DAT42" localSheetId="0">#REF!</definedName>
    <definedName name="______DAT42" localSheetId="4">#REF!</definedName>
    <definedName name="______DAT42" localSheetId="6">#REF!</definedName>
    <definedName name="______DAT42" localSheetId="8">#REF!</definedName>
    <definedName name="______DAT42" localSheetId="5">#REF!</definedName>
    <definedName name="______DAT42" localSheetId="7">#REF!</definedName>
    <definedName name="______DAT42" localSheetId="9">#REF!</definedName>
    <definedName name="______DAT42">#REF!</definedName>
    <definedName name="______DAT43" localSheetId="2">#REF!</definedName>
    <definedName name="______DAT43" localSheetId="1">#REF!</definedName>
    <definedName name="______DAT43" localSheetId="0">#REF!</definedName>
    <definedName name="______DAT43" localSheetId="4">#REF!</definedName>
    <definedName name="______DAT43" localSheetId="6">#REF!</definedName>
    <definedName name="______DAT43" localSheetId="8">#REF!</definedName>
    <definedName name="______DAT43" localSheetId="5">#REF!</definedName>
    <definedName name="______DAT43" localSheetId="7">#REF!</definedName>
    <definedName name="______DAT43" localSheetId="9">#REF!</definedName>
    <definedName name="______DAT43">#REF!</definedName>
    <definedName name="______DAT44" localSheetId="2">#REF!</definedName>
    <definedName name="______DAT44" localSheetId="1">#REF!</definedName>
    <definedName name="______DAT44" localSheetId="0">#REF!</definedName>
    <definedName name="______DAT44" localSheetId="4">#REF!</definedName>
    <definedName name="______DAT44" localSheetId="6">#REF!</definedName>
    <definedName name="______DAT44" localSheetId="8">#REF!</definedName>
    <definedName name="______DAT44" localSheetId="5">#REF!</definedName>
    <definedName name="______DAT44" localSheetId="7">#REF!</definedName>
    <definedName name="______DAT44" localSheetId="9">#REF!</definedName>
    <definedName name="______DAT44">#REF!</definedName>
    <definedName name="______DAT45" localSheetId="2">#REF!</definedName>
    <definedName name="______DAT45" localSheetId="1">#REF!</definedName>
    <definedName name="______DAT45" localSheetId="0">#REF!</definedName>
    <definedName name="______DAT45" localSheetId="4">#REF!</definedName>
    <definedName name="______DAT45" localSheetId="6">#REF!</definedName>
    <definedName name="______DAT45" localSheetId="8">#REF!</definedName>
    <definedName name="______DAT45" localSheetId="5">#REF!</definedName>
    <definedName name="______DAT45" localSheetId="7">#REF!</definedName>
    <definedName name="______DAT45" localSheetId="9">#REF!</definedName>
    <definedName name="______DAT45">#REF!</definedName>
    <definedName name="______DAT5" localSheetId="2">#REF!</definedName>
    <definedName name="______DAT5" localSheetId="1">#REF!</definedName>
    <definedName name="______DAT5" localSheetId="0">#REF!</definedName>
    <definedName name="______DAT5" localSheetId="4">#REF!</definedName>
    <definedName name="______DAT5" localSheetId="6">#REF!</definedName>
    <definedName name="______DAT5" localSheetId="8">#REF!</definedName>
    <definedName name="______DAT5" localSheetId="5">#REF!</definedName>
    <definedName name="______DAT5" localSheetId="7">#REF!</definedName>
    <definedName name="______DAT5" localSheetId="9">#REF!</definedName>
    <definedName name="______DAT5">#REF!</definedName>
    <definedName name="______DAT6" localSheetId="2">#REF!</definedName>
    <definedName name="______DAT6" localSheetId="1">#REF!</definedName>
    <definedName name="______DAT6" localSheetId="0">#REF!</definedName>
    <definedName name="______DAT6" localSheetId="4">#REF!</definedName>
    <definedName name="______DAT6" localSheetId="6">#REF!</definedName>
    <definedName name="______DAT6" localSheetId="8">#REF!</definedName>
    <definedName name="______DAT6" localSheetId="5">#REF!</definedName>
    <definedName name="______DAT6" localSheetId="7">#REF!</definedName>
    <definedName name="______DAT6" localSheetId="9">#REF!</definedName>
    <definedName name="______DAT6">#REF!</definedName>
    <definedName name="______DAT7" localSheetId="2">#REF!</definedName>
    <definedName name="______DAT7" localSheetId="1">#REF!</definedName>
    <definedName name="______DAT7" localSheetId="0">#REF!</definedName>
    <definedName name="______DAT7" localSheetId="4">#REF!</definedName>
    <definedName name="______DAT7" localSheetId="6">#REF!</definedName>
    <definedName name="______DAT7" localSheetId="8">#REF!</definedName>
    <definedName name="______DAT7" localSheetId="5">#REF!</definedName>
    <definedName name="______DAT7" localSheetId="7">#REF!</definedName>
    <definedName name="______DAT7" localSheetId="9">#REF!</definedName>
    <definedName name="______DAT7">#REF!</definedName>
    <definedName name="______DAT8" localSheetId="2">#REF!</definedName>
    <definedName name="______DAT8" localSheetId="1">#REF!</definedName>
    <definedName name="______DAT8" localSheetId="0">#REF!</definedName>
    <definedName name="______DAT8" localSheetId="4">#REF!</definedName>
    <definedName name="______DAT8" localSheetId="6">#REF!</definedName>
    <definedName name="______DAT8" localSheetId="8">#REF!</definedName>
    <definedName name="______DAT8" localSheetId="5">#REF!</definedName>
    <definedName name="______DAT8" localSheetId="7">#REF!</definedName>
    <definedName name="______DAT8" localSheetId="9">#REF!</definedName>
    <definedName name="______DAT8">#REF!</definedName>
    <definedName name="______DAT9" localSheetId="2">#REF!</definedName>
    <definedName name="______DAT9" localSheetId="1">#REF!</definedName>
    <definedName name="______DAT9" localSheetId="0">#REF!</definedName>
    <definedName name="______DAT9" localSheetId="4">#REF!</definedName>
    <definedName name="______DAT9" localSheetId="6">#REF!</definedName>
    <definedName name="______DAT9" localSheetId="8">#REF!</definedName>
    <definedName name="______DAT9" localSheetId="5">#REF!</definedName>
    <definedName name="______DAT9" localSheetId="7">#REF!</definedName>
    <definedName name="______DAT9" localSheetId="9">#REF!</definedName>
    <definedName name="______DAT9">#REF!</definedName>
    <definedName name="______FC" localSheetId="2">#REF!</definedName>
    <definedName name="______FC" localSheetId="1">#REF!</definedName>
    <definedName name="______FC" localSheetId="0">#REF!</definedName>
    <definedName name="______FC" localSheetId="4">#REF!</definedName>
    <definedName name="______FC" localSheetId="6">#REF!</definedName>
    <definedName name="______FC" localSheetId="8">#REF!</definedName>
    <definedName name="______FC" localSheetId="5">#REF!</definedName>
    <definedName name="______FC" localSheetId="7">#REF!</definedName>
    <definedName name="______FC" localSheetId="9">#REF!</definedName>
    <definedName name="______FC">#REF!</definedName>
    <definedName name="______TP08" localSheetId="2">'[2]PME price calculation'!#REF!</definedName>
    <definedName name="______TP08" localSheetId="1">'[2]PME price calculation'!#REF!</definedName>
    <definedName name="______TP08" localSheetId="0">'[2]PME price calculation'!#REF!</definedName>
    <definedName name="______TP08" localSheetId="4">'[2]PME price calculation'!#REF!</definedName>
    <definedName name="______TP08" localSheetId="6">'[1]PME price calculation'!#REF!</definedName>
    <definedName name="______TP08" localSheetId="8">'[2]PME price calculation'!#REF!</definedName>
    <definedName name="______TP08" localSheetId="5">'[1]PME price calculation'!#REF!</definedName>
    <definedName name="______TP08" localSheetId="7">'[1]PME price calculation'!#REF!</definedName>
    <definedName name="______TP08" localSheetId="9">'[2]PME price calculation'!#REF!</definedName>
    <definedName name="______TP08">'[2]PME price calculation'!#REF!</definedName>
    <definedName name="_____DAT1" localSheetId="2">#REF!</definedName>
    <definedName name="_____DAT1" localSheetId="1">#REF!</definedName>
    <definedName name="_____DAT1" localSheetId="0">#REF!</definedName>
    <definedName name="_____DAT1" localSheetId="4">#REF!</definedName>
    <definedName name="_____DAT1" localSheetId="6">#REF!</definedName>
    <definedName name="_____DAT1" localSheetId="8">#REF!</definedName>
    <definedName name="_____DAT1" localSheetId="5">#REF!</definedName>
    <definedName name="_____DAT1" localSheetId="7">#REF!</definedName>
    <definedName name="_____DAT1" localSheetId="9">#REF!</definedName>
    <definedName name="_____DAT1">#REF!</definedName>
    <definedName name="_____DAT10" localSheetId="2">#REF!</definedName>
    <definedName name="_____DAT10" localSheetId="1">#REF!</definedName>
    <definedName name="_____DAT10" localSheetId="0">#REF!</definedName>
    <definedName name="_____DAT10" localSheetId="4">#REF!</definedName>
    <definedName name="_____DAT10" localSheetId="6">#REF!</definedName>
    <definedName name="_____DAT10" localSheetId="8">#REF!</definedName>
    <definedName name="_____DAT10" localSheetId="5">#REF!</definedName>
    <definedName name="_____DAT10" localSheetId="7">#REF!</definedName>
    <definedName name="_____DAT10" localSheetId="9">#REF!</definedName>
    <definedName name="_____DAT10">#REF!</definedName>
    <definedName name="_____DAT11" localSheetId="2">#REF!</definedName>
    <definedName name="_____DAT11" localSheetId="1">#REF!</definedName>
    <definedName name="_____DAT11" localSheetId="0">#REF!</definedName>
    <definedName name="_____DAT11" localSheetId="4">#REF!</definedName>
    <definedName name="_____DAT11" localSheetId="6">#REF!</definedName>
    <definedName name="_____DAT11" localSheetId="8">#REF!</definedName>
    <definedName name="_____DAT11" localSheetId="5">#REF!</definedName>
    <definedName name="_____DAT11" localSheetId="7">#REF!</definedName>
    <definedName name="_____DAT11" localSheetId="9">#REF!</definedName>
    <definedName name="_____DAT11">#REF!</definedName>
    <definedName name="_____DAT12" localSheetId="2">#REF!</definedName>
    <definedName name="_____DAT12" localSheetId="1">#REF!</definedName>
    <definedName name="_____DAT12" localSheetId="0">#REF!</definedName>
    <definedName name="_____DAT12" localSheetId="4">#REF!</definedName>
    <definedName name="_____DAT12" localSheetId="6">#REF!</definedName>
    <definedName name="_____DAT12" localSheetId="8">#REF!</definedName>
    <definedName name="_____DAT12" localSheetId="5">#REF!</definedName>
    <definedName name="_____DAT12" localSheetId="7">#REF!</definedName>
    <definedName name="_____DAT12" localSheetId="9">#REF!</definedName>
    <definedName name="_____DAT12">#REF!</definedName>
    <definedName name="_____DAT13" localSheetId="2">#REF!</definedName>
    <definedName name="_____DAT13" localSheetId="1">#REF!</definedName>
    <definedName name="_____DAT13" localSheetId="0">#REF!</definedName>
    <definedName name="_____DAT13" localSheetId="4">#REF!</definedName>
    <definedName name="_____DAT13" localSheetId="6">#REF!</definedName>
    <definedName name="_____DAT13" localSheetId="8">#REF!</definedName>
    <definedName name="_____DAT13" localSheetId="5">#REF!</definedName>
    <definedName name="_____DAT13" localSheetId="7">#REF!</definedName>
    <definedName name="_____DAT13" localSheetId="9">#REF!</definedName>
    <definedName name="_____DAT13">#REF!</definedName>
    <definedName name="_____DAT14" localSheetId="2">#REF!</definedName>
    <definedName name="_____DAT14" localSheetId="1">#REF!</definedName>
    <definedName name="_____DAT14" localSheetId="0">#REF!</definedName>
    <definedName name="_____DAT14" localSheetId="4">#REF!</definedName>
    <definedName name="_____DAT14" localSheetId="6">#REF!</definedName>
    <definedName name="_____DAT14" localSheetId="8">#REF!</definedName>
    <definedName name="_____DAT14" localSheetId="5">#REF!</definedName>
    <definedName name="_____DAT14" localSheetId="7">#REF!</definedName>
    <definedName name="_____DAT14" localSheetId="9">#REF!</definedName>
    <definedName name="_____DAT14">#REF!</definedName>
    <definedName name="_____DAT15" localSheetId="2">#REF!</definedName>
    <definedName name="_____DAT15" localSheetId="1">#REF!</definedName>
    <definedName name="_____DAT15" localSheetId="0">#REF!</definedName>
    <definedName name="_____DAT15" localSheetId="4">#REF!</definedName>
    <definedName name="_____DAT15" localSheetId="6">#REF!</definedName>
    <definedName name="_____DAT15" localSheetId="8">#REF!</definedName>
    <definedName name="_____DAT15" localSheetId="5">#REF!</definedName>
    <definedName name="_____DAT15" localSheetId="7">#REF!</definedName>
    <definedName name="_____DAT15" localSheetId="9">#REF!</definedName>
    <definedName name="_____DAT15">#REF!</definedName>
    <definedName name="_____DAT16" localSheetId="2">#REF!</definedName>
    <definedName name="_____DAT16" localSheetId="1">#REF!</definedName>
    <definedName name="_____DAT16" localSheetId="0">#REF!</definedName>
    <definedName name="_____DAT16" localSheetId="4">#REF!</definedName>
    <definedName name="_____DAT16" localSheetId="6">#REF!</definedName>
    <definedName name="_____DAT16" localSheetId="8">#REF!</definedName>
    <definedName name="_____DAT16" localSheetId="5">#REF!</definedName>
    <definedName name="_____DAT16" localSheetId="7">#REF!</definedName>
    <definedName name="_____DAT16" localSheetId="9">#REF!</definedName>
    <definedName name="_____DAT16">#REF!</definedName>
    <definedName name="_____DAT17" localSheetId="2">#REF!</definedName>
    <definedName name="_____DAT17" localSheetId="1">#REF!</definedName>
    <definedName name="_____DAT17" localSheetId="0">#REF!</definedName>
    <definedName name="_____DAT17" localSheetId="4">#REF!</definedName>
    <definedName name="_____DAT17" localSheetId="6">#REF!</definedName>
    <definedName name="_____DAT17" localSheetId="8">#REF!</definedName>
    <definedName name="_____DAT17" localSheetId="5">#REF!</definedName>
    <definedName name="_____DAT17" localSheetId="7">#REF!</definedName>
    <definedName name="_____DAT17" localSheetId="9">#REF!</definedName>
    <definedName name="_____DAT17">#REF!</definedName>
    <definedName name="_____DAT18" localSheetId="2">#REF!</definedName>
    <definedName name="_____DAT18" localSheetId="1">#REF!</definedName>
    <definedName name="_____DAT18" localSheetId="0">#REF!</definedName>
    <definedName name="_____DAT18" localSheetId="4">#REF!</definedName>
    <definedName name="_____DAT18" localSheetId="6">#REF!</definedName>
    <definedName name="_____DAT18" localSheetId="8">#REF!</definedName>
    <definedName name="_____DAT18" localSheetId="5">#REF!</definedName>
    <definedName name="_____DAT18" localSheetId="7">#REF!</definedName>
    <definedName name="_____DAT18" localSheetId="9">#REF!</definedName>
    <definedName name="_____DAT18">#REF!</definedName>
    <definedName name="_____DAT19" localSheetId="2">#REF!</definedName>
    <definedName name="_____DAT19" localSheetId="1">#REF!</definedName>
    <definedName name="_____DAT19" localSheetId="0">#REF!</definedName>
    <definedName name="_____DAT19" localSheetId="4">#REF!</definedName>
    <definedName name="_____DAT19" localSheetId="6">#REF!</definedName>
    <definedName name="_____DAT19" localSheetId="8">#REF!</definedName>
    <definedName name="_____DAT19" localSheetId="5">#REF!</definedName>
    <definedName name="_____DAT19" localSheetId="7">#REF!</definedName>
    <definedName name="_____DAT19" localSheetId="9">#REF!</definedName>
    <definedName name="_____DAT19">#REF!</definedName>
    <definedName name="_____DAT2" localSheetId="2">#REF!</definedName>
    <definedName name="_____DAT2" localSheetId="1">#REF!</definedName>
    <definedName name="_____DAT2" localSheetId="0">#REF!</definedName>
    <definedName name="_____DAT2" localSheetId="4">#REF!</definedName>
    <definedName name="_____DAT2" localSheetId="6">#REF!</definedName>
    <definedName name="_____DAT2" localSheetId="8">#REF!</definedName>
    <definedName name="_____DAT2" localSheetId="5">#REF!</definedName>
    <definedName name="_____DAT2" localSheetId="7">#REF!</definedName>
    <definedName name="_____DAT2" localSheetId="9">#REF!</definedName>
    <definedName name="_____DAT2">#REF!</definedName>
    <definedName name="_____DAT20" localSheetId="2">#REF!</definedName>
    <definedName name="_____DAT20" localSheetId="1">#REF!</definedName>
    <definedName name="_____DAT20" localSheetId="0">#REF!</definedName>
    <definedName name="_____DAT20" localSheetId="4">#REF!</definedName>
    <definedName name="_____DAT20" localSheetId="6">#REF!</definedName>
    <definedName name="_____DAT20" localSheetId="8">#REF!</definedName>
    <definedName name="_____DAT20" localSheetId="5">#REF!</definedName>
    <definedName name="_____DAT20" localSheetId="7">#REF!</definedName>
    <definedName name="_____DAT20" localSheetId="9">#REF!</definedName>
    <definedName name="_____DAT20">#REF!</definedName>
    <definedName name="_____DAT21" localSheetId="2">#REF!</definedName>
    <definedName name="_____DAT21" localSheetId="1">#REF!</definedName>
    <definedName name="_____DAT21" localSheetId="0">#REF!</definedName>
    <definedName name="_____DAT21" localSheetId="4">#REF!</definedName>
    <definedName name="_____DAT21" localSheetId="6">#REF!</definedName>
    <definedName name="_____DAT21" localSheetId="8">#REF!</definedName>
    <definedName name="_____DAT21" localSheetId="5">#REF!</definedName>
    <definedName name="_____DAT21" localSheetId="7">#REF!</definedName>
    <definedName name="_____DAT21" localSheetId="9">#REF!</definedName>
    <definedName name="_____DAT21">#REF!</definedName>
    <definedName name="_____DAT22" localSheetId="2">#REF!</definedName>
    <definedName name="_____DAT22" localSheetId="1">#REF!</definedName>
    <definedName name="_____DAT22" localSheetId="0">#REF!</definedName>
    <definedName name="_____DAT22" localSheetId="4">#REF!</definedName>
    <definedName name="_____DAT22" localSheetId="6">#REF!</definedName>
    <definedName name="_____DAT22" localSheetId="8">#REF!</definedName>
    <definedName name="_____DAT22" localSheetId="5">#REF!</definedName>
    <definedName name="_____DAT22" localSheetId="7">#REF!</definedName>
    <definedName name="_____DAT22" localSheetId="9">#REF!</definedName>
    <definedName name="_____DAT22">#REF!</definedName>
    <definedName name="_____DAT23" localSheetId="2">#REF!</definedName>
    <definedName name="_____DAT23" localSheetId="1">#REF!</definedName>
    <definedName name="_____DAT23" localSheetId="0">#REF!</definedName>
    <definedName name="_____DAT23" localSheetId="4">#REF!</definedName>
    <definedName name="_____DAT23" localSheetId="6">#REF!</definedName>
    <definedName name="_____DAT23" localSheetId="8">#REF!</definedName>
    <definedName name="_____DAT23" localSheetId="5">#REF!</definedName>
    <definedName name="_____DAT23" localSheetId="7">#REF!</definedName>
    <definedName name="_____DAT23" localSheetId="9">#REF!</definedName>
    <definedName name="_____DAT23">#REF!</definedName>
    <definedName name="_____DAT24" localSheetId="2">#REF!</definedName>
    <definedName name="_____DAT24" localSheetId="1">#REF!</definedName>
    <definedName name="_____DAT24" localSheetId="0">#REF!</definedName>
    <definedName name="_____DAT24" localSheetId="4">#REF!</definedName>
    <definedName name="_____DAT24" localSheetId="6">#REF!</definedName>
    <definedName name="_____DAT24" localSheetId="8">#REF!</definedName>
    <definedName name="_____DAT24" localSheetId="5">#REF!</definedName>
    <definedName name="_____DAT24" localSheetId="7">#REF!</definedName>
    <definedName name="_____DAT24" localSheetId="9">#REF!</definedName>
    <definedName name="_____DAT24">#REF!</definedName>
    <definedName name="_____DAT25" localSheetId="2">#REF!</definedName>
    <definedName name="_____DAT25" localSheetId="1">#REF!</definedName>
    <definedName name="_____DAT25" localSheetId="0">#REF!</definedName>
    <definedName name="_____DAT25" localSheetId="4">#REF!</definedName>
    <definedName name="_____DAT25" localSheetId="6">#REF!</definedName>
    <definedName name="_____DAT25" localSheetId="8">#REF!</definedName>
    <definedName name="_____DAT25" localSheetId="5">#REF!</definedName>
    <definedName name="_____DAT25" localSheetId="7">#REF!</definedName>
    <definedName name="_____DAT25" localSheetId="9">#REF!</definedName>
    <definedName name="_____DAT25">#REF!</definedName>
    <definedName name="_____DAT26" localSheetId="2">#REF!</definedName>
    <definedName name="_____DAT26" localSheetId="1">#REF!</definedName>
    <definedName name="_____DAT26" localSheetId="0">#REF!</definedName>
    <definedName name="_____DAT26" localSheetId="4">#REF!</definedName>
    <definedName name="_____DAT26" localSheetId="6">#REF!</definedName>
    <definedName name="_____DAT26" localSheetId="8">#REF!</definedName>
    <definedName name="_____DAT26" localSheetId="5">#REF!</definedName>
    <definedName name="_____DAT26" localSheetId="7">#REF!</definedName>
    <definedName name="_____DAT26" localSheetId="9">#REF!</definedName>
    <definedName name="_____DAT26">#REF!</definedName>
    <definedName name="_____DAT27" localSheetId="2">#REF!</definedName>
    <definedName name="_____DAT27" localSheetId="1">#REF!</definedName>
    <definedName name="_____DAT27" localSheetId="0">#REF!</definedName>
    <definedName name="_____DAT27" localSheetId="4">#REF!</definedName>
    <definedName name="_____DAT27" localSheetId="6">#REF!</definedName>
    <definedName name="_____DAT27" localSheetId="8">#REF!</definedName>
    <definedName name="_____DAT27" localSheetId="5">#REF!</definedName>
    <definedName name="_____DAT27" localSheetId="7">#REF!</definedName>
    <definedName name="_____DAT27" localSheetId="9">#REF!</definedName>
    <definedName name="_____DAT27">#REF!</definedName>
    <definedName name="_____DAT28" localSheetId="2">#REF!</definedName>
    <definedName name="_____DAT28" localSheetId="1">#REF!</definedName>
    <definedName name="_____DAT28" localSheetId="0">#REF!</definedName>
    <definedName name="_____DAT28" localSheetId="4">#REF!</definedName>
    <definedName name="_____DAT28" localSheetId="6">#REF!</definedName>
    <definedName name="_____DAT28" localSheetId="8">#REF!</definedName>
    <definedName name="_____DAT28" localSheetId="5">#REF!</definedName>
    <definedName name="_____DAT28" localSheetId="7">#REF!</definedName>
    <definedName name="_____DAT28" localSheetId="9">#REF!</definedName>
    <definedName name="_____DAT28">#REF!</definedName>
    <definedName name="_____DAT29" localSheetId="2">#REF!</definedName>
    <definedName name="_____DAT29" localSheetId="1">#REF!</definedName>
    <definedName name="_____DAT29" localSheetId="0">#REF!</definedName>
    <definedName name="_____DAT29" localSheetId="4">#REF!</definedName>
    <definedName name="_____DAT29" localSheetId="6">#REF!</definedName>
    <definedName name="_____DAT29" localSheetId="8">#REF!</definedName>
    <definedName name="_____DAT29" localSheetId="5">#REF!</definedName>
    <definedName name="_____DAT29" localSheetId="7">#REF!</definedName>
    <definedName name="_____DAT29" localSheetId="9">#REF!</definedName>
    <definedName name="_____DAT29">#REF!</definedName>
    <definedName name="_____DAT3" localSheetId="2">#REF!</definedName>
    <definedName name="_____DAT3" localSheetId="1">#REF!</definedName>
    <definedName name="_____DAT3" localSheetId="0">#REF!</definedName>
    <definedName name="_____DAT3" localSheetId="4">#REF!</definedName>
    <definedName name="_____DAT3" localSheetId="6">#REF!</definedName>
    <definedName name="_____DAT3" localSheetId="8">#REF!</definedName>
    <definedName name="_____DAT3" localSheetId="5">#REF!</definedName>
    <definedName name="_____DAT3" localSheetId="7">#REF!</definedName>
    <definedName name="_____DAT3" localSheetId="9">#REF!</definedName>
    <definedName name="_____DAT3">#REF!</definedName>
    <definedName name="_____DAT30" localSheetId="2">#REF!</definedName>
    <definedName name="_____DAT30" localSheetId="1">#REF!</definedName>
    <definedName name="_____DAT30" localSheetId="0">#REF!</definedName>
    <definedName name="_____DAT30" localSheetId="4">#REF!</definedName>
    <definedName name="_____DAT30" localSheetId="6">#REF!</definedName>
    <definedName name="_____DAT30" localSheetId="8">#REF!</definedName>
    <definedName name="_____DAT30" localSheetId="5">#REF!</definedName>
    <definedName name="_____DAT30" localSheetId="7">#REF!</definedName>
    <definedName name="_____DAT30" localSheetId="9">#REF!</definedName>
    <definedName name="_____DAT30">#REF!</definedName>
    <definedName name="_____DAT31" localSheetId="2">#REF!</definedName>
    <definedName name="_____DAT31" localSheetId="1">#REF!</definedName>
    <definedName name="_____DAT31" localSheetId="0">#REF!</definedName>
    <definedName name="_____DAT31" localSheetId="4">#REF!</definedName>
    <definedName name="_____DAT31" localSheetId="6">#REF!</definedName>
    <definedName name="_____DAT31" localSheetId="8">#REF!</definedName>
    <definedName name="_____DAT31" localSheetId="5">#REF!</definedName>
    <definedName name="_____DAT31" localSheetId="7">#REF!</definedName>
    <definedName name="_____DAT31" localSheetId="9">#REF!</definedName>
    <definedName name="_____DAT31">#REF!</definedName>
    <definedName name="_____DAT32" localSheetId="2">#REF!</definedName>
    <definedName name="_____DAT32" localSheetId="1">#REF!</definedName>
    <definedName name="_____DAT32" localSheetId="0">#REF!</definedName>
    <definedName name="_____DAT32" localSheetId="4">#REF!</definedName>
    <definedName name="_____DAT32" localSheetId="6">#REF!</definedName>
    <definedName name="_____DAT32" localSheetId="8">#REF!</definedName>
    <definedName name="_____DAT32" localSheetId="5">#REF!</definedName>
    <definedName name="_____DAT32" localSheetId="7">#REF!</definedName>
    <definedName name="_____DAT32" localSheetId="9">#REF!</definedName>
    <definedName name="_____DAT32">#REF!</definedName>
    <definedName name="_____DAT33" localSheetId="2">#REF!</definedName>
    <definedName name="_____DAT33" localSheetId="1">#REF!</definedName>
    <definedName name="_____DAT33" localSheetId="0">#REF!</definedName>
    <definedName name="_____DAT33" localSheetId="4">#REF!</definedName>
    <definedName name="_____DAT33" localSheetId="6">#REF!</definedName>
    <definedName name="_____DAT33" localSheetId="8">#REF!</definedName>
    <definedName name="_____DAT33" localSheetId="5">#REF!</definedName>
    <definedName name="_____DAT33" localSheetId="7">#REF!</definedName>
    <definedName name="_____DAT33" localSheetId="9">#REF!</definedName>
    <definedName name="_____DAT33">#REF!</definedName>
    <definedName name="_____DAT34" localSheetId="2">#REF!</definedName>
    <definedName name="_____DAT34" localSheetId="1">#REF!</definedName>
    <definedName name="_____DAT34" localSheetId="0">#REF!</definedName>
    <definedName name="_____DAT34" localSheetId="4">#REF!</definedName>
    <definedName name="_____DAT34" localSheetId="6">#REF!</definedName>
    <definedName name="_____DAT34" localSheetId="8">#REF!</definedName>
    <definedName name="_____DAT34" localSheetId="5">#REF!</definedName>
    <definedName name="_____DAT34" localSheetId="7">#REF!</definedName>
    <definedName name="_____DAT34" localSheetId="9">#REF!</definedName>
    <definedName name="_____DAT34">#REF!</definedName>
    <definedName name="_____DAT35" localSheetId="2">#REF!</definedName>
    <definedName name="_____DAT35" localSheetId="1">#REF!</definedName>
    <definedName name="_____DAT35" localSheetId="0">#REF!</definedName>
    <definedName name="_____DAT35" localSheetId="4">#REF!</definedName>
    <definedName name="_____DAT35" localSheetId="6">#REF!</definedName>
    <definedName name="_____DAT35" localSheetId="8">#REF!</definedName>
    <definedName name="_____DAT35" localSheetId="5">#REF!</definedName>
    <definedName name="_____DAT35" localSheetId="7">#REF!</definedName>
    <definedName name="_____DAT35" localSheetId="9">#REF!</definedName>
    <definedName name="_____DAT35">#REF!</definedName>
    <definedName name="_____DAT36" localSheetId="2">#REF!</definedName>
    <definedName name="_____DAT36" localSheetId="1">#REF!</definedName>
    <definedName name="_____DAT36" localSheetId="0">#REF!</definedName>
    <definedName name="_____DAT36" localSheetId="4">#REF!</definedName>
    <definedName name="_____DAT36" localSheetId="6">#REF!</definedName>
    <definedName name="_____DAT36" localSheetId="8">#REF!</definedName>
    <definedName name="_____DAT36" localSheetId="5">#REF!</definedName>
    <definedName name="_____DAT36" localSheetId="7">#REF!</definedName>
    <definedName name="_____DAT36" localSheetId="9">#REF!</definedName>
    <definedName name="_____DAT36">#REF!</definedName>
    <definedName name="_____DAT37" localSheetId="2">#REF!</definedName>
    <definedName name="_____DAT37" localSheetId="1">#REF!</definedName>
    <definedName name="_____DAT37" localSheetId="0">#REF!</definedName>
    <definedName name="_____DAT37" localSheetId="4">#REF!</definedName>
    <definedName name="_____DAT37" localSheetId="6">#REF!</definedName>
    <definedName name="_____DAT37" localSheetId="8">#REF!</definedName>
    <definedName name="_____DAT37" localSheetId="5">#REF!</definedName>
    <definedName name="_____DAT37" localSheetId="7">#REF!</definedName>
    <definedName name="_____DAT37" localSheetId="9">#REF!</definedName>
    <definedName name="_____DAT37">#REF!</definedName>
    <definedName name="_____DAT38" localSheetId="2">#REF!</definedName>
    <definedName name="_____DAT38" localSheetId="1">#REF!</definedName>
    <definedName name="_____DAT38" localSheetId="0">#REF!</definedName>
    <definedName name="_____DAT38" localSheetId="4">#REF!</definedName>
    <definedName name="_____DAT38" localSheetId="6">#REF!</definedName>
    <definedName name="_____DAT38" localSheetId="8">#REF!</definedName>
    <definedName name="_____DAT38" localSheetId="5">#REF!</definedName>
    <definedName name="_____DAT38" localSheetId="7">#REF!</definedName>
    <definedName name="_____DAT38" localSheetId="9">#REF!</definedName>
    <definedName name="_____DAT38">#REF!</definedName>
    <definedName name="_____DAT39" localSheetId="2">#REF!</definedName>
    <definedName name="_____DAT39" localSheetId="1">#REF!</definedName>
    <definedName name="_____DAT39" localSheetId="0">#REF!</definedName>
    <definedName name="_____DAT39" localSheetId="4">#REF!</definedName>
    <definedName name="_____DAT39" localSheetId="6">#REF!</definedName>
    <definedName name="_____DAT39" localSheetId="8">#REF!</definedName>
    <definedName name="_____DAT39" localSheetId="5">#REF!</definedName>
    <definedName name="_____DAT39" localSheetId="7">#REF!</definedName>
    <definedName name="_____DAT39" localSheetId="9">#REF!</definedName>
    <definedName name="_____DAT39">#REF!</definedName>
    <definedName name="_____DAT4" localSheetId="2">#REF!</definedName>
    <definedName name="_____DAT4" localSheetId="1">#REF!</definedName>
    <definedName name="_____DAT4" localSheetId="0">#REF!</definedName>
    <definedName name="_____DAT4" localSheetId="4">#REF!</definedName>
    <definedName name="_____DAT4" localSheetId="6">#REF!</definedName>
    <definedName name="_____DAT4" localSheetId="8">#REF!</definedName>
    <definedName name="_____DAT4" localSheetId="5">#REF!</definedName>
    <definedName name="_____DAT4" localSheetId="7">#REF!</definedName>
    <definedName name="_____DAT4" localSheetId="9">#REF!</definedName>
    <definedName name="_____DAT4">#REF!</definedName>
    <definedName name="_____DAT40" localSheetId="2">#REF!</definedName>
    <definedName name="_____DAT40" localSheetId="1">#REF!</definedName>
    <definedName name="_____DAT40" localSheetId="0">#REF!</definedName>
    <definedName name="_____DAT40" localSheetId="4">#REF!</definedName>
    <definedName name="_____DAT40" localSheetId="6">#REF!</definedName>
    <definedName name="_____DAT40" localSheetId="8">#REF!</definedName>
    <definedName name="_____DAT40" localSheetId="5">#REF!</definedName>
    <definedName name="_____DAT40" localSheetId="7">#REF!</definedName>
    <definedName name="_____DAT40" localSheetId="9">#REF!</definedName>
    <definedName name="_____DAT40">#REF!</definedName>
    <definedName name="_____DAT41" localSheetId="2">#REF!</definedName>
    <definedName name="_____DAT41" localSheetId="1">#REF!</definedName>
    <definedName name="_____DAT41" localSheetId="0">#REF!</definedName>
    <definedName name="_____DAT41" localSheetId="4">#REF!</definedName>
    <definedName name="_____DAT41" localSheetId="6">#REF!</definedName>
    <definedName name="_____DAT41" localSheetId="8">#REF!</definedName>
    <definedName name="_____DAT41" localSheetId="5">#REF!</definedName>
    <definedName name="_____DAT41" localSheetId="7">#REF!</definedName>
    <definedName name="_____DAT41" localSheetId="9">#REF!</definedName>
    <definedName name="_____DAT41">#REF!</definedName>
    <definedName name="_____DAT42" localSheetId="2">#REF!</definedName>
    <definedName name="_____DAT42" localSheetId="1">#REF!</definedName>
    <definedName name="_____DAT42" localSheetId="0">#REF!</definedName>
    <definedName name="_____DAT42" localSheetId="4">#REF!</definedName>
    <definedName name="_____DAT42" localSheetId="6">#REF!</definedName>
    <definedName name="_____DAT42" localSheetId="8">#REF!</definedName>
    <definedName name="_____DAT42" localSheetId="5">#REF!</definedName>
    <definedName name="_____DAT42" localSheetId="7">#REF!</definedName>
    <definedName name="_____DAT42" localSheetId="9">#REF!</definedName>
    <definedName name="_____DAT42">#REF!</definedName>
    <definedName name="_____DAT43" localSheetId="2">#REF!</definedName>
    <definedName name="_____DAT43" localSheetId="1">#REF!</definedName>
    <definedName name="_____DAT43" localSheetId="0">#REF!</definedName>
    <definedName name="_____DAT43" localSheetId="4">#REF!</definedName>
    <definedName name="_____DAT43" localSheetId="6">#REF!</definedName>
    <definedName name="_____DAT43" localSheetId="8">#REF!</definedName>
    <definedName name="_____DAT43" localSheetId="5">#REF!</definedName>
    <definedName name="_____DAT43" localSheetId="7">#REF!</definedName>
    <definedName name="_____DAT43" localSheetId="9">#REF!</definedName>
    <definedName name="_____DAT43">#REF!</definedName>
    <definedName name="_____DAT44" localSheetId="2">#REF!</definedName>
    <definedName name="_____DAT44" localSheetId="1">#REF!</definedName>
    <definedName name="_____DAT44" localSheetId="0">#REF!</definedName>
    <definedName name="_____DAT44" localSheetId="4">#REF!</definedName>
    <definedName name="_____DAT44" localSheetId="6">#REF!</definedName>
    <definedName name="_____DAT44" localSheetId="8">#REF!</definedName>
    <definedName name="_____DAT44" localSheetId="5">#REF!</definedName>
    <definedName name="_____DAT44" localSheetId="7">#REF!</definedName>
    <definedName name="_____DAT44" localSheetId="9">#REF!</definedName>
    <definedName name="_____DAT44">#REF!</definedName>
    <definedName name="_____DAT45" localSheetId="2">#REF!</definedName>
    <definedName name="_____DAT45" localSheetId="1">#REF!</definedName>
    <definedName name="_____DAT45" localSheetId="0">#REF!</definedName>
    <definedName name="_____DAT45" localSheetId="4">#REF!</definedName>
    <definedName name="_____DAT45" localSheetId="6">#REF!</definedName>
    <definedName name="_____DAT45" localSheetId="8">#REF!</definedName>
    <definedName name="_____DAT45" localSheetId="5">#REF!</definedName>
    <definedName name="_____DAT45" localSheetId="7">#REF!</definedName>
    <definedName name="_____DAT45" localSheetId="9">#REF!</definedName>
    <definedName name="_____DAT45">#REF!</definedName>
    <definedName name="_____DAT5" localSheetId="2">#REF!</definedName>
    <definedName name="_____DAT5" localSheetId="1">#REF!</definedName>
    <definedName name="_____DAT5" localSheetId="0">#REF!</definedName>
    <definedName name="_____DAT5" localSheetId="4">#REF!</definedName>
    <definedName name="_____DAT5" localSheetId="6">#REF!</definedName>
    <definedName name="_____DAT5" localSheetId="8">#REF!</definedName>
    <definedName name="_____DAT5" localSheetId="5">#REF!</definedName>
    <definedName name="_____DAT5" localSheetId="7">#REF!</definedName>
    <definedName name="_____DAT5" localSheetId="9">#REF!</definedName>
    <definedName name="_____DAT5">#REF!</definedName>
    <definedName name="_____DAT6" localSheetId="2">#REF!</definedName>
    <definedName name="_____DAT6" localSheetId="1">#REF!</definedName>
    <definedName name="_____DAT6" localSheetId="0">#REF!</definedName>
    <definedName name="_____DAT6" localSheetId="4">#REF!</definedName>
    <definedName name="_____DAT6" localSheetId="6">#REF!</definedName>
    <definedName name="_____DAT6" localSheetId="8">#REF!</definedName>
    <definedName name="_____DAT6" localSheetId="5">#REF!</definedName>
    <definedName name="_____DAT6" localSheetId="7">#REF!</definedName>
    <definedName name="_____DAT6" localSheetId="9">#REF!</definedName>
    <definedName name="_____DAT6">#REF!</definedName>
    <definedName name="_____DAT7" localSheetId="2">#REF!</definedName>
    <definedName name="_____DAT7" localSheetId="1">#REF!</definedName>
    <definedName name="_____DAT7" localSheetId="0">#REF!</definedName>
    <definedName name="_____DAT7" localSheetId="4">#REF!</definedName>
    <definedName name="_____DAT7" localSheetId="6">#REF!</definedName>
    <definedName name="_____DAT7" localSheetId="8">#REF!</definedName>
    <definedName name="_____DAT7" localSheetId="5">#REF!</definedName>
    <definedName name="_____DAT7" localSheetId="7">#REF!</definedName>
    <definedName name="_____DAT7" localSheetId="9">#REF!</definedName>
    <definedName name="_____DAT7">#REF!</definedName>
    <definedName name="_____DAT8" localSheetId="2">#REF!</definedName>
    <definedName name="_____DAT8" localSheetId="1">#REF!</definedName>
    <definedName name="_____DAT8" localSheetId="0">#REF!</definedName>
    <definedName name="_____DAT8" localSheetId="4">#REF!</definedName>
    <definedName name="_____DAT8" localSheetId="6">#REF!</definedName>
    <definedName name="_____DAT8" localSheetId="8">#REF!</definedName>
    <definedName name="_____DAT8" localSheetId="5">#REF!</definedName>
    <definedName name="_____DAT8" localSheetId="7">#REF!</definedName>
    <definedName name="_____DAT8" localSheetId="9">#REF!</definedName>
    <definedName name="_____DAT8">#REF!</definedName>
    <definedName name="_____DAT9" localSheetId="2">#REF!</definedName>
    <definedName name="_____DAT9" localSheetId="1">#REF!</definedName>
    <definedName name="_____DAT9" localSheetId="0">#REF!</definedName>
    <definedName name="_____DAT9" localSheetId="4">#REF!</definedName>
    <definedName name="_____DAT9" localSheetId="6">#REF!</definedName>
    <definedName name="_____DAT9" localSheetId="8">#REF!</definedName>
    <definedName name="_____DAT9" localSheetId="5">#REF!</definedName>
    <definedName name="_____DAT9" localSheetId="7">#REF!</definedName>
    <definedName name="_____DAT9" localSheetId="9">#REF!</definedName>
    <definedName name="_____DAT9">#REF!</definedName>
    <definedName name="_____FC" localSheetId="2">#REF!</definedName>
    <definedName name="_____FC" localSheetId="1">#REF!</definedName>
    <definedName name="_____FC" localSheetId="0">#REF!</definedName>
    <definedName name="_____FC" localSheetId="4">#REF!</definedName>
    <definedName name="_____FC" localSheetId="6">#REF!</definedName>
    <definedName name="_____FC" localSheetId="8">#REF!</definedName>
    <definedName name="_____FC" localSheetId="5">#REF!</definedName>
    <definedName name="_____FC" localSheetId="7">#REF!</definedName>
    <definedName name="_____FC" localSheetId="9">#REF!</definedName>
    <definedName name="_____FC">#REF!</definedName>
    <definedName name="_____TP08" localSheetId="2">'[4]PME price calculation'!#REF!</definedName>
    <definedName name="_____TP08" localSheetId="1">'[4]PME price calculation'!#REF!</definedName>
    <definedName name="_____TP08" localSheetId="0">'[4]PME price calculation'!#REF!</definedName>
    <definedName name="_____TP08" localSheetId="4">'[4]PME price calculation'!#REF!</definedName>
    <definedName name="_____TP08" localSheetId="6">'[1]PME price calculation'!#REF!</definedName>
    <definedName name="_____TP08" localSheetId="8">'[4]PME price calculation'!#REF!</definedName>
    <definedName name="_____TP08" localSheetId="5">'[1]PME price calculation'!#REF!</definedName>
    <definedName name="_____TP08" localSheetId="7">'[1]PME price calculation'!#REF!</definedName>
    <definedName name="_____TP08" localSheetId="9">'[4]PME price calculation'!#REF!</definedName>
    <definedName name="_____TP08">'[4]PME price calculation'!#REF!</definedName>
    <definedName name="____DAT1" localSheetId="2">#REF!</definedName>
    <definedName name="____DAT1" localSheetId="1">#REF!</definedName>
    <definedName name="____DAT1" localSheetId="0">#REF!</definedName>
    <definedName name="____DAT1" localSheetId="4">#REF!</definedName>
    <definedName name="____DAT1" localSheetId="6">#REF!</definedName>
    <definedName name="____DAT1" localSheetId="8">#REF!</definedName>
    <definedName name="____DAT1" localSheetId="5">#REF!</definedName>
    <definedName name="____DAT1" localSheetId="7">#REF!</definedName>
    <definedName name="____DAT1" localSheetId="9">#REF!</definedName>
    <definedName name="____DAT1">#REF!</definedName>
    <definedName name="____DAT10" localSheetId="2">#REF!</definedName>
    <definedName name="____DAT10" localSheetId="1">#REF!</definedName>
    <definedName name="____DAT10" localSheetId="0">#REF!</definedName>
    <definedName name="____DAT10" localSheetId="4">#REF!</definedName>
    <definedName name="____DAT10" localSheetId="6">#REF!</definedName>
    <definedName name="____DAT10" localSheetId="8">#REF!</definedName>
    <definedName name="____DAT10" localSheetId="5">#REF!</definedName>
    <definedName name="____DAT10" localSheetId="7">#REF!</definedName>
    <definedName name="____DAT10" localSheetId="9">#REF!</definedName>
    <definedName name="____DAT10">#REF!</definedName>
    <definedName name="____DAT11" localSheetId="2">#REF!</definedName>
    <definedName name="____DAT11" localSheetId="1">#REF!</definedName>
    <definedName name="____DAT11" localSheetId="0">#REF!</definedName>
    <definedName name="____DAT11" localSheetId="4">#REF!</definedName>
    <definedName name="____DAT11" localSheetId="6">#REF!</definedName>
    <definedName name="____DAT11" localSheetId="8">#REF!</definedName>
    <definedName name="____DAT11" localSheetId="5">#REF!</definedName>
    <definedName name="____DAT11" localSheetId="7">#REF!</definedName>
    <definedName name="____DAT11" localSheetId="9">#REF!</definedName>
    <definedName name="____DAT11">#REF!</definedName>
    <definedName name="____DAT12" localSheetId="2">#REF!</definedName>
    <definedName name="____DAT12" localSheetId="1">#REF!</definedName>
    <definedName name="____DAT12" localSheetId="0">#REF!</definedName>
    <definedName name="____DAT12" localSheetId="4">#REF!</definedName>
    <definedName name="____DAT12" localSheetId="6">#REF!</definedName>
    <definedName name="____DAT12" localSheetId="8">#REF!</definedName>
    <definedName name="____DAT12" localSheetId="5">#REF!</definedName>
    <definedName name="____DAT12" localSheetId="7">#REF!</definedName>
    <definedName name="____DAT12" localSheetId="9">#REF!</definedName>
    <definedName name="____DAT12">#REF!</definedName>
    <definedName name="____DAT13" localSheetId="2">#REF!</definedName>
    <definedName name="____DAT13" localSheetId="1">#REF!</definedName>
    <definedName name="____DAT13" localSheetId="0">#REF!</definedName>
    <definedName name="____DAT13" localSheetId="4">#REF!</definedName>
    <definedName name="____DAT13" localSheetId="6">#REF!</definedName>
    <definedName name="____DAT13" localSheetId="8">#REF!</definedName>
    <definedName name="____DAT13" localSheetId="5">#REF!</definedName>
    <definedName name="____DAT13" localSheetId="7">#REF!</definedName>
    <definedName name="____DAT13" localSheetId="9">#REF!</definedName>
    <definedName name="____DAT13">#REF!</definedName>
    <definedName name="____DAT14" localSheetId="2">#REF!</definedName>
    <definedName name="____DAT14" localSheetId="1">#REF!</definedName>
    <definedName name="____DAT14" localSheetId="0">#REF!</definedName>
    <definedName name="____DAT14" localSheetId="4">#REF!</definedName>
    <definedName name="____DAT14" localSheetId="6">#REF!</definedName>
    <definedName name="____DAT14" localSheetId="8">#REF!</definedName>
    <definedName name="____DAT14" localSheetId="5">#REF!</definedName>
    <definedName name="____DAT14" localSheetId="7">#REF!</definedName>
    <definedName name="____DAT14" localSheetId="9">#REF!</definedName>
    <definedName name="____DAT14">#REF!</definedName>
    <definedName name="____DAT15" localSheetId="2">#REF!</definedName>
    <definedName name="____DAT15" localSheetId="1">#REF!</definedName>
    <definedName name="____DAT15" localSheetId="0">#REF!</definedName>
    <definedName name="____DAT15" localSheetId="4">#REF!</definedName>
    <definedName name="____DAT15" localSheetId="6">#REF!</definedName>
    <definedName name="____DAT15" localSheetId="8">#REF!</definedName>
    <definedName name="____DAT15" localSheetId="5">#REF!</definedName>
    <definedName name="____DAT15" localSheetId="7">#REF!</definedName>
    <definedName name="____DAT15" localSheetId="9">#REF!</definedName>
    <definedName name="____DAT15">#REF!</definedName>
    <definedName name="____DAT16" localSheetId="2">#REF!</definedName>
    <definedName name="____DAT16" localSheetId="1">#REF!</definedName>
    <definedName name="____DAT16" localSheetId="0">#REF!</definedName>
    <definedName name="____DAT16" localSheetId="4">#REF!</definedName>
    <definedName name="____DAT16" localSheetId="6">#REF!</definedName>
    <definedName name="____DAT16" localSheetId="8">#REF!</definedName>
    <definedName name="____DAT16" localSheetId="5">#REF!</definedName>
    <definedName name="____DAT16" localSheetId="7">#REF!</definedName>
    <definedName name="____DAT16" localSheetId="9">#REF!</definedName>
    <definedName name="____DAT16">#REF!</definedName>
    <definedName name="____DAT17" localSheetId="2">#REF!</definedName>
    <definedName name="____DAT17" localSheetId="1">#REF!</definedName>
    <definedName name="____DAT17" localSheetId="0">#REF!</definedName>
    <definedName name="____DAT17" localSheetId="4">#REF!</definedName>
    <definedName name="____DAT17" localSheetId="6">#REF!</definedName>
    <definedName name="____DAT17" localSheetId="8">#REF!</definedName>
    <definedName name="____DAT17" localSheetId="5">#REF!</definedName>
    <definedName name="____DAT17" localSheetId="7">#REF!</definedName>
    <definedName name="____DAT17" localSheetId="9">#REF!</definedName>
    <definedName name="____DAT17">#REF!</definedName>
    <definedName name="____DAT18" localSheetId="2">#REF!</definedName>
    <definedName name="____DAT18" localSheetId="1">#REF!</definedName>
    <definedName name="____DAT18" localSheetId="0">#REF!</definedName>
    <definedName name="____DAT18" localSheetId="4">#REF!</definedName>
    <definedName name="____DAT18" localSheetId="6">#REF!</definedName>
    <definedName name="____DAT18" localSheetId="8">#REF!</definedName>
    <definedName name="____DAT18" localSheetId="5">#REF!</definedName>
    <definedName name="____DAT18" localSheetId="7">#REF!</definedName>
    <definedName name="____DAT18" localSheetId="9">#REF!</definedName>
    <definedName name="____DAT18">#REF!</definedName>
    <definedName name="____DAT19" localSheetId="2">#REF!</definedName>
    <definedName name="____DAT19" localSheetId="1">#REF!</definedName>
    <definedName name="____DAT19" localSheetId="0">#REF!</definedName>
    <definedName name="____DAT19" localSheetId="4">#REF!</definedName>
    <definedName name="____DAT19" localSheetId="6">#REF!</definedName>
    <definedName name="____DAT19" localSheetId="8">#REF!</definedName>
    <definedName name="____DAT19" localSheetId="5">#REF!</definedName>
    <definedName name="____DAT19" localSheetId="7">#REF!</definedName>
    <definedName name="____DAT19" localSheetId="9">#REF!</definedName>
    <definedName name="____DAT19">#REF!</definedName>
    <definedName name="____DAT2" localSheetId="2">#REF!</definedName>
    <definedName name="____DAT2" localSheetId="1">#REF!</definedName>
    <definedName name="____DAT2" localSheetId="0">#REF!</definedName>
    <definedName name="____DAT2" localSheetId="4">#REF!</definedName>
    <definedName name="____DAT2" localSheetId="6">#REF!</definedName>
    <definedName name="____DAT2" localSheetId="8">#REF!</definedName>
    <definedName name="____DAT2" localSheetId="5">#REF!</definedName>
    <definedName name="____DAT2" localSheetId="7">#REF!</definedName>
    <definedName name="____DAT2" localSheetId="9">#REF!</definedName>
    <definedName name="____DAT2">#REF!</definedName>
    <definedName name="____DAT20" localSheetId="2">#REF!</definedName>
    <definedName name="____DAT20" localSheetId="1">#REF!</definedName>
    <definedName name="____DAT20" localSheetId="0">#REF!</definedName>
    <definedName name="____DAT20" localSheetId="4">#REF!</definedName>
    <definedName name="____DAT20" localSheetId="6">#REF!</definedName>
    <definedName name="____DAT20" localSheetId="8">#REF!</definedName>
    <definedName name="____DAT20" localSheetId="5">#REF!</definedName>
    <definedName name="____DAT20" localSheetId="7">#REF!</definedName>
    <definedName name="____DAT20" localSheetId="9">#REF!</definedName>
    <definedName name="____DAT20">#REF!</definedName>
    <definedName name="____DAT21" localSheetId="2">#REF!</definedName>
    <definedName name="____DAT21" localSheetId="1">#REF!</definedName>
    <definedName name="____DAT21" localSheetId="0">#REF!</definedName>
    <definedName name="____DAT21" localSheetId="4">#REF!</definedName>
    <definedName name="____DAT21" localSheetId="6">#REF!</definedName>
    <definedName name="____DAT21" localSheetId="8">#REF!</definedName>
    <definedName name="____DAT21" localSheetId="5">#REF!</definedName>
    <definedName name="____DAT21" localSheetId="7">#REF!</definedName>
    <definedName name="____DAT21" localSheetId="9">#REF!</definedName>
    <definedName name="____DAT21">#REF!</definedName>
    <definedName name="____DAT22" localSheetId="2">#REF!</definedName>
    <definedName name="____DAT22" localSheetId="1">#REF!</definedName>
    <definedName name="____DAT22" localSheetId="0">#REF!</definedName>
    <definedName name="____DAT22" localSheetId="4">#REF!</definedName>
    <definedName name="____DAT22" localSheetId="6">#REF!</definedName>
    <definedName name="____DAT22" localSheetId="8">#REF!</definedName>
    <definedName name="____DAT22" localSheetId="5">#REF!</definedName>
    <definedName name="____DAT22" localSheetId="7">#REF!</definedName>
    <definedName name="____DAT22" localSheetId="9">#REF!</definedName>
    <definedName name="____DAT22">#REF!</definedName>
    <definedName name="____DAT23" localSheetId="2">#REF!</definedName>
    <definedName name="____DAT23" localSheetId="1">#REF!</definedName>
    <definedName name="____DAT23" localSheetId="0">#REF!</definedName>
    <definedName name="____DAT23" localSheetId="4">#REF!</definedName>
    <definedName name="____DAT23" localSheetId="6">#REF!</definedName>
    <definedName name="____DAT23" localSheetId="8">#REF!</definedName>
    <definedName name="____DAT23" localSheetId="5">#REF!</definedName>
    <definedName name="____DAT23" localSheetId="7">#REF!</definedName>
    <definedName name="____DAT23" localSheetId="9">#REF!</definedName>
    <definedName name="____DAT23">#REF!</definedName>
    <definedName name="____DAT24" localSheetId="2">#REF!</definedName>
    <definedName name="____DAT24" localSheetId="1">#REF!</definedName>
    <definedName name="____DAT24" localSheetId="0">#REF!</definedName>
    <definedName name="____DAT24" localSheetId="4">#REF!</definedName>
    <definedName name="____DAT24" localSheetId="6">#REF!</definedName>
    <definedName name="____DAT24" localSheetId="8">#REF!</definedName>
    <definedName name="____DAT24" localSheetId="5">#REF!</definedName>
    <definedName name="____DAT24" localSheetId="7">#REF!</definedName>
    <definedName name="____DAT24" localSheetId="9">#REF!</definedName>
    <definedName name="____DAT24">#REF!</definedName>
    <definedName name="____DAT25" localSheetId="2">#REF!</definedName>
    <definedName name="____DAT25" localSheetId="1">#REF!</definedName>
    <definedName name="____DAT25" localSheetId="0">#REF!</definedName>
    <definedName name="____DAT25" localSheetId="4">#REF!</definedName>
    <definedName name="____DAT25" localSheetId="6">#REF!</definedName>
    <definedName name="____DAT25" localSheetId="8">#REF!</definedName>
    <definedName name="____DAT25" localSheetId="5">#REF!</definedName>
    <definedName name="____DAT25" localSheetId="7">#REF!</definedName>
    <definedName name="____DAT25" localSheetId="9">#REF!</definedName>
    <definedName name="____DAT25">#REF!</definedName>
    <definedName name="____DAT26" localSheetId="2">#REF!</definedName>
    <definedName name="____DAT26" localSheetId="1">#REF!</definedName>
    <definedName name="____DAT26" localSheetId="0">#REF!</definedName>
    <definedName name="____DAT26" localSheetId="4">#REF!</definedName>
    <definedName name="____DAT26" localSheetId="6">#REF!</definedName>
    <definedName name="____DAT26" localSheetId="8">#REF!</definedName>
    <definedName name="____DAT26" localSheetId="5">#REF!</definedName>
    <definedName name="____DAT26" localSheetId="7">#REF!</definedName>
    <definedName name="____DAT26" localSheetId="9">#REF!</definedName>
    <definedName name="____DAT26">#REF!</definedName>
    <definedName name="____DAT27" localSheetId="2">#REF!</definedName>
    <definedName name="____DAT27" localSheetId="1">#REF!</definedName>
    <definedName name="____DAT27" localSheetId="0">#REF!</definedName>
    <definedName name="____DAT27" localSheetId="4">#REF!</definedName>
    <definedName name="____DAT27" localSheetId="6">#REF!</definedName>
    <definedName name="____DAT27" localSheetId="8">#REF!</definedName>
    <definedName name="____DAT27" localSheetId="5">#REF!</definedName>
    <definedName name="____DAT27" localSheetId="7">#REF!</definedName>
    <definedName name="____DAT27" localSheetId="9">#REF!</definedName>
    <definedName name="____DAT27">#REF!</definedName>
    <definedName name="____DAT28" localSheetId="2">#REF!</definedName>
    <definedName name="____DAT28" localSheetId="1">#REF!</definedName>
    <definedName name="____DAT28" localSheetId="0">#REF!</definedName>
    <definedName name="____DAT28" localSheetId="4">#REF!</definedName>
    <definedName name="____DAT28" localSheetId="6">#REF!</definedName>
    <definedName name="____DAT28" localSheetId="8">#REF!</definedName>
    <definedName name="____DAT28" localSheetId="5">#REF!</definedName>
    <definedName name="____DAT28" localSheetId="7">#REF!</definedName>
    <definedName name="____DAT28" localSheetId="9">#REF!</definedName>
    <definedName name="____DAT28">#REF!</definedName>
    <definedName name="____DAT29" localSheetId="2">#REF!</definedName>
    <definedName name="____DAT29" localSheetId="1">#REF!</definedName>
    <definedName name="____DAT29" localSheetId="0">#REF!</definedName>
    <definedName name="____DAT29" localSheetId="4">#REF!</definedName>
    <definedName name="____DAT29" localSheetId="6">#REF!</definedName>
    <definedName name="____DAT29" localSheetId="8">#REF!</definedName>
    <definedName name="____DAT29" localSheetId="5">#REF!</definedName>
    <definedName name="____DAT29" localSheetId="7">#REF!</definedName>
    <definedName name="____DAT29" localSheetId="9">#REF!</definedName>
    <definedName name="____DAT29">#REF!</definedName>
    <definedName name="____DAT3" localSheetId="2">#REF!</definedName>
    <definedName name="____DAT3" localSheetId="1">#REF!</definedName>
    <definedName name="____DAT3" localSheetId="0">#REF!</definedName>
    <definedName name="____DAT3" localSheetId="4">#REF!</definedName>
    <definedName name="____DAT3" localSheetId="6">#REF!</definedName>
    <definedName name="____DAT3" localSheetId="8">#REF!</definedName>
    <definedName name="____DAT3" localSheetId="5">#REF!</definedName>
    <definedName name="____DAT3" localSheetId="7">#REF!</definedName>
    <definedName name="____DAT3" localSheetId="9">#REF!</definedName>
    <definedName name="____DAT3">#REF!</definedName>
    <definedName name="____DAT30" localSheetId="2">#REF!</definedName>
    <definedName name="____DAT30" localSheetId="1">#REF!</definedName>
    <definedName name="____DAT30" localSheetId="0">#REF!</definedName>
    <definedName name="____DAT30" localSheetId="4">#REF!</definedName>
    <definedName name="____DAT30" localSheetId="6">#REF!</definedName>
    <definedName name="____DAT30" localSheetId="8">#REF!</definedName>
    <definedName name="____DAT30" localSheetId="5">#REF!</definedName>
    <definedName name="____DAT30" localSheetId="7">#REF!</definedName>
    <definedName name="____DAT30" localSheetId="9">#REF!</definedName>
    <definedName name="____DAT30">#REF!</definedName>
    <definedName name="____DAT31" localSheetId="2">#REF!</definedName>
    <definedName name="____DAT31" localSheetId="1">#REF!</definedName>
    <definedName name="____DAT31" localSheetId="0">#REF!</definedName>
    <definedName name="____DAT31" localSheetId="4">#REF!</definedName>
    <definedName name="____DAT31" localSheetId="6">#REF!</definedName>
    <definedName name="____DAT31" localSheetId="8">#REF!</definedName>
    <definedName name="____DAT31" localSheetId="5">#REF!</definedName>
    <definedName name="____DAT31" localSheetId="7">#REF!</definedName>
    <definedName name="____DAT31" localSheetId="9">#REF!</definedName>
    <definedName name="____DAT31">#REF!</definedName>
    <definedName name="____DAT32" localSheetId="2">#REF!</definedName>
    <definedName name="____DAT32" localSheetId="1">#REF!</definedName>
    <definedName name="____DAT32" localSheetId="0">#REF!</definedName>
    <definedName name="____DAT32" localSheetId="4">#REF!</definedName>
    <definedName name="____DAT32" localSheetId="6">#REF!</definedName>
    <definedName name="____DAT32" localSheetId="8">#REF!</definedName>
    <definedName name="____DAT32" localSheetId="5">#REF!</definedName>
    <definedName name="____DAT32" localSheetId="7">#REF!</definedName>
    <definedName name="____DAT32" localSheetId="9">#REF!</definedName>
    <definedName name="____DAT32">#REF!</definedName>
    <definedName name="____DAT33" localSheetId="2">#REF!</definedName>
    <definedName name="____DAT33" localSheetId="1">#REF!</definedName>
    <definedName name="____DAT33" localSheetId="0">#REF!</definedName>
    <definedName name="____DAT33" localSheetId="4">#REF!</definedName>
    <definedName name="____DAT33" localSheetId="6">#REF!</definedName>
    <definedName name="____DAT33" localSheetId="8">#REF!</definedName>
    <definedName name="____DAT33" localSheetId="5">#REF!</definedName>
    <definedName name="____DAT33" localSheetId="7">#REF!</definedName>
    <definedName name="____DAT33" localSheetId="9">#REF!</definedName>
    <definedName name="____DAT33">#REF!</definedName>
    <definedName name="____DAT34" localSheetId="2">#REF!</definedName>
    <definedName name="____DAT34" localSheetId="1">#REF!</definedName>
    <definedName name="____DAT34" localSheetId="0">#REF!</definedName>
    <definedName name="____DAT34" localSheetId="4">#REF!</definedName>
    <definedName name="____DAT34" localSheetId="6">#REF!</definedName>
    <definedName name="____DAT34" localSheetId="8">#REF!</definedName>
    <definedName name="____DAT34" localSheetId="5">#REF!</definedName>
    <definedName name="____DAT34" localSheetId="7">#REF!</definedName>
    <definedName name="____DAT34" localSheetId="9">#REF!</definedName>
    <definedName name="____DAT34">#REF!</definedName>
    <definedName name="____DAT35" localSheetId="2">#REF!</definedName>
    <definedName name="____DAT35" localSheetId="1">#REF!</definedName>
    <definedName name="____DAT35" localSheetId="0">#REF!</definedName>
    <definedName name="____DAT35" localSheetId="4">#REF!</definedName>
    <definedName name="____DAT35" localSheetId="6">#REF!</definedName>
    <definedName name="____DAT35" localSheetId="8">#REF!</definedName>
    <definedName name="____DAT35" localSheetId="5">#REF!</definedName>
    <definedName name="____DAT35" localSheetId="7">#REF!</definedName>
    <definedName name="____DAT35" localSheetId="9">#REF!</definedName>
    <definedName name="____DAT35">#REF!</definedName>
    <definedName name="____DAT36" localSheetId="2">#REF!</definedName>
    <definedName name="____DAT36" localSheetId="1">#REF!</definedName>
    <definedName name="____DAT36" localSheetId="0">#REF!</definedName>
    <definedName name="____DAT36" localSheetId="4">#REF!</definedName>
    <definedName name="____DAT36" localSheetId="6">#REF!</definedName>
    <definedName name="____DAT36" localSheetId="8">#REF!</definedName>
    <definedName name="____DAT36" localSheetId="5">#REF!</definedName>
    <definedName name="____DAT36" localSheetId="7">#REF!</definedName>
    <definedName name="____DAT36" localSheetId="9">#REF!</definedName>
    <definedName name="____DAT36">#REF!</definedName>
    <definedName name="____DAT37" localSheetId="2">#REF!</definedName>
    <definedName name="____DAT37" localSheetId="1">#REF!</definedName>
    <definedName name="____DAT37" localSheetId="0">#REF!</definedName>
    <definedName name="____DAT37" localSheetId="4">#REF!</definedName>
    <definedName name="____DAT37" localSheetId="6">#REF!</definedName>
    <definedName name="____DAT37" localSheetId="8">#REF!</definedName>
    <definedName name="____DAT37" localSheetId="5">#REF!</definedName>
    <definedName name="____DAT37" localSheetId="7">#REF!</definedName>
    <definedName name="____DAT37" localSheetId="9">#REF!</definedName>
    <definedName name="____DAT37">#REF!</definedName>
    <definedName name="____DAT38" localSheetId="2">#REF!</definedName>
    <definedName name="____DAT38" localSheetId="1">#REF!</definedName>
    <definedName name="____DAT38" localSheetId="0">#REF!</definedName>
    <definedName name="____DAT38" localSheetId="4">#REF!</definedName>
    <definedName name="____DAT38" localSheetId="6">#REF!</definedName>
    <definedName name="____DAT38" localSheetId="8">#REF!</definedName>
    <definedName name="____DAT38" localSheetId="5">#REF!</definedName>
    <definedName name="____DAT38" localSheetId="7">#REF!</definedName>
    <definedName name="____DAT38" localSheetId="9">#REF!</definedName>
    <definedName name="____DAT38">#REF!</definedName>
    <definedName name="____DAT39" localSheetId="2">#REF!</definedName>
    <definedName name="____DAT39" localSheetId="1">#REF!</definedName>
    <definedName name="____DAT39" localSheetId="0">#REF!</definedName>
    <definedName name="____DAT39" localSheetId="4">#REF!</definedName>
    <definedName name="____DAT39" localSheetId="6">#REF!</definedName>
    <definedName name="____DAT39" localSheetId="8">#REF!</definedName>
    <definedName name="____DAT39" localSheetId="5">#REF!</definedName>
    <definedName name="____DAT39" localSheetId="7">#REF!</definedName>
    <definedName name="____DAT39" localSheetId="9">#REF!</definedName>
    <definedName name="____DAT39">#REF!</definedName>
    <definedName name="____DAT4" localSheetId="2">#REF!</definedName>
    <definedName name="____DAT4" localSheetId="1">#REF!</definedName>
    <definedName name="____DAT4" localSheetId="0">#REF!</definedName>
    <definedName name="____DAT4" localSheetId="4">#REF!</definedName>
    <definedName name="____DAT4" localSheetId="6">#REF!</definedName>
    <definedName name="____DAT4" localSheetId="8">#REF!</definedName>
    <definedName name="____DAT4" localSheetId="5">#REF!</definedName>
    <definedName name="____DAT4" localSheetId="7">#REF!</definedName>
    <definedName name="____DAT4" localSheetId="9">#REF!</definedName>
    <definedName name="____DAT4">#REF!</definedName>
    <definedName name="____DAT40" localSheetId="2">#REF!</definedName>
    <definedName name="____DAT40" localSheetId="1">#REF!</definedName>
    <definedName name="____DAT40" localSheetId="0">#REF!</definedName>
    <definedName name="____DAT40" localSheetId="4">#REF!</definedName>
    <definedName name="____DAT40" localSheetId="6">#REF!</definedName>
    <definedName name="____DAT40" localSheetId="8">#REF!</definedName>
    <definedName name="____DAT40" localSheetId="5">#REF!</definedName>
    <definedName name="____DAT40" localSheetId="7">#REF!</definedName>
    <definedName name="____DAT40" localSheetId="9">#REF!</definedName>
    <definedName name="____DAT40">#REF!</definedName>
    <definedName name="____DAT41" localSheetId="2">#REF!</definedName>
    <definedName name="____DAT41" localSheetId="1">#REF!</definedName>
    <definedName name="____DAT41" localSheetId="0">#REF!</definedName>
    <definedName name="____DAT41" localSheetId="4">#REF!</definedName>
    <definedName name="____DAT41" localSheetId="6">#REF!</definedName>
    <definedName name="____DAT41" localSheetId="8">#REF!</definedName>
    <definedName name="____DAT41" localSheetId="5">#REF!</definedName>
    <definedName name="____DAT41" localSheetId="7">#REF!</definedName>
    <definedName name="____DAT41" localSheetId="9">#REF!</definedName>
    <definedName name="____DAT41">#REF!</definedName>
    <definedName name="____DAT42" localSheetId="2">#REF!</definedName>
    <definedName name="____DAT42" localSheetId="1">#REF!</definedName>
    <definedName name="____DAT42" localSheetId="0">#REF!</definedName>
    <definedName name="____DAT42" localSheetId="4">#REF!</definedName>
    <definedName name="____DAT42" localSheetId="6">#REF!</definedName>
    <definedName name="____DAT42" localSheetId="8">#REF!</definedName>
    <definedName name="____DAT42" localSheetId="5">#REF!</definedName>
    <definedName name="____DAT42" localSheetId="7">#REF!</definedName>
    <definedName name="____DAT42" localSheetId="9">#REF!</definedName>
    <definedName name="____DAT42">#REF!</definedName>
    <definedName name="____DAT43" localSheetId="2">#REF!</definedName>
    <definedName name="____DAT43" localSheetId="1">#REF!</definedName>
    <definedName name="____DAT43" localSheetId="0">#REF!</definedName>
    <definedName name="____DAT43" localSheetId="4">#REF!</definedName>
    <definedName name="____DAT43" localSheetId="6">#REF!</definedName>
    <definedName name="____DAT43" localSheetId="8">#REF!</definedName>
    <definedName name="____DAT43" localSheetId="5">#REF!</definedName>
    <definedName name="____DAT43" localSheetId="7">#REF!</definedName>
    <definedName name="____DAT43" localSheetId="9">#REF!</definedName>
    <definedName name="____DAT43">#REF!</definedName>
    <definedName name="____DAT44" localSheetId="2">#REF!</definedName>
    <definedName name="____DAT44" localSheetId="1">#REF!</definedName>
    <definedName name="____DAT44" localSheetId="0">#REF!</definedName>
    <definedName name="____DAT44" localSheetId="4">#REF!</definedName>
    <definedName name="____DAT44" localSheetId="6">#REF!</definedName>
    <definedName name="____DAT44" localSheetId="8">#REF!</definedName>
    <definedName name="____DAT44" localSheetId="5">#REF!</definedName>
    <definedName name="____DAT44" localSheetId="7">#REF!</definedName>
    <definedName name="____DAT44" localSheetId="9">#REF!</definedName>
    <definedName name="____DAT44">#REF!</definedName>
    <definedName name="____DAT45" localSheetId="2">#REF!</definedName>
    <definedName name="____DAT45" localSheetId="1">#REF!</definedName>
    <definedName name="____DAT45" localSheetId="0">#REF!</definedName>
    <definedName name="____DAT45" localSheetId="4">#REF!</definedName>
    <definedName name="____DAT45" localSheetId="6">#REF!</definedName>
    <definedName name="____DAT45" localSheetId="8">#REF!</definedName>
    <definedName name="____DAT45" localSheetId="5">#REF!</definedName>
    <definedName name="____DAT45" localSheetId="7">#REF!</definedName>
    <definedName name="____DAT45" localSheetId="9">#REF!</definedName>
    <definedName name="____DAT45">#REF!</definedName>
    <definedName name="____DAT5" localSheetId="2">#REF!</definedName>
    <definedName name="____DAT5" localSheetId="1">#REF!</definedName>
    <definedName name="____DAT5" localSheetId="0">#REF!</definedName>
    <definedName name="____DAT5" localSheetId="4">#REF!</definedName>
    <definedName name="____DAT5" localSheetId="6">#REF!</definedName>
    <definedName name="____DAT5" localSheetId="8">#REF!</definedName>
    <definedName name="____DAT5" localSheetId="5">#REF!</definedName>
    <definedName name="____DAT5" localSheetId="7">#REF!</definedName>
    <definedName name="____DAT5" localSheetId="9">#REF!</definedName>
    <definedName name="____DAT5">#REF!</definedName>
    <definedName name="____DAT6" localSheetId="2">#REF!</definedName>
    <definedName name="____DAT6" localSheetId="1">#REF!</definedName>
    <definedName name="____DAT6" localSheetId="0">#REF!</definedName>
    <definedName name="____DAT6" localSheetId="4">#REF!</definedName>
    <definedName name="____DAT6" localSheetId="6">#REF!</definedName>
    <definedName name="____DAT6" localSheetId="8">#REF!</definedName>
    <definedName name="____DAT6" localSheetId="5">#REF!</definedName>
    <definedName name="____DAT6" localSheetId="7">#REF!</definedName>
    <definedName name="____DAT6" localSheetId="9">#REF!</definedName>
    <definedName name="____DAT6">#REF!</definedName>
    <definedName name="____DAT7" localSheetId="2">#REF!</definedName>
    <definedName name="____DAT7" localSheetId="1">#REF!</definedName>
    <definedName name="____DAT7" localSheetId="0">#REF!</definedName>
    <definedName name="____DAT7" localSheetId="4">#REF!</definedName>
    <definedName name="____DAT7" localSheetId="6">#REF!</definedName>
    <definedName name="____DAT7" localSheetId="8">#REF!</definedName>
    <definedName name="____DAT7" localSheetId="5">#REF!</definedName>
    <definedName name="____DAT7" localSheetId="7">#REF!</definedName>
    <definedName name="____DAT7" localSheetId="9">#REF!</definedName>
    <definedName name="____DAT7">#REF!</definedName>
    <definedName name="____DAT8" localSheetId="2">#REF!</definedName>
    <definedName name="____DAT8" localSheetId="1">#REF!</definedName>
    <definedName name="____DAT8" localSheetId="0">#REF!</definedName>
    <definedName name="____DAT8" localSheetId="4">#REF!</definedName>
    <definedName name="____DAT8" localSheetId="6">#REF!</definedName>
    <definedName name="____DAT8" localSheetId="8">#REF!</definedName>
    <definedName name="____DAT8" localSheetId="5">#REF!</definedName>
    <definedName name="____DAT8" localSheetId="7">#REF!</definedName>
    <definedName name="____DAT8" localSheetId="9">#REF!</definedName>
    <definedName name="____DAT8">#REF!</definedName>
    <definedName name="____DAT9" localSheetId="2">#REF!</definedName>
    <definedName name="____DAT9" localSheetId="1">#REF!</definedName>
    <definedName name="____DAT9" localSheetId="0">#REF!</definedName>
    <definedName name="____DAT9" localSheetId="4">#REF!</definedName>
    <definedName name="____DAT9" localSheetId="6">#REF!</definedName>
    <definedName name="____DAT9" localSheetId="8">#REF!</definedName>
    <definedName name="____DAT9" localSheetId="5">#REF!</definedName>
    <definedName name="____DAT9" localSheetId="7">#REF!</definedName>
    <definedName name="____DAT9" localSheetId="9">#REF!</definedName>
    <definedName name="____DAT9">#REF!</definedName>
    <definedName name="____FC" localSheetId="2">#REF!</definedName>
    <definedName name="____FC" localSheetId="1">#REF!</definedName>
    <definedName name="____FC" localSheetId="0">#REF!</definedName>
    <definedName name="____FC" localSheetId="4">#REF!</definedName>
    <definedName name="____FC" localSheetId="6">#REF!</definedName>
    <definedName name="____FC" localSheetId="8">#REF!</definedName>
    <definedName name="____FC" localSheetId="5">#REF!</definedName>
    <definedName name="____FC" localSheetId="7">#REF!</definedName>
    <definedName name="____FC" localSheetId="9">#REF!</definedName>
    <definedName name="____FC">#REF!</definedName>
    <definedName name="___DAT1" localSheetId="2">#REF!</definedName>
    <definedName name="___DAT1" localSheetId="1">#REF!</definedName>
    <definedName name="___DAT1" localSheetId="0">#REF!</definedName>
    <definedName name="___DAT1" localSheetId="4">#REF!</definedName>
    <definedName name="___DAT1" localSheetId="6">#REF!</definedName>
    <definedName name="___DAT1" localSheetId="8">#REF!</definedName>
    <definedName name="___DAT1" localSheetId="5">#REF!</definedName>
    <definedName name="___DAT1" localSheetId="7">#REF!</definedName>
    <definedName name="___DAT1" localSheetId="9">#REF!</definedName>
    <definedName name="___DAT1">#REF!</definedName>
    <definedName name="___DAT10" localSheetId="2">#REF!</definedName>
    <definedName name="___DAT10" localSheetId="1">#REF!</definedName>
    <definedName name="___DAT10" localSheetId="0">#REF!</definedName>
    <definedName name="___DAT10" localSheetId="4">#REF!</definedName>
    <definedName name="___DAT10" localSheetId="6">#REF!</definedName>
    <definedName name="___DAT10" localSheetId="8">#REF!</definedName>
    <definedName name="___DAT10" localSheetId="5">#REF!</definedName>
    <definedName name="___DAT10" localSheetId="7">#REF!</definedName>
    <definedName name="___DAT10" localSheetId="9">#REF!</definedName>
    <definedName name="___DAT10">#REF!</definedName>
    <definedName name="___DAT11" localSheetId="2">#REF!</definedName>
    <definedName name="___DAT11" localSheetId="1">#REF!</definedName>
    <definedName name="___DAT11" localSheetId="0">#REF!</definedName>
    <definedName name="___DAT11" localSheetId="4">#REF!</definedName>
    <definedName name="___DAT11" localSheetId="6">#REF!</definedName>
    <definedName name="___DAT11" localSheetId="8">#REF!</definedName>
    <definedName name="___DAT11" localSheetId="5">#REF!</definedName>
    <definedName name="___DAT11" localSheetId="7">#REF!</definedName>
    <definedName name="___DAT11" localSheetId="9">#REF!</definedName>
    <definedName name="___DAT11">#REF!</definedName>
    <definedName name="___DAT12" localSheetId="2">#REF!</definedName>
    <definedName name="___DAT12" localSheetId="1">#REF!</definedName>
    <definedName name="___DAT12" localSheetId="0">#REF!</definedName>
    <definedName name="___DAT12" localSheetId="4">#REF!</definedName>
    <definedName name="___DAT12" localSheetId="6">#REF!</definedName>
    <definedName name="___DAT12" localSheetId="8">#REF!</definedName>
    <definedName name="___DAT12" localSheetId="5">#REF!</definedName>
    <definedName name="___DAT12" localSheetId="7">#REF!</definedName>
    <definedName name="___DAT12" localSheetId="9">#REF!</definedName>
    <definedName name="___DAT12">#REF!</definedName>
    <definedName name="___DAT13" localSheetId="2">#REF!</definedName>
    <definedName name="___DAT13" localSheetId="1">#REF!</definedName>
    <definedName name="___DAT13" localSheetId="0">#REF!</definedName>
    <definedName name="___DAT13" localSheetId="4">#REF!</definedName>
    <definedName name="___DAT13" localSheetId="6">#REF!</definedName>
    <definedName name="___DAT13" localSheetId="8">#REF!</definedName>
    <definedName name="___DAT13" localSheetId="5">#REF!</definedName>
    <definedName name="___DAT13" localSheetId="7">#REF!</definedName>
    <definedName name="___DAT13" localSheetId="9">#REF!</definedName>
    <definedName name="___DAT13">#REF!</definedName>
    <definedName name="___DAT14" localSheetId="2">#REF!</definedName>
    <definedName name="___DAT14" localSheetId="1">#REF!</definedName>
    <definedName name="___DAT14" localSheetId="0">#REF!</definedName>
    <definedName name="___DAT14" localSheetId="4">#REF!</definedName>
    <definedName name="___DAT14" localSheetId="6">#REF!</definedName>
    <definedName name="___DAT14" localSheetId="8">#REF!</definedName>
    <definedName name="___DAT14" localSheetId="5">#REF!</definedName>
    <definedName name="___DAT14" localSheetId="7">#REF!</definedName>
    <definedName name="___DAT14" localSheetId="9">#REF!</definedName>
    <definedName name="___DAT14">#REF!</definedName>
    <definedName name="___DAT15" localSheetId="2">#REF!</definedName>
    <definedName name="___DAT15" localSheetId="1">#REF!</definedName>
    <definedName name="___DAT15" localSheetId="0">#REF!</definedName>
    <definedName name="___DAT15" localSheetId="4">#REF!</definedName>
    <definedName name="___DAT15" localSheetId="6">#REF!</definedName>
    <definedName name="___DAT15" localSheetId="8">#REF!</definedName>
    <definedName name="___DAT15" localSheetId="5">#REF!</definedName>
    <definedName name="___DAT15" localSheetId="7">#REF!</definedName>
    <definedName name="___DAT15" localSheetId="9">#REF!</definedName>
    <definedName name="___DAT15">#REF!</definedName>
    <definedName name="___DAT16" localSheetId="2">#REF!</definedName>
    <definedName name="___DAT16" localSheetId="1">#REF!</definedName>
    <definedName name="___DAT16" localSheetId="0">#REF!</definedName>
    <definedName name="___DAT16" localSheetId="4">#REF!</definedName>
    <definedName name="___DAT16" localSheetId="6">#REF!</definedName>
    <definedName name="___DAT16" localSheetId="8">#REF!</definedName>
    <definedName name="___DAT16" localSheetId="5">#REF!</definedName>
    <definedName name="___DAT16" localSheetId="7">#REF!</definedName>
    <definedName name="___DAT16" localSheetId="9">#REF!</definedName>
    <definedName name="___DAT16">#REF!</definedName>
    <definedName name="___DAT17" localSheetId="2">#REF!</definedName>
    <definedName name="___DAT17" localSheetId="1">#REF!</definedName>
    <definedName name="___DAT17" localSheetId="0">#REF!</definedName>
    <definedName name="___DAT17" localSheetId="4">#REF!</definedName>
    <definedName name="___DAT17" localSheetId="6">#REF!</definedName>
    <definedName name="___DAT17" localSheetId="8">#REF!</definedName>
    <definedName name="___DAT17" localSheetId="5">#REF!</definedName>
    <definedName name="___DAT17" localSheetId="7">#REF!</definedName>
    <definedName name="___DAT17" localSheetId="9">#REF!</definedName>
    <definedName name="___DAT17">#REF!</definedName>
    <definedName name="___DAT18" localSheetId="2">#REF!</definedName>
    <definedName name="___DAT18" localSheetId="1">#REF!</definedName>
    <definedName name="___DAT18" localSheetId="0">#REF!</definedName>
    <definedName name="___DAT18" localSheetId="4">#REF!</definedName>
    <definedName name="___DAT18" localSheetId="6">#REF!</definedName>
    <definedName name="___DAT18" localSheetId="8">#REF!</definedName>
    <definedName name="___DAT18" localSheetId="5">#REF!</definedName>
    <definedName name="___DAT18" localSheetId="7">#REF!</definedName>
    <definedName name="___DAT18" localSheetId="9">#REF!</definedName>
    <definedName name="___DAT18">#REF!</definedName>
    <definedName name="___DAT19" localSheetId="2">#REF!</definedName>
    <definedName name="___DAT19" localSheetId="1">#REF!</definedName>
    <definedName name="___DAT19" localSheetId="0">#REF!</definedName>
    <definedName name="___DAT19" localSheetId="4">#REF!</definedName>
    <definedName name="___DAT19" localSheetId="6">#REF!</definedName>
    <definedName name="___DAT19" localSheetId="8">#REF!</definedName>
    <definedName name="___DAT19" localSheetId="5">#REF!</definedName>
    <definedName name="___DAT19" localSheetId="7">#REF!</definedName>
    <definedName name="___DAT19" localSheetId="9">#REF!</definedName>
    <definedName name="___DAT19">#REF!</definedName>
    <definedName name="___DAT2" localSheetId="2">#REF!</definedName>
    <definedName name="___DAT2" localSheetId="1">#REF!</definedName>
    <definedName name="___DAT2" localSheetId="0">#REF!</definedName>
    <definedName name="___DAT2" localSheetId="4">#REF!</definedName>
    <definedName name="___DAT2" localSheetId="6">#REF!</definedName>
    <definedName name="___DAT2" localSheetId="8">#REF!</definedName>
    <definedName name="___DAT2" localSheetId="5">#REF!</definedName>
    <definedName name="___DAT2" localSheetId="7">#REF!</definedName>
    <definedName name="___DAT2" localSheetId="9">#REF!</definedName>
    <definedName name="___DAT2">#REF!</definedName>
    <definedName name="___DAT20" localSheetId="2">#REF!</definedName>
    <definedName name="___DAT20" localSheetId="1">#REF!</definedName>
    <definedName name="___DAT20" localSheetId="0">#REF!</definedName>
    <definedName name="___DAT20" localSheetId="4">#REF!</definedName>
    <definedName name="___DAT20" localSheetId="6">#REF!</definedName>
    <definedName name="___DAT20" localSheetId="8">#REF!</definedName>
    <definedName name="___DAT20" localSheetId="5">#REF!</definedName>
    <definedName name="___DAT20" localSheetId="7">#REF!</definedName>
    <definedName name="___DAT20" localSheetId="9">#REF!</definedName>
    <definedName name="___DAT20">#REF!</definedName>
    <definedName name="___DAT21" localSheetId="2">#REF!</definedName>
    <definedName name="___DAT21" localSheetId="1">#REF!</definedName>
    <definedName name="___DAT21" localSheetId="0">#REF!</definedName>
    <definedName name="___DAT21" localSheetId="4">#REF!</definedName>
    <definedName name="___DAT21" localSheetId="6">#REF!</definedName>
    <definedName name="___DAT21" localSheetId="8">#REF!</definedName>
    <definedName name="___DAT21" localSheetId="5">#REF!</definedName>
    <definedName name="___DAT21" localSheetId="7">#REF!</definedName>
    <definedName name="___DAT21" localSheetId="9">#REF!</definedName>
    <definedName name="___DAT21">#REF!</definedName>
    <definedName name="___DAT22" localSheetId="2">#REF!</definedName>
    <definedName name="___DAT22" localSheetId="1">#REF!</definedName>
    <definedName name="___DAT22" localSheetId="0">#REF!</definedName>
    <definedName name="___DAT22" localSheetId="4">#REF!</definedName>
    <definedName name="___DAT22" localSheetId="6">#REF!</definedName>
    <definedName name="___DAT22" localSheetId="8">#REF!</definedName>
    <definedName name="___DAT22" localSheetId="5">#REF!</definedName>
    <definedName name="___DAT22" localSheetId="7">#REF!</definedName>
    <definedName name="___DAT22" localSheetId="9">#REF!</definedName>
    <definedName name="___DAT22">#REF!</definedName>
    <definedName name="___DAT23" localSheetId="2">#REF!</definedName>
    <definedName name="___DAT23" localSheetId="1">#REF!</definedName>
    <definedName name="___DAT23" localSheetId="0">#REF!</definedName>
    <definedName name="___DAT23" localSheetId="4">#REF!</definedName>
    <definedName name="___DAT23" localSheetId="6">#REF!</definedName>
    <definedName name="___DAT23" localSheetId="8">#REF!</definedName>
    <definedName name="___DAT23" localSheetId="5">#REF!</definedName>
    <definedName name="___DAT23" localSheetId="7">#REF!</definedName>
    <definedName name="___DAT23" localSheetId="9">#REF!</definedName>
    <definedName name="___DAT23">#REF!</definedName>
    <definedName name="___DAT24" localSheetId="2">#REF!</definedName>
    <definedName name="___DAT24" localSheetId="1">#REF!</definedName>
    <definedName name="___DAT24" localSheetId="0">#REF!</definedName>
    <definedName name="___DAT24" localSheetId="4">#REF!</definedName>
    <definedName name="___DAT24" localSheetId="6">#REF!</definedName>
    <definedName name="___DAT24" localSheetId="8">#REF!</definedName>
    <definedName name="___DAT24" localSheetId="5">#REF!</definedName>
    <definedName name="___DAT24" localSheetId="7">#REF!</definedName>
    <definedName name="___DAT24" localSheetId="9">#REF!</definedName>
    <definedName name="___DAT24">#REF!</definedName>
    <definedName name="___DAT25" localSheetId="2">#REF!</definedName>
    <definedName name="___DAT25" localSheetId="1">#REF!</definedName>
    <definedName name="___DAT25" localSheetId="0">#REF!</definedName>
    <definedName name="___DAT25" localSheetId="4">#REF!</definedName>
    <definedName name="___DAT25" localSheetId="6">#REF!</definedName>
    <definedName name="___DAT25" localSheetId="8">#REF!</definedName>
    <definedName name="___DAT25" localSheetId="5">#REF!</definedName>
    <definedName name="___DAT25" localSheetId="7">#REF!</definedName>
    <definedName name="___DAT25" localSheetId="9">#REF!</definedName>
    <definedName name="___DAT25">#REF!</definedName>
    <definedName name="___DAT26" localSheetId="2">#REF!</definedName>
    <definedName name="___DAT26" localSheetId="1">#REF!</definedName>
    <definedName name="___DAT26" localSheetId="0">#REF!</definedName>
    <definedName name="___DAT26" localSheetId="4">#REF!</definedName>
    <definedName name="___DAT26" localSheetId="6">#REF!</definedName>
    <definedName name="___DAT26" localSheetId="8">#REF!</definedName>
    <definedName name="___DAT26" localSheetId="5">#REF!</definedName>
    <definedName name="___DAT26" localSheetId="7">#REF!</definedName>
    <definedName name="___DAT26" localSheetId="9">#REF!</definedName>
    <definedName name="___DAT26">#REF!</definedName>
    <definedName name="___DAT27" localSheetId="2">#REF!</definedName>
    <definedName name="___DAT27" localSheetId="1">#REF!</definedName>
    <definedName name="___DAT27" localSheetId="0">#REF!</definedName>
    <definedName name="___DAT27" localSheetId="4">#REF!</definedName>
    <definedName name="___DAT27" localSheetId="6">#REF!</definedName>
    <definedName name="___DAT27" localSheetId="8">#REF!</definedName>
    <definedName name="___DAT27" localSheetId="5">#REF!</definedName>
    <definedName name="___DAT27" localSheetId="7">#REF!</definedName>
    <definedName name="___DAT27" localSheetId="9">#REF!</definedName>
    <definedName name="___DAT27">#REF!</definedName>
    <definedName name="___DAT28" localSheetId="2">#REF!</definedName>
    <definedName name="___DAT28" localSheetId="1">#REF!</definedName>
    <definedName name="___DAT28" localSheetId="0">#REF!</definedName>
    <definedName name="___DAT28" localSheetId="4">#REF!</definedName>
    <definedName name="___DAT28" localSheetId="6">#REF!</definedName>
    <definedName name="___DAT28" localSheetId="8">#REF!</definedName>
    <definedName name="___DAT28" localSheetId="5">#REF!</definedName>
    <definedName name="___DAT28" localSheetId="7">#REF!</definedName>
    <definedName name="___DAT28" localSheetId="9">#REF!</definedName>
    <definedName name="___DAT28">#REF!</definedName>
    <definedName name="___DAT29" localSheetId="2">#REF!</definedName>
    <definedName name="___DAT29" localSheetId="1">#REF!</definedName>
    <definedName name="___DAT29" localSheetId="0">#REF!</definedName>
    <definedName name="___DAT29" localSheetId="4">#REF!</definedName>
    <definedName name="___DAT29" localSheetId="6">#REF!</definedName>
    <definedName name="___DAT29" localSheetId="8">#REF!</definedName>
    <definedName name="___DAT29" localSheetId="5">#REF!</definedName>
    <definedName name="___DAT29" localSheetId="7">#REF!</definedName>
    <definedName name="___DAT29" localSheetId="9">#REF!</definedName>
    <definedName name="___DAT29">#REF!</definedName>
    <definedName name="___DAT3" localSheetId="2">#REF!</definedName>
    <definedName name="___DAT3" localSheetId="1">#REF!</definedName>
    <definedName name="___DAT3" localSheetId="0">#REF!</definedName>
    <definedName name="___DAT3" localSheetId="4">#REF!</definedName>
    <definedName name="___DAT3" localSheetId="6">#REF!</definedName>
    <definedName name="___DAT3" localSheetId="8">#REF!</definedName>
    <definedName name="___DAT3" localSheetId="5">#REF!</definedName>
    <definedName name="___DAT3" localSheetId="7">#REF!</definedName>
    <definedName name="___DAT3" localSheetId="9">#REF!</definedName>
    <definedName name="___DAT3">#REF!</definedName>
    <definedName name="___DAT30" localSheetId="2">#REF!</definedName>
    <definedName name="___DAT30" localSheetId="1">#REF!</definedName>
    <definedName name="___DAT30" localSheetId="0">#REF!</definedName>
    <definedName name="___DAT30" localSheetId="4">#REF!</definedName>
    <definedName name="___DAT30" localSheetId="6">#REF!</definedName>
    <definedName name="___DAT30" localSheetId="8">#REF!</definedName>
    <definedName name="___DAT30" localSheetId="5">#REF!</definedName>
    <definedName name="___DAT30" localSheetId="7">#REF!</definedName>
    <definedName name="___DAT30" localSheetId="9">#REF!</definedName>
    <definedName name="___DAT30">#REF!</definedName>
    <definedName name="___DAT31" localSheetId="2">#REF!</definedName>
    <definedName name="___DAT31" localSheetId="1">#REF!</definedName>
    <definedName name="___DAT31" localSheetId="0">#REF!</definedName>
    <definedName name="___DAT31" localSheetId="4">#REF!</definedName>
    <definedName name="___DAT31" localSheetId="6">#REF!</definedName>
    <definedName name="___DAT31" localSheetId="8">#REF!</definedName>
    <definedName name="___DAT31" localSheetId="5">#REF!</definedName>
    <definedName name="___DAT31" localSheetId="7">#REF!</definedName>
    <definedName name="___DAT31" localSheetId="9">#REF!</definedName>
    <definedName name="___DAT31">#REF!</definedName>
    <definedName name="___DAT32" localSheetId="2">#REF!</definedName>
    <definedName name="___DAT32" localSheetId="1">#REF!</definedName>
    <definedName name="___DAT32" localSheetId="0">#REF!</definedName>
    <definedName name="___DAT32" localSheetId="4">#REF!</definedName>
    <definedName name="___DAT32" localSheetId="6">#REF!</definedName>
    <definedName name="___DAT32" localSheetId="8">#REF!</definedName>
    <definedName name="___DAT32" localSheetId="5">#REF!</definedName>
    <definedName name="___DAT32" localSheetId="7">#REF!</definedName>
    <definedName name="___DAT32" localSheetId="9">#REF!</definedName>
    <definedName name="___DAT32">#REF!</definedName>
    <definedName name="___DAT33" localSheetId="2">#REF!</definedName>
    <definedName name="___DAT33" localSheetId="1">#REF!</definedName>
    <definedName name="___DAT33" localSheetId="0">#REF!</definedName>
    <definedName name="___DAT33" localSheetId="4">#REF!</definedName>
    <definedName name="___DAT33" localSheetId="6">#REF!</definedName>
    <definedName name="___DAT33" localSheetId="8">#REF!</definedName>
    <definedName name="___DAT33" localSheetId="5">#REF!</definedName>
    <definedName name="___DAT33" localSheetId="7">#REF!</definedName>
    <definedName name="___DAT33" localSheetId="9">#REF!</definedName>
    <definedName name="___DAT33">#REF!</definedName>
    <definedName name="___DAT34" localSheetId="2">#REF!</definedName>
    <definedName name="___DAT34" localSheetId="1">#REF!</definedName>
    <definedName name="___DAT34" localSheetId="0">#REF!</definedName>
    <definedName name="___DAT34" localSheetId="4">#REF!</definedName>
    <definedName name="___DAT34" localSheetId="6">#REF!</definedName>
    <definedName name="___DAT34" localSheetId="8">#REF!</definedName>
    <definedName name="___DAT34" localSheetId="5">#REF!</definedName>
    <definedName name="___DAT34" localSheetId="7">#REF!</definedName>
    <definedName name="___DAT34" localSheetId="9">#REF!</definedName>
    <definedName name="___DAT34">#REF!</definedName>
    <definedName name="___DAT35" localSheetId="2">#REF!</definedName>
    <definedName name="___DAT35" localSheetId="1">#REF!</definedName>
    <definedName name="___DAT35" localSheetId="0">#REF!</definedName>
    <definedName name="___DAT35" localSheetId="4">#REF!</definedName>
    <definedName name="___DAT35" localSheetId="6">#REF!</definedName>
    <definedName name="___DAT35" localSheetId="8">#REF!</definedName>
    <definedName name="___DAT35" localSheetId="5">#REF!</definedName>
    <definedName name="___DAT35" localSheetId="7">#REF!</definedName>
    <definedName name="___DAT35" localSheetId="9">#REF!</definedName>
    <definedName name="___DAT35">#REF!</definedName>
    <definedName name="___DAT36" localSheetId="2">#REF!</definedName>
    <definedName name="___DAT36" localSheetId="1">#REF!</definedName>
    <definedName name="___DAT36" localSheetId="0">#REF!</definedName>
    <definedName name="___DAT36" localSheetId="4">#REF!</definedName>
    <definedName name="___DAT36" localSheetId="6">#REF!</definedName>
    <definedName name="___DAT36" localSheetId="8">#REF!</definedName>
    <definedName name="___DAT36" localSheetId="5">#REF!</definedName>
    <definedName name="___DAT36" localSheetId="7">#REF!</definedName>
    <definedName name="___DAT36" localSheetId="9">#REF!</definedName>
    <definedName name="___DAT36">#REF!</definedName>
    <definedName name="___DAT37" localSheetId="2">#REF!</definedName>
    <definedName name="___DAT37" localSheetId="1">#REF!</definedName>
    <definedName name="___DAT37" localSheetId="0">#REF!</definedName>
    <definedName name="___DAT37" localSheetId="4">#REF!</definedName>
    <definedName name="___DAT37" localSheetId="6">#REF!</definedName>
    <definedName name="___DAT37" localSheetId="8">#REF!</definedName>
    <definedName name="___DAT37" localSheetId="5">#REF!</definedName>
    <definedName name="___DAT37" localSheetId="7">#REF!</definedName>
    <definedName name="___DAT37" localSheetId="9">#REF!</definedName>
    <definedName name="___DAT37">#REF!</definedName>
    <definedName name="___DAT38" localSheetId="2">#REF!</definedName>
    <definedName name="___DAT38" localSheetId="1">#REF!</definedName>
    <definedName name="___DAT38" localSheetId="0">#REF!</definedName>
    <definedName name="___DAT38" localSheetId="4">#REF!</definedName>
    <definedName name="___DAT38" localSheetId="6">#REF!</definedName>
    <definedName name="___DAT38" localSheetId="8">#REF!</definedName>
    <definedName name="___DAT38" localSheetId="5">#REF!</definedName>
    <definedName name="___DAT38" localSheetId="7">#REF!</definedName>
    <definedName name="___DAT38" localSheetId="9">#REF!</definedName>
    <definedName name="___DAT38">#REF!</definedName>
    <definedName name="___DAT39" localSheetId="2">#REF!</definedName>
    <definedName name="___DAT39" localSheetId="1">#REF!</definedName>
    <definedName name="___DAT39" localSheetId="0">#REF!</definedName>
    <definedName name="___DAT39" localSheetId="4">#REF!</definedName>
    <definedName name="___DAT39" localSheetId="6">#REF!</definedName>
    <definedName name="___DAT39" localSheetId="8">#REF!</definedName>
    <definedName name="___DAT39" localSheetId="5">#REF!</definedName>
    <definedName name="___DAT39" localSheetId="7">#REF!</definedName>
    <definedName name="___DAT39" localSheetId="9">#REF!</definedName>
    <definedName name="___DAT39">#REF!</definedName>
    <definedName name="___DAT4" localSheetId="2">#REF!</definedName>
    <definedName name="___DAT4" localSheetId="1">#REF!</definedName>
    <definedName name="___DAT4" localSheetId="0">#REF!</definedName>
    <definedName name="___DAT4" localSheetId="4">#REF!</definedName>
    <definedName name="___DAT4" localSheetId="6">#REF!</definedName>
    <definedName name="___DAT4" localSheetId="8">#REF!</definedName>
    <definedName name="___DAT4" localSheetId="5">#REF!</definedName>
    <definedName name="___DAT4" localSheetId="7">#REF!</definedName>
    <definedName name="___DAT4" localSheetId="9">#REF!</definedName>
    <definedName name="___DAT4">#REF!</definedName>
    <definedName name="___DAT40" localSheetId="2">#REF!</definedName>
    <definedName name="___DAT40" localSheetId="1">#REF!</definedName>
    <definedName name="___DAT40" localSheetId="0">#REF!</definedName>
    <definedName name="___DAT40" localSheetId="4">#REF!</definedName>
    <definedName name="___DAT40" localSheetId="6">#REF!</definedName>
    <definedName name="___DAT40" localSheetId="8">#REF!</definedName>
    <definedName name="___DAT40" localSheetId="5">#REF!</definedName>
    <definedName name="___DAT40" localSheetId="7">#REF!</definedName>
    <definedName name="___DAT40" localSheetId="9">#REF!</definedName>
    <definedName name="___DAT40">#REF!</definedName>
    <definedName name="___DAT41" localSheetId="2">#REF!</definedName>
    <definedName name="___DAT41" localSheetId="1">#REF!</definedName>
    <definedName name="___DAT41" localSheetId="0">#REF!</definedName>
    <definedName name="___DAT41" localSheetId="4">#REF!</definedName>
    <definedName name="___DAT41" localSheetId="6">#REF!</definedName>
    <definedName name="___DAT41" localSheetId="8">#REF!</definedName>
    <definedName name="___DAT41" localSheetId="5">#REF!</definedName>
    <definedName name="___DAT41" localSheetId="7">#REF!</definedName>
    <definedName name="___DAT41" localSheetId="9">#REF!</definedName>
    <definedName name="___DAT41">#REF!</definedName>
    <definedName name="___DAT42" localSheetId="2">#REF!</definedName>
    <definedName name="___DAT42" localSheetId="1">#REF!</definedName>
    <definedName name="___DAT42" localSheetId="0">#REF!</definedName>
    <definedName name="___DAT42" localSheetId="4">#REF!</definedName>
    <definedName name="___DAT42" localSheetId="6">#REF!</definedName>
    <definedName name="___DAT42" localSheetId="8">#REF!</definedName>
    <definedName name="___DAT42" localSheetId="5">#REF!</definedName>
    <definedName name="___DAT42" localSheetId="7">#REF!</definedName>
    <definedName name="___DAT42" localSheetId="9">#REF!</definedName>
    <definedName name="___DAT42">#REF!</definedName>
    <definedName name="___DAT43" localSheetId="2">#REF!</definedName>
    <definedName name="___DAT43" localSheetId="1">#REF!</definedName>
    <definedName name="___DAT43" localSheetId="0">#REF!</definedName>
    <definedName name="___DAT43" localSheetId="4">#REF!</definedName>
    <definedName name="___DAT43" localSheetId="6">#REF!</definedName>
    <definedName name="___DAT43" localSheetId="8">#REF!</definedName>
    <definedName name="___DAT43" localSheetId="5">#REF!</definedName>
    <definedName name="___DAT43" localSheetId="7">#REF!</definedName>
    <definedName name="___DAT43" localSheetId="9">#REF!</definedName>
    <definedName name="___DAT43">#REF!</definedName>
    <definedName name="___DAT44" localSheetId="2">#REF!</definedName>
    <definedName name="___DAT44" localSheetId="1">#REF!</definedName>
    <definedName name="___DAT44" localSheetId="0">#REF!</definedName>
    <definedName name="___DAT44" localSheetId="4">#REF!</definedName>
    <definedName name="___DAT44" localSheetId="6">#REF!</definedName>
    <definedName name="___DAT44" localSheetId="8">#REF!</definedName>
    <definedName name="___DAT44" localSheetId="5">#REF!</definedName>
    <definedName name="___DAT44" localSheetId="7">#REF!</definedName>
    <definedName name="___DAT44" localSheetId="9">#REF!</definedName>
    <definedName name="___DAT44">#REF!</definedName>
    <definedName name="___DAT45" localSheetId="2">#REF!</definedName>
    <definedName name="___DAT45" localSheetId="1">#REF!</definedName>
    <definedName name="___DAT45" localSheetId="0">#REF!</definedName>
    <definedName name="___DAT45" localSheetId="4">#REF!</definedName>
    <definedName name="___DAT45" localSheetId="6">#REF!</definedName>
    <definedName name="___DAT45" localSheetId="8">#REF!</definedName>
    <definedName name="___DAT45" localSheetId="5">#REF!</definedName>
    <definedName name="___DAT45" localSheetId="7">#REF!</definedName>
    <definedName name="___DAT45" localSheetId="9">#REF!</definedName>
    <definedName name="___DAT45">#REF!</definedName>
    <definedName name="___DAT5" localSheetId="2">#REF!</definedName>
    <definedName name="___DAT5" localSheetId="1">#REF!</definedName>
    <definedName name="___DAT5" localSheetId="0">#REF!</definedName>
    <definedName name="___DAT5" localSheetId="4">#REF!</definedName>
    <definedName name="___DAT5" localSheetId="6">#REF!</definedName>
    <definedName name="___DAT5" localSheetId="8">#REF!</definedName>
    <definedName name="___DAT5" localSheetId="5">#REF!</definedName>
    <definedName name="___DAT5" localSheetId="7">#REF!</definedName>
    <definedName name="___DAT5" localSheetId="9">#REF!</definedName>
    <definedName name="___DAT5">#REF!</definedName>
    <definedName name="___DAT6" localSheetId="2">#REF!</definedName>
    <definedName name="___DAT6" localSheetId="1">#REF!</definedName>
    <definedName name="___DAT6" localSheetId="0">#REF!</definedName>
    <definedName name="___DAT6" localSheetId="4">#REF!</definedName>
    <definedName name="___DAT6" localSheetId="6">#REF!</definedName>
    <definedName name="___DAT6" localSheetId="8">#REF!</definedName>
    <definedName name="___DAT6" localSheetId="5">#REF!</definedName>
    <definedName name="___DAT6" localSheetId="7">#REF!</definedName>
    <definedName name="___DAT6" localSheetId="9">#REF!</definedName>
    <definedName name="___DAT6">#REF!</definedName>
    <definedName name="___DAT7" localSheetId="2">#REF!</definedName>
    <definedName name="___DAT7" localSheetId="1">#REF!</definedName>
    <definedName name="___DAT7" localSheetId="0">#REF!</definedName>
    <definedName name="___DAT7" localSheetId="4">#REF!</definedName>
    <definedName name="___DAT7" localSheetId="6">#REF!</definedName>
    <definedName name="___DAT7" localSheetId="8">#REF!</definedName>
    <definedName name="___DAT7" localSheetId="5">#REF!</definedName>
    <definedName name="___DAT7" localSheetId="7">#REF!</definedName>
    <definedName name="___DAT7" localSheetId="9">#REF!</definedName>
    <definedName name="___DAT7">#REF!</definedName>
    <definedName name="___DAT8" localSheetId="2">#REF!</definedName>
    <definedName name="___DAT8" localSheetId="1">#REF!</definedName>
    <definedName name="___DAT8" localSheetId="0">#REF!</definedName>
    <definedName name="___DAT8" localSheetId="4">#REF!</definedName>
    <definedName name="___DAT8" localSheetId="6">#REF!</definedName>
    <definedName name="___DAT8" localSheetId="8">#REF!</definedName>
    <definedName name="___DAT8" localSheetId="5">#REF!</definedName>
    <definedName name="___DAT8" localSheetId="7">#REF!</definedName>
    <definedName name="___DAT8" localSheetId="9">#REF!</definedName>
    <definedName name="___DAT8">#REF!</definedName>
    <definedName name="___DAT9" localSheetId="2">#REF!</definedName>
    <definedName name="___DAT9" localSheetId="1">#REF!</definedName>
    <definedName name="___DAT9" localSheetId="0">#REF!</definedName>
    <definedName name="___DAT9" localSheetId="4">#REF!</definedName>
    <definedName name="___DAT9" localSheetId="6">#REF!</definedName>
    <definedName name="___DAT9" localSheetId="8">#REF!</definedName>
    <definedName name="___DAT9" localSheetId="5">#REF!</definedName>
    <definedName name="___DAT9" localSheetId="7">#REF!</definedName>
    <definedName name="___DAT9" localSheetId="9">#REF!</definedName>
    <definedName name="___DAT9">#REF!</definedName>
    <definedName name="___FC" localSheetId="2">#REF!</definedName>
    <definedName name="___FC" localSheetId="1">#REF!</definedName>
    <definedName name="___FC" localSheetId="0">#REF!</definedName>
    <definedName name="___FC" localSheetId="4">#REF!</definedName>
    <definedName name="___FC" localSheetId="6">#REF!</definedName>
    <definedName name="___FC" localSheetId="8">#REF!</definedName>
    <definedName name="___FC" localSheetId="5">#REF!</definedName>
    <definedName name="___FC" localSheetId="7">#REF!</definedName>
    <definedName name="___FC" localSheetId="9">#REF!</definedName>
    <definedName name="___FC">#REF!</definedName>
    <definedName name="___TP08" localSheetId="2">'[4]PME price calculation'!#REF!</definedName>
    <definedName name="___TP08" localSheetId="1">'[4]PME price calculation'!#REF!</definedName>
    <definedName name="___TP08" localSheetId="0">'[4]PME price calculation'!#REF!</definedName>
    <definedName name="___TP08" localSheetId="4">'[4]PME price calculation'!#REF!</definedName>
    <definedName name="___TP08" localSheetId="6">'[1]PME price calculation'!#REF!</definedName>
    <definedName name="___TP08" localSheetId="8">'[4]PME price calculation'!#REF!</definedName>
    <definedName name="___TP08" localSheetId="5">'[1]PME price calculation'!#REF!</definedName>
    <definedName name="___TP08" localSheetId="7">'[1]PME price calculation'!#REF!</definedName>
    <definedName name="___TP08" localSheetId="9">'[4]PME price calculation'!#REF!</definedName>
    <definedName name="___TP08">'[4]PME price calculation'!#REF!</definedName>
    <definedName name="__DAT1" localSheetId="2">#REF!</definedName>
    <definedName name="__DAT1" localSheetId="1">#REF!</definedName>
    <definedName name="__DAT1" localSheetId="0">#REF!</definedName>
    <definedName name="__DAT1" localSheetId="4">#REF!</definedName>
    <definedName name="__DAT1" localSheetId="6">#REF!</definedName>
    <definedName name="__DAT1" localSheetId="8">#REF!</definedName>
    <definedName name="__DAT1" localSheetId="5">#REF!</definedName>
    <definedName name="__DAT1" localSheetId="7">#REF!</definedName>
    <definedName name="__DAT1" localSheetId="9">#REF!</definedName>
    <definedName name="__DAT1">#REF!</definedName>
    <definedName name="__DAT10" localSheetId="2">#REF!</definedName>
    <definedName name="__DAT10" localSheetId="1">#REF!</definedName>
    <definedName name="__DAT10" localSheetId="0">#REF!</definedName>
    <definedName name="__DAT10" localSheetId="4">#REF!</definedName>
    <definedName name="__DAT10" localSheetId="6">#REF!</definedName>
    <definedName name="__DAT10" localSheetId="8">#REF!</definedName>
    <definedName name="__DAT10" localSheetId="5">#REF!</definedName>
    <definedName name="__DAT10" localSheetId="7">#REF!</definedName>
    <definedName name="__DAT10" localSheetId="9">#REF!</definedName>
    <definedName name="__DAT10">#REF!</definedName>
    <definedName name="__DAT11" localSheetId="2">#REF!</definedName>
    <definedName name="__DAT11" localSheetId="1">#REF!</definedName>
    <definedName name="__DAT11" localSheetId="0">#REF!</definedName>
    <definedName name="__DAT11" localSheetId="4">#REF!</definedName>
    <definedName name="__DAT11" localSheetId="6">#REF!</definedName>
    <definedName name="__DAT11" localSheetId="8">#REF!</definedName>
    <definedName name="__DAT11" localSheetId="5">#REF!</definedName>
    <definedName name="__DAT11" localSheetId="7">#REF!</definedName>
    <definedName name="__DAT11" localSheetId="9">#REF!</definedName>
    <definedName name="__DAT11">#REF!</definedName>
    <definedName name="__DAT12" localSheetId="2">#REF!</definedName>
    <definedName name="__DAT12" localSheetId="1">#REF!</definedName>
    <definedName name="__DAT12" localSheetId="0">#REF!</definedName>
    <definedName name="__DAT12" localSheetId="4">#REF!</definedName>
    <definedName name="__DAT12" localSheetId="6">#REF!</definedName>
    <definedName name="__DAT12" localSheetId="8">#REF!</definedName>
    <definedName name="__DAT12" localSheetId="5">#REF!</definedName>
    <definedName name="__DAT12" localSheetId="7">#REF!</definedName>
    <definedName name="__DAT12" localSheetId="9">#REF!</definedName>
    <definedName name="__DAT12">#REF!</definedName>
    <definedName name="__DAT13" localSheetId="2">#REF!</definedName>
    <definedName name="__DAT13" localSheetId="1">#REF!</definedName>
    <definedName name="__DAT13" localSheetId="0">#REF!</definedName>
    <definedName name="__DAT13" localSheetId="4">#REF!</definedName>
    <definedName name="__DAT13" localSheetId="6">#REF!</definedName>
    <definedName name="__DAT13" localSheetId="8">#REF!</definedName>
    <definedName name="__DAT13" localSheetId="5">#REF!</definedName>
    <definedName name="__DAT13" localSheetId="7">#REF!</definedName>
    <definedName name="__DAT13" localSheetId="9">#REF!</definedName>
    <definedName name="__DAT13">#REF!</definedName>
    <definedName name="__DAT14" localSheetId="2">#REF!</definedName>
    <definedName name="__DAT14" localSheetId="1">#REF!</definedName>
    <definedName name="__DAT14" localSheetId="0">#REF!</definedName>
    <definedName name="__DAT14" localSheetId="4">#REF!</definedName>
    <definedName name="__DAT14" localSheetId="6">#REF!</definedName>
    <definedName name="__DAT14" localSheetId="8">#REF!</definedName>
    <definedName name="__DAT14" localSheetId="5">#REF!</definedName>
    <definedName name="__DAT14" localSheetId="7">#REF!</definedName>
    <definedName name="__DAT14" localSheetId="9">#REF!</definedName>
    <definedName name="__DAT14">#REF!</definedName>
    <definedName name="__DAT15" localSheetId="2">#REF!</definedName>
    <definedName name="__DAT15" localSheetId="1">#REF!</definedName>
    <definedName name="__DAT15" localSheetId="0">#REF!</definedName>
    <definedName name="__DAT15" localSheetId="4">#REF!</definedName>
    <definedName name="__DAT15" localSheetId="6">#REF!</definedName>
    <definedName name="__DAT15" localSheetId="8">#REF!</definedName>
    <definedName name="__DAT15" localSheetId="5">#REF!</definedName>
    <definedName name="__DAT15" localSheetId="7">#REF!</definedName>
    <definedName name="__DAT15" localSheetId="9">#REF!</definedName>
    <definedName name="__DAT15">#REF!</definedName>
    <definedName name="__DAT16" localSheetId="2">#REF!</definedName>
    <definedName name="__DAT16" localSheetId="1">#REF!</definedName>
    <definedName name="__DAT16" localSheetId="0">#REF!</definedName>
    <definedName name="__DAT16" localSheetId="4">#REF!</definedName>
    <definedName name="__DAT16" localSheetId="6">#REF!</definedName>
    <definedName name="__DAT16" localSheetId="8">#REF!</definedName>
    <definedName name="__DAT16" localSheetId="5">#REF!</definedName>
    <definedName name="__DAT16" localSheetId="7">#REF!</definedName>
    <definedName name="__DAT16" localSheetId="9">#REF!</definedName>
    <definedName name="__DAT16">#REF!</definedName>
    <definedName name="__DAT17" localSheetId="2">#REF!</definedName>
    <definedName name="__DAT17" localSheetId="1">#REF!</definedName>
    <definedName name="__DAT17" localSheetId="0">#REF!</definedName>
    <definedName name="__DAT17" localSheetId="4">#REF!</definedName>
    <definedName name="__DAT17" localSheetId="6">#REF!</definedName>
    <definedName name="__DAT17" localSheetId="8">#REF!</definedName>
    <definedName name="__DAT17" localSheetId="5">#REF!</definedName>
    <definedName name="__DAT17" localSheetId="7">#REF!</definedName>
    <definedName name="__DAT17" localSheetId="9">#REF!</definedName>
    <definedName name="__DAT17">#REF!</definedName>
    <definedName name="__DAT18" localSheetId="2">#REF!</definedName>
    <definedName name="__DAT18" localSheetId="1">#REF!</definedName>
    <definedName name="__DAT18" localSheetId="0">#REF!</definedName>
    <definedName name="__DAT18" localSheetId="4">#REF!</definedName>
    <definedName name="__DAT18" localSheetId="6">#REF!</definedName>
    <definedName name="__DAT18" localSheetId="8">#REF!</definedName>
    <definedName name="__DAT18" localSheetId="5">#REF!</definedName>
    <definedName name="__DAT18" localSheetId="7">#REF!</definedName>
    <definedName name="__DAT18" localSheetId="9">#REF!</definedName>
    <definedName name="__DAT18">#REF!</definedName>
    <definedName name="__DAT19" localSheetId="2">#REF!</definedName>
    <definedName name="__DAT19" localSheetId="1">#REF!</definedName>
    <definedName name="__DAT19" localSheetId="0">#REF!</definedName>
    <definedName name="__DAT19" localSheetId="4">#REF!</definedName>
    <definedName name="__DAT19" localSheetId="6">#REF!</definedName>
    <definedName name="__DAT19" localSheetId="8">#REF!</definedName>
    <definedName name="__DAT19" localSheetId="5">#REF!</definedName>
    <definedName name="__DAT19" localSheetId="7">#REF!</definedName>
    <definedName name="__DAT19" localSheetId="9">#REF!</definedName>
    <definedName name="__DAT19">#REF!</definedName>
    <definedName name="__DAT2" localSheetId="2">#REF!</definedName>
    <definedName name="__DAT2" localSheetId="1">#REF!</definedName>
    <definedName name="__DAT2" localSheetId="0">#REF!</definedName>
    <definedName name="__DAT2" localSheetId="4">#REF!</definedName>
    <definedName name="__DAT2" localSheetId="6">#REF!</definedName>
    <definedName name="__DAT2" localSheetId="8">#REF!</definedName>
    <definedName name="__DAT2" localSheetId="5">#REF!</definedName>
    <definedName name="__DAT2" localSheetId="7">#REF!</definedName>
    <definedName name="__DAT2" localSheetId="9">#REF!</definedName>
    <definedName name="__DAT2">#REF!</definedName>
    <definedName name="__DAT20" localSheetId="2">#REF!</definedName>
    <definedName name="__DAT20" localSheetId="1">#REF!</definedName>
    <definedName name="__DAT20" localSheetId="0">#REF!</definedName>
    <definedName name="__DAT20" localSheetId="4">#REF!</definedName>
    <definedName name="__DAT20" localSheetId="6">#REF!</definedName>
    <definedName name="__DAT20" localSheetId="8">#REF!</definedName>
    <definedName name="__DAT20" localSheetId="5">#REF!</definedName>
    <definedName name="__DAT20" localSheetId="7">#REF!</definedName>
    <definedName name="__DAT20" localSheetId="9">#REF!</definedName>
    <definedName name="__DAT20">#REF!</definedName>
    <definedName name="__DAT21" localSheetId="2">#REF!</definedName>
    <definedName name="__DAT21" localSheetId="1">#REF!</definedName>
    <definedName name="__DAT21" localSheetId="0">#REF!</definedName>
    <definedName name="__DAT21" localSheetId="4">#REF!</definedName>
    <definedName name="__DAT21" localSheetId="6">#REF!</definedName>
    <definedName name="__DAT21" localSheetId="8">#REF!</definedName>
    <definedName name="__DAT21" localSheetId="5">#REF!</definedName>
    <definedName name="__DAT21" localSheetId="7">#REF!</definedName>
    <definedName name="__DAT21" localSheetId="9">#REF!</definedName>
    <definedName name="__DAT21">#REF!</definedName>
    <definedName name="__DAT22" localSheetId="2">#REF!</definedName>
    <definedName name="__DAT22" localSheetId="1">#REF!</definedName>
    <definedName name="__DAT22" localSheetId="0">#REF!</definedName>
    <definedName name="__DAT22" localSheetId="4">#REF!</definedName>
    <definedName name="__DAT22" localSheetId="6">#REF!</definedName>
    <definedName name="__DAT22" localSheetId="8">#REF!</definedName>
    <definedName name="__DAT22" localSheetId="5">#REF!</definedName>
    <definedName name="__DAT22" localSheetId="7">#REF!</definedName>
    <definedName name="__DAT22" localSheetId="9">#REF!</definedName>
    <definedName name="__DAT22">#REF!</definedName>
    <definedName name="__DAT23" localSheetId="2">#REF!</definedName>
    <definedName name="__DAT23" localSheetId="1">#REF!</definedName>
    <definedName name="__DAT23" localSheetId="0">#REF!</definedName>
    <definedName name="__DAT23" localSheetId="4">#REF!</definedName>
    <definedName name="__DAT23" localSheetId="6">#REF!</definedName>
    <definedName name="__DAT23" localSheetId="8">#REF!</definedName>
    <definedName name="__DAT23" localSheetId="5">#REF!</definedName>
    <definedName name="__DAT23" localSheetId="7">#REF!</definedName>
    <definedName name="__DAT23" localSheetId="9">#REF!</definedName>
    <definedName name="__DAT23">#REF!</definedName>
    <definedName name="__DAT24" localSheetId="2">#REF!</definedName>
    <definedName name="__DAT24" localSheetId="1">#REF!</definedName>
    <definedName name="__DAT24" localSheetId="0">#REF!</definedName>
    <definedName name="__DAT24" localSheetId="4">#REF!</definedName>
    <definedName name="__DAT24" localSheetId="6">#REF!</definedName>
    <definedName name="__DAT24" localSheetId="8">#REF!</definedName>
    <definedName name="__DAT24" localSheetId="5">#REF!</definedName>
    <definedName name="__DAT24" localSheetId="7">#REF!</definedName>
    <definedName name="__DAT24" localSheetId="9">#REF!</definedName>
    <definedName name="__DAT24">#REF!</definedName>
    <definedName name="__DAT25" localSheetId="2">#REF!</definedName>
    <definedName name="__DAT25" localSheetId="1">#REF!</definedName>
    <definedName name="__DAT25" localSheetId="0">#REF!</definedName>
    <definedName name="__DAT25" localSheetId="4">#REF!</definedName>
    <definedName name="__DAT25" localSheetId="6">#REF!</definedName>
    <definedName name="__DAT25" localSheetId="8">#REF!</definedName>
    <definedName name="__DAT25" localSheetId="5">#REF!</definedName>
    <definedName name="__DAT25" localSheetId="7">#REF!</definedName>
    <definedName name="__DAT25" localSheetId="9">#REF!</definedName>
    <definedName name="__DAT25">#REF!</definedName>
    <definedName name="__DAT26" localSheetId="2">#REF!</definedName>
    <definedName name="__DAT26" localSheetId="1">#REF!</definedName>
    <definedName name="__DAT26" localSheetId="0">#REF!</definedName>
    <definedName name="__DAT26" localSheetId="4">#REF!</definedName>
    <definedName name="__DAT26" localSheetId="6">#REF!</definedName>
    <definedName name="__DAT26" localSheetId="8">#REF!</definedName>
    <definedName name="__DAT26" localSheetId="5">#REF!</definedName>
    <definedName name="__DAT26" localSheetId="7">#REF!</definedName>
    <definedName name="__DAT26" localSheetId="9">#REF!</definedName>
    <definedName name="__DAT26">#REF!</definedName>
    <definedName name="__DAT27" localSheetId="2">#REF!</definedName>
    <definedName name="__DAT27" localSheetId="1">#REF!</definedName>
    <definedName name="__DAT27" localSheetId="0">#REF!</definedName>
    <definedName name="__DAT27" localSheetId="4">#REF!</definedName>
    <definedName name="__DAT27" localSheetId="6">#REF!</definedName>
    <definedName name="__DAT27" localSheetId="8">#REF!</definedName>
    <definedName name="__DAT27" localSheetId="5">#REF!</definedName>
    <definedName name="__DAT27" localSheetId="7">#REF!</definedName>
    <definedName name="__DAT27" localSheetId="9">#REF!</definedName>
    <definedName name="__DAT27">#REF!</definedName>
    <definedName name="__DAT28" localSheetId="2">#REF!</definedName>
    <definedName name="__DAT28" localSheetId="1">#REF!</definedName>
    <definedName name="__DAT28" localSheetId="0">#REF!</definedName>
    <definedName name="__DAT28" localSheetId="4">#REF!</definedName>
    <definedName name="__DAT28" localSheetId="6">#REF!</definedName>
    <definedName name="__DAT28" localSheetId="8">#REF!</definedName>
    <definedName name="__DAT28" localSheetId="5">#REF!</definedName>
    <definedName name="__DAT28" localSheetId="7">#REF!</definedName>
    <definedName name="__DAT28" localSheetId="9">#REF!</definedName>
    <definedName name="__DAT28">#REF!</definedName>
    <definedName name="__DAT29" localSheetId="2">#REF!</definedName>
    <definedName name="__DAT29" localSheetId="1">#REF!</definedName>
    <definedName name="__DAT29" localSheetId="0">#REF!</definedName>
    <definedName name="__DAT29" localSheetId="4">#REF!</definedName>
    <definedName name="__DAT29" localSheetId="6">#REF!</definedName>
    <definedName name="__DAT29" localSheetId="8">#REF!</definedName>
    <definedName name="__DAT29" localSheetId="5">#REF!</definedName>
    <definedName name="__DAT29" localSheetId="7">#REF!</definedName>
    <definedName name="__DAT29" localSheetId="9">#REF!</definedName>
    <definedName name="__DAT29">#REF!</definedName>
    <definedName name="__DAT3" localSheetId="2">#REF!</definedName>
    <definedName name="__DAT3" localSheetId="1">#REF!</definedName>
    <definedName name="__DAT3" localSheetId="0">#REF!</definedName>
    <definedName name="__DAT3" localSheetId="4">#REF!</definedName>
    <definedName name="__DAT3" localSheetId="6">#REF!</definedName>
    <definedName name="__DAT3" localSheetId="8">#REF!</definedName>
    <definedName name="__DAT3" localSheetId="5">#REF!</definedName>
    <definedName name="__DAT3" localSheetId="7">#REF!</definedName>
    <definedName name="__DAT3" localSheetId="9">#REF!</definedName>
    <definedName name="__DAT3">#REF!</definedName>
    <definedName name="__DAT30" localSheetId="2">#REF!</definedName>
    <definedName name="__DAT30" localSheetId="1">#REF!</definedName>
    <definedName name="__DAT30" localSheetId="0">#REF!</definedName>
    <definedName name="__DAT30" localSheetId="4">#REF!</definedName>
    <definedName name="__DAT30" localSheetId="6">#REF!</definedName>
    <definedName name="__DAT30" localSheetId="8">#REF!</definedName>
    <definedName name="__DAT30" localSheetId="5">#REF!</definedName>
    <definedName name="__DAT30" localSheetId="7">#REF!</definedName>
    <definedName name="__DAT30" localSheetId="9">#REF!</definedName>
    <definedName name="__DAT30">#REF!</definedName>
    <definedName name="__DAT31" localSheetId="2">#REF!</definedName>
    <definedName name="__DAT31" localSheetId="1">#REF!</definedName>
    <definedName name="__DAT31" localSheetId="0">#REF!</definedName>
    <definedName name="__DAT31" localSheetId="4">#REF!</definedName>
    <definedName name="__DAT31" localSheetId="6">#REF!</definedName>
    <definedName name="__DAT31" localSheetId="8">#REF!</definedName>
    <definedName name="__DAT31" localSheetId="5">#REF!</definedName>
    <definedName name="__DAT31" localSheetId="7">#REF!</definedName>
    <definedName name="__DAT31" localSheetId="9">#REF!</definedName>
    <definedName name="__DAT31">#REF!</definedName>
    <definedName name="__DAT32" localSheetId="2">#REF!</definedName>
    <definedName name="__DAT32" localSheetId="1">#REF!</definedName>
    <definedName name="__DAT32" localSheetId="0">#REF!</definedName>
    <definedName name="__DAT32" localSheetId="4">#REF!</definedName>
    <definedName name="__DAT32" localSheetId="6">#REF!</definedName>
    <definedName name="__DAT32" localSheetId="8">#REF!</definedName>
    <definedName name="__DAT32" localSheetId="5">#REF!</definedName>
    <definedName name="__DAT32" localSheetId="7">#REF!</definedName>
    <definedName name="__DAT32" localSheetId="9">#REF!</definedName>
    <definedName name="__DAT32">#REF!</definedName>
    <definedName name="__DAT33" localSheetId="2">#REF!</definedName>
    <definedName name="__DAT33" localSheetId="1">#REF!</definedName>
    <definedName name="__DAT33" localSheetId="0">#REF!</definedName>
    <definedName name="__DAT33" localSheetId="4">#REF!</definedName>
    <definedName name="__DAT33" localSheetId="6">#REF!</definedName>
    <definedName name="__DAT33" localSheetId="8">#REF!</definedName>
    <definedName name="__DAT33" localSheetId="5">#REF!</definedName>
    <definedName name="__DAT33" localSheetId="7">#REF!</definedName>
    <definedName name="__DAT33" localSheetId="9">#REF!</definedName>
    <definedName name="__DAT33">#REF!</definedName>
    <definedName name="__DAT34" localSheetId="2">#REF!</definedName>
    <definedName name="__DAT34" localSheetId="1">#REF!</definedName>
    <definedName name="__DAT34" localSheetId="0">#REF!</definedName>
    <definedName name="__DAT34" localSheetId="4">#REF!</definedName>
    <definedName name="__DAT34" localSheetId="6">#REF!</definedName>
    <definedName name="__DAT34" localSheetId="8">#REF!</definedName>
    <definedName name="__DAT34" localSheetId="5">#REF!</definedName>
    <definedName name="__DAT34" localSheetId="7">#REF!</definedName>
    <definedName name="__DAT34" localSheetId="9">#REF!</definedName>
    <definedName name="__DAT34">#REF!</definedName>
    <definedName name="__DAT35" localSheetId="2">#REF!</definedName>
    <definedName name="__DAT35" localSheetId="1">#REF!</definedName>
    <definedName name="__DAT35" localSheetId="0">#REF!</definedName>
    <definedName name="__DAT35" localSheetId="4">#REF!</definedName>
    <definedName name="__DAT35" localSheetId="6">#REF!</definedName>
    <definedName name="__DAT35" localSheetId="8">#REF!</definedName>
    <definedName name="__DAT35" localSheetId="5">#REF!</definedName>
    <definedName name="__DAT35" localSheetId="7">#REF!</definedName>
    <definedName name="__DAT35" localSheetId="9">#REF!</definedName>
    <definedName name="__DAT35">#REF!</definedName>
    <definedName name="__DAT36" localSheetId="2">#REF!</definedName>
    <definedName name="__DAT36" localSheetId="1">#REF!</definedName>
    <definedName name="__DAT36" localSheetId="0">#REF!</definedName>
    <definedName name="__DAT36" localSheetId="4">#REF!</definedName>
    <definedName name="__DAT36" localSheetId="6">#REF!</definedName>
    <definedName name="__DAT36" localSheetId="8">#REF!</definedName>
    <definedName name="__DAT36" localSheetId="5">#REF!</definedName>
    <definedName name="__DAT36" localSheetId="7">#REF!</definedName>
    <definedName name="__DAT36" localSheetId="9">#REF!</definedName>
    <definedName name="__DAT36">#REF!</definedName>
    <definedName name="__DAT37" localSheetId="2">#REF!</definedName>
    <definedName name="__DAT37" localSheetId="1">#REF!</definedName>
    <definedName name="__DAT37" localSheetId="0">#REF!</definedName>
    <definedName name="__DAT37" localSheetId="4">#REF!</definedName>
    <definedName name="__DAT37" localSheetId="6">#REF!</definedName>
    <definedName name="__DAT37" localSheetId="8">#REF!</definedName>
    <definedName name="__DAT37" localSheetId="5">#REF!</definedName>
    <definedName name="__DAT37" localSheetId="7">#REF!</definedName>
    <definedName name="__DAT37" localSheetId="9">#REF!</definedName>
    <definedName name="__DAT37">#REF!</definedName>
    <definedName name="__DAT38" localSheetId="2">#REF!</definedName>
    <definedName name="__DAT38" localSheetId="1">#REF!</definedName>
    <definedName name="__DAT38" localSheetId="0">#REF!</definedName>
    <definedName name="__DAT38" localSheetId="4">#REF!</definedName>
    <definedName name="__DAT38" localSheetId="6">#REF!</definedName>
    <definedName name="__DAT38" localSheetId="8">#REF!</definedName>
    <definedName name="__DAT38" localSheetId="5">#REF!</definedName>
    <definedName name="__DAT38" localSheetId="7">#REF!</definedName>
    <definedName name="__DAT38" localSheetId="9">#REF!</definedName>
    <definedName name="__DAT38">#REF!</definedName>
    <definedName name="__DAT39" localSheetId="2">#REF!</definedName>
    <definedName name="__DAT39" localSheetId="1">#REF!</definedName>
    <definedName name="__DAT39" localSheetId="0">#REF!</definedName>
    <definedName name="__DAT39" localSheetId="4">#REF!</definedName>
    <definedName name="__DAT39" localSheetId="6">#REF!</definedName>
    <definedName name="__DAT39" localSheetId="8">#REF!</definedName>
    <definedName name="__DAT39" localSheetId="5">#REF!</definedName>
    <definedName name="__DAT39" localSheetId="7">#REF!</definedName>
    <definedName name="__DAT39" localSheetId="9">#REF!</definedName>
    <definedName name="__DAT39">#REF!</definedName>
    <definedName name="__DAT4" localSheetId="2">#REF!</definedName>
    <definedName name="__DAT4" localSheetId="1">#REF!</definedName>
    <definedName name="__DAT4" localSheetId="0">#REF!</definedName>
    <definedName name="__DAT4" localSheetId="4">#REF!</definedName>
    <definedName name="__DAT4" localSheetId="6">#REF!</definedName>
    <definedName name="__DAT4" localSheetId="8">#REF!</definedName>
    <definedName name="__DAT4" localSheetId="5">#REF!</definedName>
    <definedName name="__DAT4" localSheetId="7">#REF!</definedName>
    <definedName name="__DAT4" localSheetId="9">#REF!</definedName>
    <definedName name="__DAT4">#REF!</definedName>
    <definedName name="__DAT40" localSheetId="2">#REF!</definedName>
    <definedName name="__DAT40" localSheetId="1">#REF!</definedName>
    <definedName name="__DAT40" localSheetId="0">#REF!</definedName>
    <definedName name="__DAT40" localSheetId="4">#REF!</definedName>
    <definedName name="__DAT40" localSheetId="6">#REF!</definedName>
    <definedName name="__DAT40" localSheetId="8">#REF!</definedName>
    <definedName name="__DAT40" localSheetId="5">#REF!</definedName>
    <definedName name="__DAT40" localSheetId="7">#REF!</definedName>
    <definedName name="__DAT40" localSheetId="9">#REF!</definedName>
    <definedName name="__DAT40">#REF!</definedName>
    <definedName name="__DAT41" localSheetId="2">#REF!</definedName>
    <definedName name="__DAT41" localSheetId="1">#REF!</definedName>
    <definedName name="__DAT41" localSheetId="0">#REF!</definedName>
    <definedName name="__DAT41" localSheetId="4">#REF!</definedName>
    <definedName name="__DAT41" localSheetId="6">#REF!</definedName>
    <definedName name="__DAT41" localSheetId="8">#REF!</definedName>
    <definedName name="__DAT41" localSheetId="5">#REF!</definedName>
    <definedName name="__DAT41" localSheetId="7">#REF!</definedName>
    <definedName name="__DAT41" localSheetId="9">#REF!</definedName>
    <definedName name="__DAT41">#REF!</definedName>
    <definedName name="__DAT42" localSheetId="2">#REF!</definedName>
    <definedName name="__DAT42" localSheetId="1">#REF!</definedName>
    <definedName name="__DAT42" localSheetId="0">#REF!</definedName>
    <definedName name="__DAT42" localSheetId="4">#REF!</definedName>
    <definedName name="__DAT42" localSheetId="6">#REF!</definedName>
    <definedName name="__DAT42" localSheetId="8">#REF!</definedName>
    <definedName name="__DAT42" localSheetId="5">#REF!</definedName>
    <definedName name="__DAT42" localSheetId="7">#REF!</definedName>
    <definedName name="__DAT42" localSheetId="9">#REF!</definedName>
    <definedName name="__DAT42">#REF!</definedName>
    <definedName name="__DAT43" localSheetId="2">#REF!</definedName>
    <definedName name="__DAT43" localSheetId="1">#REF!</definedName>
    <definedName name="__DAT43" localSheetId="0">#REF!</definedName>
    <definedName name="__DAT43" localSheetId="4">#REF!</definedName>
    <definedName name="__DAT43" localSheetId="6">#REF!</definedName>
    <definedName name="__DAT43" localSheetId="8">#REF!</definedName>
    <definedName name="__DAT43" localSheetId="5">#REF!</definedName>
    <definedName name="__DAT43" localSheetId="7">#REF!</definedName>
    <definedName name="__DAT43" localSheetId="9">#REF!</definedName>
    <definedName name="__DAT43">#REF!</definedName>
    <definedName name="__DAT44" localSheetId="2">#REF!</definedName>
    <definedName name="__DAT44" localSheetId="1">#REF!</definedName>
    <definedName name="__DAT44" localSheetId="0">#REF!</definedName>
    <definedName name="__DAT44" localSheetId="4">#REF!</definedName>
    <definedName name="__DAT44" localSheetId="6">#REF!</definedName>
    <definedName name="__DAT44" localSheetId="8">#REF!</definedName>
    <definedName name="__DAT44" localSheetId="5">#REF!</definedName>
    <definedName name="__DAT44" localSheetId="7">#REF!</definedName>
    <definedName name="__DAT44" localSheetId="9">#REF!</definedName>
    <definedName name="__DAT44">#REF!</definedName>
    <definedName name="__DAT45" localSheetId="2">#REF!</definedName>
    <definedName name="__DAT45" localSheetId="1">#REF!</definedName>
    <definedName name="__DAT45" localSheetId="0">#REF!</definedName>
    <definedName name="__DAT45" localSheetId="4">#REF!</definedName>
    <definedName name="__DAT45" localSheetId="6">#REF!</definedName>
    <definedName name="__DAT45" localSheetId="8">#REF!</definedName>
    <definedName name="__DAT45" localSheetId="5">#REF!</definedName>
    <definedName name="__DAT45" localSheetId="7">#REF!</definedName>
    <definedName name="__DAT45" localSheetId="9">#REF!</definedName>
    <definedName name="__DAT45">#REF!</definedName>
    <definedName name="__DAT5" localSheetId="2">#REF!</definedName>
    <definedName name="__DAT5" localSheetId="1">#REF!</definedName>
    <definedName name="__DAT5" localSheetId="0">#REF!</definedName>
    <definedName name="__DAT5" localSheetId="4">#REF!</definedName>
    <definedName name="__DAT5" localSheetId="6">#REF!</definedName>
    <definedName name="__DAT5" localSheetId="8">#REF!</definedName>
    <definedName name="__DAT5" localSheetId="5">#REF!</definedName>
    <definedName name="__DAT5" localSheetId="7">#REF!</definedName>
    <definedName name="__DAT5" localSheetId="9">#REF!</definedName>
    <definedName name="__DAT5">#REF!</definedName>
    <definedName name="__DAT6" localSheetId="2">#REF!</definedName>
    <definedName name="__DAT6" localSheetId="1">#REF!</definedName>
    <definedName name="__DAT6" localSheetId="0">#REF!</definedName>
    <definedName name="__DAT6" localSheetId="4">#REF!</definedName>
    <definedName name="__DAT6" localSheetId="6">#REF!</definedName>
    <definedName name="__DAT6" localSheetId="8">#REF!</definedName>
    <definedName name="__DAT6" localSheetId="5">#REF!</definedName>
    <definedName name="__DAT6" localSheetId="7">#REF!</definedName>
    <definedName name="__DAT6" localSheetId="9">#REF!</definedName>
    <definedName name="__DAT6">#REF!</definedName>
    <definedName name="__DAT7" localSheetId="2">#REF!</definedName>
    <definedName name="__DAT7" localSheetId="1">#REF!</definedName>
    <definedName name="__DAT7" localSheetId="0">#REF!</definedName>
    <definedName name="__DAT7" localSheetId="4">#REF!</definedName>
    <definedName name="__DAT7" localSheetId="6">#REF!</definedName>
    <definedName name="__DAT7" localSheetId="8">#REF!</definedName>
    <definedName name="__DAT7" localSheetId="5">#REF!</definedName>
    <definedName name="__DAT7" localSheetId="7">#REF!</definedName>
    <definedName name="__DAT7" localSheetId="9">#REF!</definedName>
    <definedName name="__DAT7">#REF!</definedName>
    <definedName name="__DAT8" localSheetId="2">#REF!</definedName>
    <definedName name="__DAT8" localSheetId="1">#REF!</definedName>
    <definedName name="__DAT8" localSheetId="0">#REF!</definedName>
    <definedName name="__DAT8" localSheetId="4">#REF!</definedName>
    <definedName name="__DAT8" localSheetId="6">#REF!</definedName>
    <definedName name="__DAT8" localSheetId="8">#REF!</definedName>
    <definedName name="__DAT8" localSheetId="5">#REF!</definedName>
    <definedName name="__DAT8" localSheetId="7">#REF!</definedName>
    <definedName name="__DAT8" localSheetId="9">#REF!</definedName>
    <definedName name="__DAT8">#REF!</definedName>
    <definedName name="__DAT9" localSheetId="2">#REF!</definedName>
    <definedName name="__DAT9" localSheetId="1">#REF!</definedName>
    <definedName name="__DAT9" localSheetId="0">#REF!</definedName>
    <definedName name="__DAT9" localSheetId="4">#REF!</definedName>
    <definedName name="__DAT9" localSheetId="6">#REF!</definedName>
    <definedName name="__DAT9" localSheetId="8">#REF!</definedName>
    <definedName name="__DAT9" localSheetId="5">#REF!</definedName>
    <definedName name="__DAT9" localSheetId="7">#REF!</definedName>
    <definedName name="__DAT9" localSheetId="9">#REF!</definedName>
    <definedName name="__DAT9">#REF!</definedName>
    <definedName name="__FC" localSheetId="2">#REF!</definedName>
    <definedName name="__FC" localSheetId="1">#REF!</definedName>
    <definedName name="__FC" localSheetId="0">#REF!</definedName>
    <definedName name="__FC" localSheetId="4">#REF!</definedName>
    <definedName name="__FC" localSheetId="6">#REF!</definedName>
    <definedName name="__FC" localSheetId="8">#REF!</definedName>
    <definedName name="__FC" localSheetId="5">#REF!</definedName>
    <definedName name="__FC" localSheetId="7">#REF!</definedName>
    <definedName name="__FC" localSheetId="9">#REF!</definedName>
    <definedName name="__FC">#REF!</definedName>
    <definedName name="__TP08" localSheetId="2">'[4]PME price calculation'!#REF!</definedName>
    <definedName name="__TP08" localSheetId="1">'[4]PME price calculation'!#REF!</definedName>
    <definedName name="__TP08" localSheetId="0">'[4]PME price calculation'!#REF!</definedName>
    <definedName name="__TP08" localSheetId="4">'[4]PME price calculation'!#REF!</definedName>
    <definedName name="__TP08" localSheetId="6">'[1]PME price calculation'!#REF!</definedName>
    <definedName name="__TP08" localSheetId="8">'[4]PME price calculation'!#REF!</definedName>
    <definedName name="__TP08" localSheetId="5">'[1]PME price calculation'!#REF!</definedName>
    <definedName name="__TP08" localSheetId="7">'[1]PME price calculation'!#REF!</definedName>
    <definedName name="__TP08" localSheetId="9">'[4]PME price calculation'!#REF!</definedName>
    <definedName name="__TP08">'[4]PME price calculation'!#REF!</definedName>
    <definedName name="_DAT1" localSheetId="2">#REF!</definedName>
    <definedName name="_DAT1" localSheetId="1">#REF!</definedName>
    <definedName name="_DAT1" localSheetId="0">#REF!</definedName>
    <definedName name="_DAT1" localSheetId="4">#REF!</definedName>
    <definedName name="_DAT1" localSheetId="6">#REF!</definedName>
    <definedName name="_DAT1" localSheetId="8">#REF!</definedName>
    <definedName name="_DAT1" localSheetId="5">#REF!</definedName>
    <definedName name="_DAT1" localSheetId="7">#REF!</definedName>
    <definedName name="_DAT1" localSheetId="9">#REF!</definedName>
    <definedName name="_DAT1">#REF!</definedName>
    <definedName name="_DAT10" localSheetId="2">#REF!</definedName>
    <definedName name="_DAT10" localSheetId="1">#REF!</definedName>
    <definedName name="_DAT10" localSheetId="0">#REF!</definedName>
    <definedName name="_DAT10" localSheetId="4">#REF!</definedName>
    <definedName name="_DAT10" localSheetId="6">#REF!</definedName>
    <definedName name="_DAT10" localSheetId="8">#REF!</definedName>
    <definedName name="_DAT10" localSheetId="5">#REF!</definedName>
    <definedName name="_DAT10" localSheetId="7">#REF!</definedName>
    <definedName name="_DAT10" localSheetId="9">#REF!</definedName>
    <definedName name="_DAT10">#REF!</definedName>
    <definedName name="_DAT11" localSheetId="2">#REF!</definedName>
    <definedName name="_DAT11" localSheetId="1">#REF!</definedName>
    <definedName name="_DAT11" localSheetId="0">#REF!</definedName>
    <definedName name="_DAT11" localSheetId="4">#REF!</definedName>
    <definedName name="_DAT11" localSheetId="6">#REF!</definedName>
    <definedName name="_DAT11" localSheetId="8">#REF!</definedName>
    <definedName name="_DAT11" localSheetId="5">#REF!</definedName>
    <definedName name="_DAT11" localSheetId="7">#REF!</definedName>
    <definedName name="_DAT11" localSheetId="9">#REF!</definedName>
    <definedName name="_DAT11">#REF!</definedName>
    <definedName name="_DAT12" localSheetId="2">#REF!</definedName>
    <definedName name="_DAT12" localSheetId="1">#REF!</definedName>
    <definedName name="_DAT12" localSheetId="0">#REF!</definedName>
    <definedName name="_DAT12" localSheetId="4">#REF!</definedName>
    <definedName name="_DAT12" localSheetId="6">#REF!</definedName>
    <definedName name="_DAT12" localSheetId="8">#REF!</definedName>
    <definedName name="_DAT12" localSheetId="5">#REF!</definedName>
    <definedName name="_DAT12" localSheetId="7">#REF!</definedName>
    <definedName name="_DAT12" localSheetId="9">#REF!</definedName>
    <definedName name="_DAT12">#REF!</definedName>
    <definedName name="_DAT13" localSheetId="2">#REF!</definedName>
    <definedName name="_DAT13" localSheetId="1">#REF!</definedName>
    <definedName name="_DAT13" localSheetId="0">#REF!</definedName>
    <definedName name="_DAT13" localSheetId="4">#REF!</definedName>
    <definedName name="_DAT13" localSheetId="6">#REF!</definedName>
    <definedName name="_DAT13" localSheetId="8">#REF!</definedName>
    <definedName name="_DAT13" localSheetId="5">#REF!</definedName>
    <definedName name="_DAT13" localSheetId="7">#REF!</definedName>
    <definedName name="_DAT13" localSheetId="9">#REF!</definedName>
    <definedName name="_DAT13">#REF!</definedName>
    <definedName name="_DAT14" localSheetId="2">#REF!</definedName>
    <definedName name="_DAT14" localSheetId="1">#REF!</definedName>
    <definedName name="_DAT14" localSheetId="0">#REF!</definedName>
    <definedName name="_DAT14" localSheetId="4">#REF!</definedName>
    <definedName name="_DAT14" localSheetId="6">#REF!</definedName>
    <definedName name="_DAT14" localSheetId="8">#REF!</definedName>
    <definedName name="_DAT14" localSheetId="5">#REF!</definedName>
    <definedName name="_DAT14" localSheetId="7">#REF!</definedName>
    <definedName name="_DAT14" localSheetId="9">#REF!</definedName>
    <definedName name="_DAT14">#REF!</definedName>
    <definedName name="_DAT15" localSheetId="2">#REF!</definedName>
    <definedName name="_DAT15" localSheetId="1">#REF!</definedName>
    <definedName name="_DAT15" localSheetId="0">#REF!</definedName>
    <definedName name="_DAT15" localSheetId="4">#REF!</definedName>
    <definedName name="_DAT15" localSheetId="6">#REF!</definedName>
    <definedName name="_DAT15" localSheetId="8">#REF!</definedName>
    <definedName name="_DAT15" localSheetId="5">#REF!</definedName>
    <definedName name="_DAT15" localSheetId="7">#REF!</definedName>
    <definedName name="_DAT15" localSheetId="9">#REF!</definedName>
    <definedName name="_DAT15">#REF!</definedName>
    <definedName name="_DAT16" localSheetId="2">#REF!</definedName>
    <definedName name="_DAT16" localSheetId="1">#REF!</definedName>
    <definedName name="_DAT16" localSheetId="0">#REF!</definedName>
    <definedName name="_DAT16" localSheetId="4">#REF!</definedName>
    <definedName name="_DAT16" localSheetId="6">#REF!</definedName>
    <definedName name="_DAT16" localSheetId="8">#REF!</definedName>
    <definedName name="_DAT16" localSheetId="5">#REF!</definedName>
    <definedName name="_DAT16" localSheetId="7">#REF!</definedName>
    <definedName name="_DAT16" localSheetId="9">#REF!</definedName>
    <definedName name="_DAT16">#REF!</definedName>
    <definedName name="_DAT17" localSheetId="2">#REF!</definedName>
    <definedName name="_DAT17" localSheetId="1">#REF!</definedName>
    <definedName name="_DAT17" localSheetId="0">#REF!</definedName>
    <definedName name="_DAT17" localSheetId="4">#REF!</definedName>
    <definedName name="_DAT17" localSheetId="6">#REF!</definedName>
    <definedName name="_DAT17" localSheetId="8">#REF!</definedName>
    <definedName name="_DAT17" localSheetId="5">#REF!</definedName>
    <definedName name="_DAT17" localSheetId="7">#REF!</definedName>
    <definedName name="_DAT17" localSheetId="9">#REF!</definedName>
    <definedName name="_DAT17">#REF!</definedName>
    <definedName name="_DAT18" localSheetId="2">#REF!</definedName>
    <definedName name="_DAT18" localSheetId="1">#REF!</definedName>
    <definedName name="_DAT18" localSheetId="0">#REF!</definedName>
    <definedName name="_DAT18" localSheetId="4">#REF!</definedName>
    <definedName name="_DAT18" localSheetId="6">#REF!</definedName>
    <definedName name="_DAT18" localSheetId="8">#REF!</definedName>
    <definedName name="_DAT18" localSheetId="5">#REF!</definedName>
    <definedName name="_DAT18" localSheetId="7">#REF!</definedName>
    <definedName name="_DAT18" localSheetId="9">#REF!</definedName>
    <definedName name="_DAT18">#REF!</definedName>
    <definedName name="_DAT19" localSheetId="2">#REF!</definedName>
    <definedName name="_DAT19" localSheetId="1">#REF!</definedName>
    <definedName name="_DAT19" localSheetId="0">#REF!</definedName>
    <definedName name="_DAT19" localSheetId="4">#REF!</definedName>
    <definedName name="_DAT19" localSheetId="6">#REF!</definedName>
    <definedName name="_DAT19" localSheetId="8">#REF!</definedName>
    <definedName name="_DAT19" localSheetId="5">#REF!</definedName>
    <definedName name="_DAT19" localSheetId="7">#REF!</definedName>
    <definedName name="_DAT19" localSheetId="9">#REF!</definedName>
    <definedName name="_DAT19">#REF!</definedName>
    <definedName name="_DAT2" localSheetId="2">#REF!</definedName>
    <definedName name="_DAT2" localSheetId="1">#REF!</definedName>
    <definedName name="_DAT2" localSheetId="0">#REF!</definedName>
    <definedName name="_DAT2" localSheetId="4">#REF!</definedName>
    <definedName name="_DAT2" localSheetId="6">#REF!</definedName>
    <definedName name="_DAT2" localSheetId="8">#REF!</definedName>
    <definedName name="_DAT2" localSheetId="5">#REF!</definedName>
    <definedName name="_DAT2" localSheetId="7">#REF!</definedName>
    <definedName name="_DAT2" localSheetId="9">#REF!</definedName>
    <definedName name="_DAT2">#REF!</definedName>
    <definedName name="_DAT20" localSheetId="2">#REF!</definedName>
    <definedName name="_DAT20" localSheetId="1">#REF!</definedName>
    <definedName name="_DAT20" localSheetId="0">#REF!</definedName>
    <definedName name="_DAT20" localSheetId="4">#REF!</definedName>
    <definedName name="_DAT20" localSheetId="6">#REF!</definedName>
    <definedName name="_DAT20" localSheetId="8">#REF!</definedName>
    <definedName name="_DAT20" localSheetId="5">#REF!</definedName>
    <definedName name="_DAT20" localSheetId="7">#REF!</definedName>
    <definedName name="_DAT20" localSheetId="9">#REF!</definedName>
    <definedName name="_DAT20">#REF!</definedName>
    <definedName name="_DAT21" localSheetId="2">#REF!</definedName>
    <definedName name="_DAT21" localSheetId="1">#REF!</definedName>
    <definedName name="_DAT21" localSheetId="0">#REF!</definedName>
    <definedName name="_DAT21" localSheetId="4">#REF!</definedName>
    <definedName name="_DAT21" localSheetId="6">#REF!</definedName>
    <definedName name="_DAT21" localSheetId="8">#REF!</definedName>
    <definedName name="_DAT21" localSheetId="5">#REF!</definedName>
    <definedName name="_DAT21" localSheetId="7">#REF!</definedName>
    <definedName name="_DAT21" localSheetId="9">#REF!</definedName>
    <definedName name="_DAT21">#REF!</definedName>
    <definedName name="_DAT22" localSheetId="2">#REF!</definedName>
    <definedName name="_DAT22" localSheetId="1">#REF!</definedName>
    <definedName name="_DAT22" localSheetId="0">#REF!</definedName>
    <definedName name="_DAT22" localSheetId="4">#REF!</definedName>
    <definedName name="_DAT22" localSheetId="6">#REF!</definedName>
    <definedName name="_DAT22" localSheetId="8">#REF!</definedName>
    <definedName name="_DAT22" localSheetId="5">#REF!</definedName>
    <definedName name="_DAT22" localSheetId="7">#REF!</definedName>
    <definedName name="_DAT22" localSheetId="9">#REF!</definedName>
    <definedName name="_DAT22">#REF!</definedName>
    <definedName name="_DAT23" localSheetId="2">#REF!</definedName>
    <definedName name="_DAT23" localSheetId="1">#REF!</definedName>
    <definedName name="_DAT23" localSheetId="0">#REF!</definedName>
    <definedName name="_DAT23" localSheetId="4">#REF!</definedName>
    <definedName name="_DAT23" localSheetId="6">#REF!</definedName>
    <definedName name="_DAT23" localSheetId="8">#REF!</definedName>
    <definedName name="_DAT23" localSheetId="5">#REF!</definedName>
    <definedName name="_DAT23" localSheetId="7">#REF!</definedName>
    <definedName name="_DAT23" localSheetId="9">#REF!</definedName>
    <definedName name="_DAT23">#REF!</definedName>
    <definedName name="_DAT24" localSheetId="2">#REF!</definedName>
    <definedName name="_DAT24" localSheetId="1">#REF!</definedName>
    <definedName name="_DAT24" localSheetId="0">#REF!</definedName>
    <definedName name="_DAT24" localSheetId="4">#REF!</definedName>
    <definedName name="_DAT24" localSheetId="6">#REF!</definedName>
    <definedName name="_DAT24" localSheetId="8">#REF!</definedName>
    <definedName name="_DAT24" localSheetId="5">#REF!</definedName>
    <definedName name="_DAT24" localSheetId="7">#REF!</definedName>
    <definedName name="_DAT24" localSheetId="9">#REF!</definedName>
    <definedName name="_DAT24">#REF!</definedName>
    <definedName name="_DAT25" localSheetId="2">#REF!</definedName>
    <definedName name="_DAT25" localSheetId="1">#REF!</definedName>
    <definedName name="_DAT25" localSheetId="0">#REF!</definedName>
    <definedName name="_DAT25" localSheetId="4">#REF!</definedName>
    <definedName name="_DAT25" localSheetId="6">#REF!</definedName>
    <definedName name="_DAT25" localSheetId="8">#REF!</definedName>
    <definedName name="_DAT25" localSheetId="5">#REF!</definedName>
    <definedName name="_DAT25" localSheetId="7">#REF!</definedName>
    <definedName name="_DAT25" localSheetId="9">#REF!</definedName>
    <definedName name="_DAT25">#REF!</definedName>
    <definedName name="_DAT26" localSheetId="2">#REF!</definedName>
    <definedName name="_DAT26" localSheetId="1">#REF!</definedName>
    <definedName name="_DAT26" localSheetId="0">#REF!</definedName>
    <definedName name="_DAT26" localSheetId="4">#REF!</definedName>
    <definedName name="_DAT26" localSheetId="6">#REF!</definedName>
    <definedName name="_DAT26" localSheetId="8">#REF!</definedName>
    <definedName name="_DAT26" localSheetId="5">#REF!</definedName>
    <definedName name="_DAT26" localSheetId="7">#REF!</definedName>
    <definedName name="_DAT26" localSheetId="9">#REF!</definedName>
    <definedName name="_DAT26">#REF!</definedName>
    <definedName name="_DAT27" localSheetId="2">#REF!</definedName>
    <definedName name="_DAT27" localSheetId="1">#REF!</definedName>
    <definedName name="_DAT27" localSheetId="0">#REF!</definedName>
    <definedName name="_DAT27" localSheetId="4">#REF!</definedName>
    <definedName name="_DAT27" localSheetId="6">#REF!</definedName>
    <definedName name="_DAT27" localSheetId="8">#REF!</definedName>
    <definedName name="_DAT27" localSheetId="5">#REF!</definedName>
    <definedName name="_DAT27" localSheetId="7">#REF!</definedName>
    <definedName name="_DAT27" localSheetId="9">#REF!</definedName>
    <definedName name="_DAT27">#REF!</definedName>
    <definedName name="_DAT28" localSheetId="2">#REF!</definedName>
    <definedName name="_DAT28" localSheetId="1">#REF!</definedName>
    <definedName name="_DAT28" localSheetId="0">#REF!</definedName>
    <definedName name="_DAT28" localSheetId="4">#REF!</definedName>
    <definedName name="_DAT28" localSheetId="6">#REF!</definedName>
    <definedName name="_DAT28" localSheetId="8">#REF!</definedName>
    <definedName name="_DAT28" localSheetId="5">#REF!</definedName>
    <definedName name="_DAT28" localSheetId="7">#REF!</definedName>
    <definedName name="_DAT28" localSheetId="9">#REF!</definedName>
    <definedName name="_DAT28">#REF!</definedName>
    <definedName name="_DAT29" localSheetId="2">#REF!</definedName>
    <definedName name="_DAT29" localSheetId="1">#REF!</definedName>
    <definedName name="_DAT29" localSheetId="0">#REF!</definedName>
    <definedName name="_DAT29" localSheetId="4">#REF!</definedName>
    <definedName name="_DAT29" localSheetId="6">#REF!</definedName>
    <definedName name="_DAT29" localSheetId="8">#REF!</definedName>
    <definedName name="_DAT29" localSheetId="5">#REF!</definedName>
    <definedName name="_DAT29" localSheetId="7">#REF!</definedName>
    <definedName name="_DAT29" localSheetId="9">#REF!</definedName>
    <definedName name="_DAT29">#REF!</definedName>
    <definedName name="_DAT3" localSheetId="2">#REF!</definedName>
    <definedName name="_DAT3" localSheetId="1">#REF!</definedName>
    <definedName name="_DAT3" localSheetId="0">#REF!</definedName>
    <definedName name="_DAT3" localSheetId="4">#REF!</definedName>
    <definedName name="_DAT3" localSheetId="6">#REF!</definedName>
    <definedName name="_DAT3" localSheetId="8">#REF!</definedName>
    <definedName name="_DAT3" localSheetId="5">#REF!</definedName>
    <definedName name="_DAT3" localSheetId="7">#REF!</definedName>
    <definedName name="_DAT3" localSheetId="9">#REF!</definedName>
    <definedName name="_DAT3">#REF!</definedName>
    <definedName name="_DAT30" localSheetId="2">#REF!</definedName>
    <definedName name="_DAT30" localSheetId="1">#REF!</definedName>
    <definedName name="_DAT30" localSheetId="0">#REF!</definedName>
    <definedName name="_DAT30" localSheetId="4">#REF!</definedName>
    <definedName name="_DAT30" localSheetId="6">#REF!</definedName>
    <definedName name="_DAT30" localSheetId="8">#REF!</definedName>
    <definedName name="_DAT30" localSheetId="5">#REF!</definedName>
    <definedName name="_DAT30" localSheetId="7">#REF!</definedName>
    <definedName name="_DAT30" localSheetId="9">#REF!</definedName>
    <definedName name="_DAT30">#REF!</definedName>
    <definedName name="_DAT31" localSheetId="2">#REF!</definedName>
    <definedName name="_DAT31" localSheetId="1">#REF!</definedName>
    <definedName name="_DAT31" localSheetId="0">#REF!</definedName>
    <definedName name="_DAT31" localSheetId="4">#REF!</definedName>
    <definedName name="_DAT31" localSheetId="6">#REF!</definedName>
    <definedName name="_DAT31" localSheetId="8">#REF!</definedName>
    <definedName name="_DAT31" localSheetId="5">#REF!</definedName>
    <definedName name="_DAT31" localSheetId="7">#REF!</definedName>
    <definedName name="_DAT31" localSheetId="9">#REF!</definedName>
    <definedName name="_DAT31">#REF!</definedName>
    <definedName name="_DAT32" localSheetId="2">#REF!</definedName>
    <definedName name="_DAT32" localSheetId="1">#REF!</definedName>
    <definedName name="_DAT32" localSheetId="0">#REF!</definedName>
    <definedName name="_DAT32" localSheetId="4">#REF!</definedName>
    <definedName name="_DAT32" localSheetId="6">#REF!</definedName>
    <definedName name="_DAT32" localSheetId="8">#REF!</definedName>
    <definedName name="_DAT32" localSheetId="5">#REF!</definedName>
    <definedName name="_DAT32" localSheetId="7">#REF!</definedName>
    <definedName name="_DAT32" localSheetId="9">#REF!</definedName>
    <definedName name="_DAT32">#REF!</definedName>
    <definedName name="_DAT33" localSheetId="2">#REF!</definedName>
    <definedName name="_DAT33" localSheetId="1">#REF!</definedName>
    <definedName name="_DAT33" localSheetId="0">#REF!</definedName>
    <definedName name="_DAT33" localSheetId="4">#REF!</definedName>
    <definedName name="_DAT33" localSheetId="6">#REF!</definedName>
    <definedName name="_DAT33" localSheetId="8">#REF!</definedName>
    <definedName name="_DAT33" localSheetId="5">#REF!</definedName>
    <definedName name="_DAT33" localSheetId="7">#REF!</definedName>
    <definedName name="_DAT33" localSheetId="9">#REF!</definedName>
    <definedName name="_DAT33">#REF!</definedName>
    <definedName name="_DAT34" localSheetId="2">#REF!</definedName>
    <definedName name="_DAT34" localSheetId="1">#REF!</definedName>
    <definedName name="_DAT34" localSheetId="0">#REF!</definedName>
    <definedName name="_DAT34" localSheetId="4">#REF!</definedName>
    <definedName name="_DAT34" localSheetId="6">#REF!</definedName>
    <definedName name="_DAT34" localSheetId="8">#REF!</definedName>
    <definedName name="_DAT34" localSheetId="5">#REF!</definedName>
    <definedName name="_DAT34" localSheetId="7">#REF!</definedName>
    <definedName name="_DAT34" localSheetId="9">#REF!</definedName>
    <definedName name="_DAT34">#REF!</definedName>
    <definedName name="_DAT35" localSheetId="2">#REF!</definedName>
    <definedName name="_DAT35" localSheetId="1">#REF!</definedName>
    <definedName name="_DAT35" localSheetId="0">#REF!</definedName>
    <definedName name="_DAT35" localSheetId="4">#REF!</definedName>
    <definedName name="_DAT35" localSheetId="6">#REF!</definedName>
    <definedName name="_DAT35" localSheetId="8">#REF!</definedName>
    <definedName name="_DAT35" localSheetId="5">#REF!</definedName>
    <definedName name="_DAT35" localSheetId="7">#REF!</definedName>
    <definedName name="_DAT35" localSheetId="9">#REF!</definedName>
    <definedName name="_DAT35">#REF!</definedName>
    <definedName name="_DAT36" localSheetId="2">#REF!</definedName>
    <definedName name="_DAT36" localSheetId="1">#REF!</definedName>
    <definedName name="_DAT36" localSheetId="0">#REF!</definedName>
    <definedName name="_DAT36" localSheetId="4">#REF!</definedName>
    <definedName name="_DAT36" localSheetId="6">#REF!</definedName>
    <definedName name="_DAT36" localSheetId="8">#REF!</definedName>
    <definedName name="_DAT36" localSheetId="5">#REF!</definedName>
    <definedName name="_DAT36" localSheetId="7">#REF!</definedName>
    <definedName name="_DAT36" localSheetId="9">#REF!</definedName>
    <definedName name="_DAT36">#REF!</definedName>
    <definedName name="_DAT37" localSheetId="2">#REF!</definedName>
    <definedName name="_DAT37" localSheetId="1">#REF!</definedName>
    <definedName name="_DAT37" localSheetId="0">#REF!</definedName>
    <definedName name="_DAT37" localSheetId="4">#REF!</definedName>
    <definedName name="_DAT37" localSheetId="6">#REF!</definedName>
    <definedName name="_DAT37" localSheetId="8">#REF!</definedName>
    <definedName name="_DAT37" localSheetId="5">#REF!</definedName>
    <definedName name="_DAT37" localSheetId="7">#REF!</definedName>
    <definedName name="_DAT37" localSheetId="9">#REF!</definedName>
    <definedName name="_DAT37">#REF!</definedName>
    <definedName name="_DAT38" localSheetId="2">#REF!</definedName>
    <definedName name="_DAT38" localSheetId="1">#REF!</definedName>
    <definedName name="_DAT38" localSheetId="0">#REF!</definedName>
    <definedName name="_DAT38" localSheetId="4">#REF!</definedName>
    <definedName name="_DAT38" localSheetId="6">#REF!</definedName>
    <definedName name="_DAT38" localSheetId="8">#REF!</definedName>
    <definedName name="_DAT38" localSheetId="5">#REF!</definedName>
    <definedName name="_DAT38" localSheetId="7">#REF!</definedName>
    <definedName name="_DAT38" localSheetId="9">#REF!</definedName>
    <definedName name="_DAT38">#REF!</definedName>
    <definedName name="_DAT39" localSheetId="2">#REF!</definedName>
    <definedName name="_DAT39" localSheetId="1">#REF!</definedName>
    <definedName name="_DAT39" localSheetId="0">#REF!</definedName>
    <definedName name="_DAT39" localSheetId="4">#REF!</definedName>
    <definedName name="_DAT39" localSheetId="6">#REF!</definedName>
    <definedName name="_DAT39" localSheetId="8">#REF!</definedName>
    <definedName name="_DAT39" localSheetId="5">#REF!</definedName>
    <definedName name="_DAT39" localSheetId="7">#REF!</definedName>
    <definedName name="_DAT39" localSheetId="9">#REF!</definedName>
    <definedName name="_DAT39">#REF!</definedName>
    <definedName name="_DAT4" localSheetId="2">#REF!</definedName>
    <definedName name="_DAT4" localSheetId="1">#REF!</definedName>
    <definedName name="_DAT4" localSheetId="0">#REF!</definedName>
    <definedName name="_DAT4" localSheetId="4">#REF!</definedName>
    <definedName name="_DAT4" localSheetId="6">#REF!</definedName>
    <definedName name="_DAT4" localSheetId="8">#REF!</definedName>
    <definedName name="_DAT4" localSheetId="5">#REF!</definedName>
    <definedName name="_DAT4" localSheetId="7">#REF!</definedName>
    <definedName name="_DAT4" localSheetId="9">#REF!</definedName>
    <definedName name="_DAT4">#REF!</definedName>
    <definedName name="_DAT40" localSheetId="2">#REF!</definedName>
    <definedName name="_DAT40" localSheetId="1">#REF!</definedName>
    <definedName name="_DAT40" localSheetId="0">#REF!</definedName>
    <definedName name="_DAT40" localSheetId="4">#REF!</definedName>
    <definedName name="_DAT40" localSheetId="6">#REF!</definedName>
    <definedName name="_DAT40" localSheetId="8">#REF!</definedName>
    <definedName name="_DAT40" localSheetId="5">#REF!</definedName>
    <definedName name="_DAT40" localSheetId="7">#REF!</definedName>
    <definedName name="_DAT40" localSheetId="9">#REF!</definedName>
    <definedName name="_DAT40">#REF!</definedName>
    <definedName name="_DAT41" localSheetId="2">#REF!</definedName>
    <definedName name="_DAT41" localSheetId="1">#REF!</definedName>
    <definedName name="_DAT41" localSheetId="0">#REF!</definedName>
    <definedName name="_DAT41" localSheetId="4">#REF!</definedName>
    <definedName name="_DAT41" localSheetId="6">#REF!</definedName>
    <definedName name="_DAT41" localSheetId="8">#REF!</definedName>
    <definedName name="_DAT41" localSheetId="5">#REF!</definedName>
    <definedName name="_DAT41" localSheetId="7">#REF!</definedName>
    <definedName name="_DAT41" localSheetId="9">#REF!</definedName>
    <definedName name="_DAT41">#REF!</definedName>
    <definedName name="_DAT42" localSheetId="2">#REF!</definedName>
    <definedName name="_DAT42" localSheetId="1">#REF!</definedName>
    <definedName name="_DAT42" localSheetId="0">#REF!</definedName>
    <definedName name="_DAT42" localSheetId="4">#REF!</definedName>
    <definedName name="_DAT42" localSheetId="6">#REF!</definedName>
    <definedName name="_DAT42" localSheetId="8">#REF!</definedName>
    <definedName name="_DAT42" localSheetId="5">#REF!</definedName>
    <definedName name="_DAT42" localSheetId="7">#REF!</definedName>
    <definedName name="_DAT42" localSheetId="9">#REF!</definedName>
    <definedName name="_DAT42">#REF!</definedName>
    <definedName name="_DAT43" localSheetId="2">#REF!</definedName>
    <definedName name="_DAT43" localSheetId="1">#REF!</definedName>
    <definedName name="_DAT43" localSheetId="0">#REF!</definedName>
    <definedName name="_DAT43" localSheetId="4">#REF!</definedName>
    <definedName name="_DAT43" localSheetId="6">#REF!</definedName>
    <definedName name="_DAT43" localSheetId="8">#REF!</definedName>
    <definedName name="_DAT43" localSheetId="5">#REF!</definedName>
    <definedName name="_DAT43" localSheetId="7">#REF!</definedName>
    <definedName name="_DAT43" localSheetId="9">#REF!</definedName>
    <definedName name="_DAT43">#REF!</definedName>
    <definedName name="_DAT44" localSheetId="2">#REF!</definedName>
    <definedName name="_DAT44" localSheetId="1">#REF!</definedName>
    <definedName name="_DAT44" localSheetId="0">#REF!</definedName>
    <definedName name="_DAT44" localSheetId="4">#REF!</definedName>
    <definedName name="_DAT44" localSheetId="6">#REF!</definedName>
    <definedName name="_DAT44" localSheetId="8">#REF!</definedName>
    <definedName name="_DAT44" localSheetId="5">#REF!</definedName>
    <definedName name="_DAT44" localSheetId="7">#REF!</definedName>
    <definedName name="_DAT44" localSheetId="9">#REF!</definedName>
    <definedName name="_DAT44">#REF!</definedName>
    <definedName name="_DAT45" localSheetId="2">#REF!</definedName>
    <definedName name="_DAT45" localSheetId="1">#REF!</definedName>
    <definedName name="_DAT45" localSheetId="0">#REF!</definedName>
    <definedName name="_DAT45" localSheetId="4">#REF!</definedName>
    <definedName name="_DAT45" localSheetId="6">#REF!</definedName>
    <definedName name="_DAT45" localSheetId="8">#REF!</definedName>
    <definedName name="_DAT45" localSheetId="5">#REF!</definedName>
    <definedName name="_DAT45" localSheetId="7">#REF!</definedName>
    <definedName name="_DAT45" localSheetId="9">#REF!</definedName>
    <definedName name="_DAT45">#REF!</definedName>
    <definedName name="_DAT5" localSheetId="2">#REF!</definedName>
    <definedName name="_DAT5" localSheetId="1">#REF!</definedName>
    <definedName name="_DAT5" localSheetId="0">#REF!</definedName>
    <definedName name="_DAT5" localSheetId="4">#REF!</definedName>
    <definedName name="_DAT5" localSheetId="6">#REF!</definedName>
    <definedName name="_DAT5" localSheetId="8">#REF!</definedName>
    <definedName name="_DAT5" localSheetId="5">#REF!</definedName>
    <definedName name="_DAT5" localSheetId="7">#REF!</definedName>
    <definedName name="_DAT5" localSheetId="9">#REF!</definedName>
    <definedName name="_DAT5">#REF!</definedName>
    <definedName name="_DAT6" localSheetId="2">#REF!</definedName>
    <definedName name="_DAT6" localSheetId="1">#REF!</definedName>
    <definedName name="_DAT6" localSheetId="0">#REF!</definedName>
    <definedName name="_DAT6" localSheetId="4">#REF!</definedName>
    <definedName name="_DAT6" localSheetId="6">#REF!</definedName>
    <definedName name="_DAT6" localSheetId="8">#REF!</definedName>
    <definedName name="_DAT6" localSheetId="5">#REF!</definedName>
    <definedName name="_DAT6" localSheetId="7">#REF!</definedName>
    <definedName name="_DAT6" localSheetId="9">#REF!</definedName>
    <definedName name="_DAT6">#REF!</definedName>
    <definedName name="_DAT7" localSheetId="2">#REF!</definedName>
    <definedName name="_DAT7" localSheetId="1">#REF!</definedName>
    <definedName name="_DAT7" localSheetId="0">#REF!</definedName>
    <definedName name="_DAT7" localSheetId="4">#REF!</definedName>
    <definedName name="_DAT7" localSheetId="6">#REF!</definedName>
    <definedName name="_DAT7" localSheetId="8">#REF!</definedName>
    <definedName name="_DAT7" localSheetId="5">#REF!</definedName>
    <definedName name="_DAT7" localSheetId="7">#REF!</definedName>
    <definedName name="_DAT7" localSheetId="9">#REF!</definedName>
    <definedName name="_DAT7">#REF!</definedName>
    <definedName name="_DAT8" localSheetId="2">#REF!</definedName>
    <definedName name="_DAT8" localSheetId="1">#REF!</definedName>
    <definedName name="_DAT8" localSheetId="0">#REF!</definedName>
    <definedName name="_DAT8" localSheetId="4">#REF!</definedName>
    <definedName name="_DAT8" localSheetId="6">#REF!</definedName>
    <definedName name="_DAT8" localSheetId="8">#REF!</definedName>
    <definedName name="_DAT8" localSheetId="5">#REF!</definedName>
    <definedName name="_DAT8" localSheetId="7">#REF!</definedName>
    <definedName name="_DAT8" localSheetId="9">#REF!</definedName>
    <definedName name="_DAT8">#REF!</definedName>
    <definedName name="_DAT9" localSheetId="2">#REF!</definedName>
    <definedName name="_DAT9" localSheetId="1">#REF!</definedName>
    <definedName name="_DAT9" localSheetId="0">#REF!</definedName>
    <definedName name="_DAT9" localSheetId="4">#REF!</definedName>
    <definedName name="_DAT9" localSheetId="6">#REF!</definedName>
    <definedName name="_DAT9" localSheetId="8">#REF!</definedName>
    <definedName name="_DAT9" localSheetId="5">#REF!</definedName>
    <definedName name="_DAT9" localSheetId="7">#REF!</definedName>
    <definedName name="_DAT9" localSheetId="9">#REF!</definedName>
    <definedName name="_DAT9">#REF!</definedName>
    <definedName name="_FC" localSheetId="2">#REF!</definedName>
    <definedName name="_FC" localSheetId="1">#REF!</definedName>
    <definedName name="_FC" localSheetId="0">#REF!</definedName>
    <definedName name="_FC" localSheetId="4">#REF!</definedName>
    <definedName name="_FC" localSheetId="6">#REF!</definedName>
    <definedName name="_FC" localSheetId="8">#REF!</definedName>
    <definedName name="_FC" localSheetId="5">#REF!</definedName>
    <definedName name="_FC" localSheetId="7">#REF!</definedName>
    <definedName name="_FC" localSheetId="9">#REF!</definedName>
    <definedName name="_FC">#REF!</definedName>
    <definedName name="_xlnm._FilterDatabase" localSheetId="2" hidden="1">'A2W DHW + ACC'!#REF!</definedName>
    <definedName name="_xlnm._FilterDatabase" localSheetId="1" hidden="1">'A2W R32'!$B$28:$E$66</definedName>
    <definedName name="_xlnm._FilterDatabase" localSheetId="0" hidden="1">'A2W R410'!$B$17:$E$104</definedName>
    <definedName name="_xlnm._FilterDatabase" localSheetId="4" hidden="1">'A2W x piezas'!$B$8:$E$11</definedName>
    <definedName name="_xlnm._FilterDatabase" localSheetId="6" hidden="1">BZ!#REF!</definedName>
    <definedName name="_xlnm._FilterDatabase" localSheetId="8" hidden="1">'PACi R32'!#REF!</definedName>
    <definedName name="_xlnm._FilterDatabase" localSheetId="5" hidden="1">'RAC R32'!#REF!</definedName>
    <definedName name="_xlnm._FilterDatabase" localSheetId="11" hidden="1">'Tarifa Compacta'!$A$1:$E$2418</definedName>
    <definedName name="_xlnm._FilterDatabase" localSheetId="7" hidden="1">UZ!#REF!</definedName>
    <definedName name="_xlnm._FilterDatabase" localSheetId="9" hidden="1">VRF!$B$8:$F$8</definedName>
    <definedName name="_TP08" localSheetId="2">'[4]PME price calculation'!#REF!</definedName>
    <definedName name="_TP08" localSheetId="1">'[4]PME price calculation'!#REF!</definedName>
    <definedName name="_TP08" localSheetId="0">'[4]PME price calculation'!#REF!</definedName>
    <definedName name="_TP08" localSheetId="4">'[4]PME price calculation'!#REF!</definedName>
    <definedName name="_TP08" localSheetId="6">'[1]PME price calculation'!#REF!</definedName>
    <definedName name="_TP08" localSheetId="8">'[4]PME price calculation'!#REF!</definedName>
    <definedName name="_TP08" localSheetId="5">'[1]PME price calculation'!#REF!</definedName>
    <definedName name="_TP08" localSheetId="7">'[1]PME price calculation'!#REF!</definedName>
    <definedName name="_TP08" localSheetId="9">'[4]PME price calculation'!#REF!</definedName>
    <definedName name="_TP08">'[4]PME price calculation'!#REF!</definedName>
    <definedName name="a" localSheetId="6">[5]SalesCheckNSC!$Q$266:$Y$401</definedName>
    <definedName name="a" localSheetId="5">[5]SalesCheckNSC!$Q$266:$Y$401</definedName>
    <definedName name="a" localSheetId="7">[5]SalesCheckNSC!$Q$266:$Y$401</definedName>
    <definedName name="a">[6]SalesCheckNSC!$Q$266:$Y$401</definedName>
    <definedName name="A___APO">"APO"</definedName>
    <definedName name="A2W" localSheetId="2" hidden="1">{"Objectives",#N/A,FALSE,"Objectives"}</definedName>
    <definedName name="A2W" localSheetId="1" hidden="1">{"Objectives",#N/A,FALSE,"Objectives"}</definedName>
    <definedName name="A2W" localSheetId="0" hidden="1">{"Objectives",#N/A,FALSE,"Objectives"}</definedName>
    <definedName name="A2W" localSheetId="4" hidden="1">{"Objectives",#N/A,FALSE,"Objectives"}</definedName>
    <definedName name="A2W" localSheetId="6" hidden="1">{"Objectives",#N/A,FALSE,"Objectives"}</definedName>
    <definedName name="A2W" localSheetId="10" hidden="1">{"Objectives",#N/A,FALSE,"Objectives"}</definedName>
    <definedName name="A2W" localSheetId="3" hidden="1">{"Objectives",#N/A,FALSE,"Objectives"}</definedName>
    <definedName name="A2W" localSheetId="8" hidden="1">{"Objectives",#N/A,FALSE,"Objectives"}</definedName>
    <definedName name="A2W" localSheetId="5" hidden="1">{"Objectives",#N/A,FALSE,"Objectives"}</definedName>
    <definedName name="A2W" localSheetId="7" hidden="1">{"Objectives",#N/A,FALSE,"Objectives"}</definedName>
    <definedName name="A2W" localSheetId="9" hidden="1">{"Objectives",#N/A,FALSE,"Objectives"}</definedName>
    <definedName name="A2W" hidden="1">{"Objectives",#N/A,FALSE,"Objectives"}</definedName>
    <definedName name="ACTL94" localSheetId="2">#REF!</definedName>
    <definedName name="ACTL94" localSheetId="1">#REF!</definedName>
    <definedName name="ACTL94" localSheetId="0">#REF!</definedName>
    <definedName name="ACTL94" localSheetId="4">#REF!</definedName>
    <definedName name="ACTL94" localSheetId="6">#REF!</definedName>
    <definedName name="ACTL94" localSheetId="8">#REF!</definedName>
    <definedName name="ACTL94" localSheetId="5">#REF!</definedName>
    <definedName name="ACTL94" localSheetId="7">#REF!</definedName>
    <definedName name="ACTL94" localSheetId="9">#REF!</definedName>
    <definedName name="ACTL94">#REF!</definedName>
    <definedName name="ACTL97" localSheetId="2">#REF!</definedName>
    <definedName name="ACTL97" localSheetId="1">#REF!</definedName>
    <definedName name="ACTL97" localSheetId="0">#REF!</definedName>
    <definedName name="ACTL97" localSheetId="4">#REF!</definedName>
    <definedName name="ACTL97" localSheetId="6">#REF!</definedName>
    <definedName name="ACTL97" localSheetId="8">#REF!</definedName>
    <definedName name="ACTL97" localSheetId="5">#REF!</definedName>
    <definedName name="ACTL97" localSheetId="7">#REF!</definedName>
    <definedName name="ACTL97" localSheetId="9">#REF!</definedName>
    <definedName name="ACTL97">#REF!</definedName>
    <definedName name="ADAPR">[7]Admin!$B$3:$E$46</definedName>
    <definedName name="ADAUG">[7]Admin!$B$199:$E$242</definedName>
    <definedName name="ADDEC">[7]Admin!$B$395:$E$439</definedName>
    <definedName name="ADDITIONAL_ITALIAN_STOCKSHIFTS" localSheetId="2">'[8]PPLAN CHECK'!#REF!</definedName>
    <definedName name="ADDITIONAL_ITALIAN_STOCKSHIFTS" localSheetId="1">'[8]PPLAN CHECK'!#REF!</definedName>
    <definedName name="ADDITIONAL_ITALIAN_STOCKSHIFTS" localSheetId="0">'[8]PPLAN CHECK'!#REF!</definedName>
    <definedName name="ADDITIONAL_ITALIAN_STOCKSHIFTS" localSheetId="4">'[8]PPLAN CHECK'!#REF!</definedName>
    <definedName name="ADDITIONAL_ITALIAN_STOCKSHIFTS" localSheetId="6">'[9]PPLAN CHECK'!#REF!</definedName>
    <definedName name="ADDITIONAL_ITALIAN_STOCKSHIFTS" localSheetId="8">'[8]PPLAN CHECK'!#REF!</definedName>
    <definedName name="ADDITIONAL_ITALIAN_STOCKSHIFTS" localSheetId="5">'[9]PPLAN CHECK'!#REF!</definedName>
    <definedName name="ADDITIONAL_ITALIAN_STOCKSHIFTS" localSheetId="7">'[9]PPLAN CHECK'!#REF!</definedName>
    <definedName name="ADDITIONAL_ITALIAN_STOCKSHIFTS" localSheetId="9">'[8]PPLAN CHECK'!#REF!</definedName>
    <definedName name="ADDITIONAL_ITALIAN_STOCKSHIFTS">'[8]PPLAN CHECK'!#REF!</definedName>
    <definedName name="ADFEB">[7]Admin!$B$493:$E$537</definedName>
    <definedName name="ADJAN">[7]Admin!$B$444:$E$487</definedName>
    <definedName name="ADJUL">[7]Admin!$B$150:$E$193</definedName>
    <definedName name="ADJUN">[7]Admin!$B$101:$E$144</definedName>
    <definedName name="Adjustement" localSheetId="2">#REF!</definedName>
    <definedName name="Adjustement" localSheetId="1">#REF!</definedName>
    <definedName name="Adjustement" localSheetId="0">#REF!</definedName>
    <definedName name="Adjustement" localSheetId="4">#REF!</definedName>
    <definedName name="Adjustement" localSheetId="6">#REF!</definedName>
    <definedName name="Adjustement" localSheetId="8">#REF!</definedName>
    <definedName name="Adjustement" localSheetId="5">#REF!</definedName>
    <definedName name="Adjustement" localSheetId="7">#REF!</definedName>
    <definedName name="Adjustement" localSheetId="9">#REF!</definedName>
    <definedName name="Adjustement">#REF!</definedName>
    <definedName name="ADMAR">[7]Admin!$B$542:$E$586</definedName>
    <definedName name="ADMAY">[7]Admin!$B$52:$E$95</definedName>
    <definedName name="ADMINRECHARGE" localSheetId="2">#REF!</definedName>
    <definedName name="ADMINRECHARGE" localSheetId="1">#REF!</definedName>
    <definedName name="ADMINRECHARGE" localSheetId="0">#REF!</definedName>
    <definedName name="ADMINRECHARGE" localSheetId="4">#REF!</definedName>
    <definedName name="ADMINRECHARGE" localSheetId="6">#REF!</definedName>
    <definedName name="ADMINRECHARGE" localSheetId="8">#REF!</definedName>
    <definedName name="ADMINRECHARGE" localSheetId="5">#REF!</definedName>
    <definedName name="ADMINRECHARGE" localSheetId="7">#REF!</definedName>
    <definedName name="ADMINRECHARGE" localSheetId="9">#REF!</definedName>
    <definedName name="ADMINRECHARGE">#REF!</definedName>
    <definedName name="ADNOV">[7]Admin!$B$346:$E$390</definedName>
    <definedName name="ADOCT">[7]Admin!$B$297:$E$340</definedName>
    <definedName name="ADSEP">[7]Admin!$B$248:$E$291</definedName>
    <definedName name="AGEDSTOCK" localSheetId="2">#REF!</definedName>
    <definedName name="AGEDSTOCK" localSheetId="1">#REF!</definedName>
    <definedName name="AGEDSTOCK" localSheetId="0">#REF!</definedName>
    <definedName name="AGEDSTOCK" localSheetId="4">#REF!</definedName>
    <definedName name="AGEDSTOCK" localSheetId="6">#REF!</definedName>
    <definedName name="AGEDSTOCK" localSheetId="8">#REF!</definedName>
    <definedName name="AGEDSTOCK" localSheetId="5">#REF!</definedName>
    <definedName name="AGEDSTOCK" localSheetId="7">#REF!</definedName>
    <definedName name="AGEDSTOCK" localSheetId="9">#REF!</definedName>
    <definedName name="AGEDSTOCK">#REF!</definedName>
    <definedName name="_xlnm.Print_Area" localSheetId="2">'A2W DHW + ACC'!#REF!</definedName>
    <definedName name="_xlnm.Print_Area" localSheetId="1">'A2W R32'!$B$1:$E$66</definedName>
    <definedName name="_xlnm.Print_Area" localSheetId="0">'A2W R410'!$B$1:$E$104</definedName>
    <definedName name="_xlnm.Print_Area" localSheetId="4">'A2W x piezas'!$B$1:$E$101</definedName>
    <definedName name="_xlnm.Print_Area" localSheetId="6">BZ!$B$1:$J$23</definedName>
    <definedName name="_xlnm.Print_Area" localSheetId="8">'PACi R32'!$B$1:$F$811</definedName>
    <definedName name="_xlnm.Print_Area" localSheetId="5">'RAC R32'!$B$1:$K$217</definedName>
    <definedName name="_xlnm.Print_Area" localSheetId="7">UZ!$B$1:$K$17</definedName>
    <definedName name="_xlnm.Print_Area" localSheetId="9">VRF!$B$1:$F$432</definedName>
    <definedName name="AugustBP" localSheetId="2">#REF!</definedName>
    <definedName name="AugustBP" localSheetId="1">#REF!</definedName>
    <definedName name="AugustBP" localSheetId="0">#REF!</definedName>
    <definedName name="AugustBP" localSheetId="4">#REF!</definedName>
    <definedName name="AugustBP" localSheetId="6">#REF!</definedName>
    <definedName name="AugustBP" localSheetId="8">#REF!</definedName>
    <definedName name="AugustBP" localSheetId="5">#REF!</definedName>
    <definedName name="AugustBP" localSheetId="7">#REF!</definedName>
    <definedName name="AugustBP" localSheetId="9">#REF!</definedName>
    <definedName name="AugustBP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>#REF!</definedName>
    <definedName name="BASIS" localSheetId="2">[10]Tabelle2!$A$1:$C$1484</definedName>
    <definedName name="BASIS" localSheetId="1">[10]Tabelle2!$A$1:$C$1484</definedName>
    <definedName name="BASIS" localSheetId="0">[10]Tabelle2!$A$1:$C$1484</definedName>
    <definedName name="BASIS" localSheetId="4">[10]Tabelle2!$A$1:$C$1484</definedName>
    <definedName name="BASIS" localSheetId="6">[11]Tabelle2!$A$1:$C$1484</definedName>
    <definedName name="BASIS" localSheetId="8">[10]Tabelle2!$A$1:$C$1484</definedName>
    <definedName name="BASIS" localSheetId="5">[11]Tabelle2!$A$1:$C$1484</definedName>
    <definedName name="BASIS" localSheetId="7">[11]Tabelle2!$A$1:$C$1484</definedName>
    <definedName name="BASIS" localSheetId="9">[10]Tabelle2!$A$1:$C$1484</definedName>
    <definedName name="BASIS">[10]Tabelle2!$A$1:$C$1484</definedName>
    <definedName name="BEL">[12]data!$A$3482:$H$3913</definedName>
    <definedName name="BP" localSheetId="2">#REF!</definedName>
    <definedName name="BP" localSheetId="1">#REF!</definedName>
    <definedName name="BP" localSheetId="0">#REF!</definedName>
    <definedName name="BP" localSheetId="4">#REF!</definedName>
    <definedName name="bp" localSheetId="6">[13]LOOKUPS!$C$5</definedName>
    <definedName name="BP" localSheetId="8">#REF!</definedName>
    <definedName name="bp" localSheetId="5">[13]LOOKUPS!$C$5</definedName>
    <definedName name="bp" localSheetId="7">[13]LOOKUPS!$C$5</definedName>
    <definedName name="BP" localSheetId="9">#REF!</definedName>
    <definedName name="BP">#REF!</definedName>
    <definedName name="BP_2000" localSheetId="2">#REF!</definedName>
    <definedName name="BP_2000" localSheetId="1">#REF!</definedName>
    <definedName name="BP_2000" localSheetId="0">#REF!</definedName>
    <definedName name="BP_2000" localSheetId="4">#REF!</definedName>
    <definedName name="BP_2000" localSheetId="6">#REF!</definedName>
    <definedName name="BP_2000" localSheetId="8">#REF!</definedName>
    <definedName name="BP_2000" localSheetId="5">#REF!</definedName>
    <definedName name="BP_2000" localSheetId="7">#REF!</definedName>
    <definedName name="BP_2000" localSheetId="9">#REF!</definedName>
    <definedName name="BP_2000">#REF!</definedName>
    <definedName name="BP_VIEW_REPORT_SECTIONS" localSheetId="2">#REF!</definedName>
    <definedName name="BP_VIEW_REPORT_SECTIONS" localSheetId="1">#REF!</definedName>
    <definedName name="BP_VIEW_REPORT_SECTIONS" localSheetId="0">#REF!</definedName>
    <definedName name="BP_VIEW_REPORT_SECTIONS" localSheetId="4">#REF!</definedName>
    <definedName name="BP_VIEW_REPORT_SECTIONS" localSheetId="6">#REF!</definedName>
    <definedName name="BP_VIEW_REPORT_SECTIONS" localSheetId="8">#REF!</definedName>
    <definedName name="BP_VIEW_REPORT_SECTIONS" localSheetId="5">#REF!</definedName>
    <definedName name="BP_VIEW_REPORT_SECTIONS" localSheetId="7">#REF!</definedName>
    <definedName name="BP_VIEW_REPORT_SECTIONS" localSheetId="9">#REF!</definedName>
    <definedName name="BP_VIEW_REPORT_SECTIONS">#REF!</definedName>
    <definedName name="BPCOGS" localSheetId="2">#REF!</definedName>
    <definedName name="BPCOGS" localSheetId="1">#REF!</definedName>
    <definedName name="BPCOGS" localSheetId="0">#REF!</definedName>
    <definedName name="BPCOGS" localSheetId="4">#REF!</definedName>
    <definedName name="BPCOGS" localSheetId="6">#REF!</definedName>
    <definedName name="BPCOGS" localSheetId="8">#REF!</definedName>
    <definedName name="BPCOGS" localSheetId="5">#REF!</definedName>
    <definedName name="BPCOGS" localSheetId="7">#REF!</definedName>
    <definedName name="BPCOGS" localSheetId="9">#REF!</definedName>
    <definedName name="BPCOGS">#REF!</definedName>
    <definedName name="BPdue" localSheetId="2">#REF!</definedName>
    <definedName name="BPdue" localSheetId="1">#REF!</definedName>
    <definedName name="BPdue" localSheetId="0">#REF!</definedName>
    <definedName name="BPdue" localSheetId="4">#REF!</definedName>
    <definedName name="BPdue" localSheetId="6">#REF!</definedName>
    <definedName name="BPdue" localSheetId="8">#REF!</definedName>
    <definedName name="BPdue" localSheetId="5">#REF!</definedName>
    <definedName name="BPdue" localSheetId="7">#REF!</definedName>
    <definedName name="BPdue" localSheetId="9">#REF!</definedName>
    <definedName name="BPdue">#REF!</definedName>
    <definedName name="BPGJ">[14]Sales!$C$1</definedName>
    <definedName name="BPIN" localSheetId="2">#REF!</definedName>
    <definedName name="BPIN" localSheetId="1">#REF!</definedName>
    <definedName name="BPIN" localSheetId="0">#REF!</definedName>
    <definedName name="BPIN" localSheetId="4">#REF!</definedName>
    <definedName name="BPIN" localSheetId="6">#REF!</definedName>
    <definedName name="BPIN" localSheetId="8">#REF!</definedName>
    <definedName name="BPIN" localSheetId="5">#REF!</definedName>
    <definedName name="BPIN" localSheetId="7">#REF!</definedName>
    <definedName name="BPIN" localSheetId="9">#REF!</definedName>
    <definedName name="BPIN">#REF!</definedName>
    <definedName name="BPINVENTORIES" localSheetId="2">#REF!</definedName>
    <definedName name="BPINVENTORIES" localSheetId="1">#REF!</definedName>
    <definedName name="BPINVENTORIES" localSheetId="0">#REF!</definedName>
    <definedName name="BPINVENTORIES" localSheetId="4">#REF!</definedName>
    <definedName name="BPINVENTORIES" localSheetId="6">#REF!</definedName>
    <definedName name="BPINVENTORIES" localSheetId="8">#REF!</definedName>
    <definedName name="BPINVENTORIES" localSheetId="5">#REF!</definedName>
    <definedName name="BPINVENTORIES" localSheetId="7">#REF!</definedName>
    <definedName name="BPINVENTORIES" localSheetId="9">#REF!</definedName>
    <definedName name="BPINVENTORIES">#REF!</definedName>
    <definedName name="BPMAD" localSheetId="2">[4]QuickVLO!#REF!</definedName>
    <definedName name="BPMAD" localSheetId="1">[4]QuickVLO!#REF!</definedName>
    <definedName name="BPMAD" localSheetId="0">[4]QuickVLO!#REF!</definedName>
    <definedName name="BPMAD" localSheetId="4">[4]QuickVLO!#REF!</definedName>
    <definedName name="BPMAD" localSheetId="6">[3]QuickVLO!#REF!</definedName>
    <definedName name="BPMAD" localSheetId="8">[4]QuickVLO!#REF!</definedName>
    <definedName name="BPMAD" localSheetId="5">[3]QuickVLO!#REF!</definedName>
    <definedName name="BPMAD" localSheetId="7">[3]QuickVLO!#REF!</definedName>
    <definedName name="BPMAD" localSheetId="9">[4]QuickVLO!#REF!</definedName>
    <definedName name="BPMAD">[4]QuickVLO!#REF!</definedName>
    <definedName name="BPMaking" localSheetId="2">#REF!</definedName>
    <definedName name="BPMaking" localSheetId="1">#REF!</definedName>
    <definedName name="BPMaking" localSheetId="0">#REF!</definedName>
    <definedName name="BPMaking" localSheetId="4">#REF!</definedName>
    <definedName name="BPMaking" localSheetId="6">#REF!</definedName>
    <definedName name="BPMaking" localSheetId="8">#REF!</definedName>
    <definedName name="BPMaking" localSheetId="5">#REF!</definedName>
    <definedName name="BPMaking" localSheetId="7">#REF!</definedName>
    <definedName name="BPMaking" localSheetId="9">#REF!</definedName>
    <definedName name="BPMaking">#REF!</definedName>
    <definedName name="BPn" localSheetId="2">#REF!</definedName>
    <definedName name="BPn" localSheetId="1">#REF!</definedName>
    <definedName name="BPn" localSheetId="0">#REF!</definedName>
    <definedName name="BPn" localSheetId="4">#REF!</definedName>
    <definedName name="BPn" localSheetId="6">#REF!</definedName>
    <definedName name="BPn" localSheetId="8">#REF!</definedName>
    <definedName name="BPn" localSheetId="5">#REF!</definedName>
    <definedName name="BPn" localSheetId="7">#REF!</definedName>
    <definedName name="BPn" localSheetId="9">#REF!</definedName>
    <definedName name="BPn">#REF!</definedName>
    <definedName name="BPPURCHASES" localSheetId="2">#REF!</definedName>
    <definedName name="BPPURCHASES" localSheetId="1">#REF!</definedName>
    <definedName name="BPPURCHASES" localSheetId="0">#REF!</definedName>
    <definedName name="BPPURCHASES" localSheetId="4">#REF!</definedName>
    <definedName name="BPPURCHASES" localSheetId="6">#REF!</definedName>
    <definedName name="BPPURCHASES" localSheetId="8">#REF!</definedName>
    <definedName name="BPPURCHASES" localSheetId="5">#REF!</definedName>
    <definedName name="BPPURCHASES" localSheetId="7">#REF!</definedName>
    <definedName name="BPPURCHASES" localSheetId="9">#REF!</definedName>
    <definedName name="BPPURCHASES">#REF!</definedName>
    <definedName name="BPQ">'[15]Prices &amp; BP &amp;S  for Forecast'!$I$14:$V$18</definedName>
    <definedName name="BPS" localSheetId="2">#REF!</definedName>
    <definedName name="BPS" localSheetId="1">#REF!</definedName>
    <definedName name="BPS" localSheetId="0">#REF!</definedName>
    <definedName name="BPS" localSheetId="4">#REF!</definedName>
    <definedName name="BPS" localSheetId="6">#REF!</definedName>
    <definedName name="BPS" localSheetId="8">#REF!</definedName>
    <definedName name="BPS" localSheetId="5">#REF!</definedName>
    <definedName name="BPS" localSheetId="7">#REF!</definedName>
    <definedName name="BPS" localSheetId="9">#REF!</definedName>
    <definedName name="BPS">#REF!</definedName>
    <definedName name="BPSALES" localSheetId="2">#REF!</definedName>
    <definedName name="BPSALES" localSheetId="1">#REF!</definedName>
    <definedName name="BPSALES" localSheetId="0">#REF!</definedName>
    <definedName name="BPSALES" localSheetId="4">#REF!</definedName>
    <definedName name="BPSALES" localSheetId="6">#REF!</definedName>
    <definedName name="BPSALES" localSheetId="8">#REF!</definedName>
    <definedName name="BPSALES" localSheetId="5">#REF!</definedName>
    <definedName name="BPSALES" localSheetId="7">#REF!</definedName>
    <definedName name="BPSALES" localSheetId="9">#REF!</definedName>
    <definedName name="BPSALES">#REF!</definedName>
    <definedName name="BPV">'[15]Prices &amp; BP &amp;S  for Forecast'!$I$5:$V$9</definedName>
    <definedName name="BPWBD" localSheetId="2">[4]QuickVLO!#REF!</definedName>
    <definedName name="BPWBD" localSheetId="1">[4]QuickVLO!#REF!</definedName>
    <definedName name="BPWBD" localSheetId="0">[4]QuickVLO!#REF!</definedName>
    <definedName name="BPWBD" localSheetId="4">[4]QuickVLO!#REF!</definedName>
    <definedName name="BPWBD" localSheetId="6">[3]QuickVLO!#REF!</definedName>
    <definedName name="BPWBD" localSheetId="8">[4]QuickVLO!#REF!</definedName>
    <definedName name="BPWBD" localSheetId="5">[3]QuickVLO!#REF!</definedName>
    <definedName name="BPWBD" localSheetId="7">[3]QuickVLO!#REF!</definedName>
    <definedName name="BPWBD" localSheetId="9">[4]QuickVLO!#REF!</definedName>
    <definedName name="BPWBD">[4]QuickVLO!#REF!</definedName>
    <definedName name="BStockMonth" localSheetId="2">[16]Parm!$F$17</definedName>
    <definedName name="BStockMonth" localSheetId="1">[16]Parm!$F$17</definedName>
    <definedName name="BStockMonth" localSheetId="0">[16]Parm!$F$17</definedName>
    <definedName name="BStockMonth" localSheetId="4">[16]Parm!$F$17</definedName>
    <definedName name="BStockMonth" localSheetId="6">[17]Parm!$F$17</definedName>
    <definedName name="BStockMonth" localSheetId="8">[16]Parm!$F$17</definedName>
    <definedName name="BStockMonth" localSheetId="5">[17]Parm!$F$17</definedName>
    <definedName name="BStockMonth" localSheetId="7">[17]Parm!$F$17</definedName>
    <definedName name="BStockMonth" localSheetId="9">[16]Parm!$F$17</definedName>
    <definedName name="BStockMonth">[16]Parm!$F$17</definedName>
    <definedName name="BUSCOMPMAN">[7]Admin!$B$594:$D$637</definedName>
    <definedName name="BUSPERS">[7]Pers!$B$54:$D$97</definedName>
    <definedName name="BUSPERSALL">[7]Pers!$B$6:$E$46</definedName>
    <definedName name="BUSPLANCOSTOFSALES">'[7]Cost of Sales'!$C$3:$P$38</definedName>
    <definedName name="BUSPLANSALES">[7]Sales!$C$3:$P$36</definedName>
    <definedName name="BUSPLANSERVICE">[7]Service!$C$4:$V$38</definedName>
    <definedName name="BUSPLANTRANSPORT">[7]Transport!$C$3:$T$36</definedName>
    <definedName name="check1" localSheetId="6">[18]P!$B$2:$O$3</definedName>
    <definedName name="check1" localSheetId="5">[18]P!$B$2:$O$3</definedName>
    <definedName name="check1" localSheetId="7">[18]P!$B$2:$O$3</definedName>
    <definedName name="check1">[19]P!$B$2:$O$3</definedName>
    <definedName name="check2" localSheetId="6">[18]S!$B$3:$AB$4</definedName>
    <definedName name="check2" localSheetId="5">[18]S!$B$3:$AB$4</definedName>
    <definedName name="check2" localSheetId="7">[18]S!$B$3:$AB$4</definedName>
    <definedName name="check2">[19]S!$B$3:$AB$4</definedName>
    <definedName name="check3" localSheetId="2">#REF!</definedName>
    <definedName name="check3" localSheetId="1">#REF!</definedName>
    <definedName name="check3" localSheetId="0">#REF!</definedName>
    <definedName name="check3" localSheetId="4">#REF!</definedName>
    <definedName name="check3" localSheetId="6">#REF!</definedName>
    <definedName name="check3" localSheetId="8">#REF!</definedName>
    <definedName name="check3" localSheetId="5">#REF!</definedName>
    <definedName name="check3" localSheetId="7">#REF!</definedName>
    <definedName name="check3" localSheetId="9">#REF!</definedName>
    <definedName name="check3">#REF!</definedName>
    <definedName name="check4" localSheetId="2">#REF!</definedName>
    <definedName name="check4" localSheetId="1">#REF!</definedName>
    <definedName name="check4" localSheetId="0">#REF!</definedName>
    <definedName name="check4" localSheetId="4">#REF!</definedName>
    <definedName name="check4" localSheetId="6">#REF!</definedName>
    <definedName name="check4" localSheetId="8">#REF!</definedName>
    <definedName name="check4" localSheetId="5">#REF!</definedName>
    <definedName name="check4" localSheetId="7">#REF!</definedName>
    <definedName name="check4" localSheetId="9">#REF!</definedName>
    <definedName name="check4">#REF!</definedName>
    <definedName name="Check6" localSheetId="2">#REF!</definedName>
    <definedName name="Check6" localSheetId="1">#REF!</definedName>
    <definedName name="Check6" localSheetId="0">#REF!</definedName>
    <definedName name="Check6" localSheetId="4">#REF!</definedName>
    <definedName name="Check6" localSheetId="6">#REF!</definedName>
    <definedName name="Check6" localSheetId="8">#REF!</definedName>
    <definedName name="Check6" localSheetId="5">#REF!</definedName>
    <definedName name="Check6" localSheetId="7">#REF!</definedName>
    <definedName name="Check6" localSheetId="9">#REF!</definedName>
    <definedName name="Check6">#REF!</definedName>
    <definedName name="Check7" localSheetId="2">#REF!</definedName>
    <definedName name="Check7" localSheetId="1">#REF!</definedName>
    <definedName name="Check7" localSheetId="0">#REF!</definedName>
    <definedName name="Check7" localSheetId="4">#REF!</definedName>
    <definedName name="Check7" localSheetId="6">#REF!</definedName>
    <definedName name="Check7" localSheetId="8">#REF!</definedName>
    <definedName name="Check7" localSheetId="5">#REF!</definedName>
    <definedName name="Check7" localSheetId="7">#REF!</definedName>
    <definedName name="Check7" localSheetId="9">#REF!</definedName>
    <definedName name="Check7">#REF!</definedName>
    <definedName name="checks5" localSheetId="2">'[20]SANYO RANGE'!#REF!</definedName>
    <definedName name="checks5" localSheetId="1">'[20]SANYO RANGE'!#REF!</definedName>
    <definedName name="checks5" localSheetId="0">'[20]SANYO RANGE'!#REF!</definedName>
    <definedName name="checks5" localSheetId="4">'[20]SANYO RANGE'!#REF!</definedName>
    <definedName name="checks5" localSheetId="6">'[20]SANYO RANGE'!#REF!</definedName>
    <definedName name="checks5" localSheetId="8">'[20]SANYO RANGE'!#REF!</definedName>
    <definedName name="checks5" localSheetId="5">'[20]SANYO RANGE'!#REF!</definedName>
    <definedName name="checks5" localSheetId="7">'[20]SANYO RANGE'!#REF!</definedName>
    <definedName name="checks5" localSheetId="9">'[20]SANYO RANGE'!#REF!</definedName>
    <definedName name="checks5">'[20]SANYO RANGE'!#REF!</definedName>
    <definedName name="CIF" localSheetId="2">#REF!</definedName>
    <definedName name="CIF" localSheetId="1">#REF!</definedName>
    <definedName name="CIF" localSheetId="0">#REF!</definedName>
    <definedName name="CIF" localSheetId="4">#REF!</definedName>
    <definedName name="CIF" localSheetId="6">#REF!</definedName>
    <definedName name="CIF" localSheetId="8">#REF!</definedName>
    <definedName name="CIF" localSheetId="5">#REF!</definedName>
    <definedName name="CIF" localSheetId="7">#REF!</definedName>
    <definedName name="CIF" localSheetId="9">#REF!</definedName>
    <definedName name="CIF">#REF!</definedName>
    <definedName name="CLI">[12]data!$A$4350:$H$4781</definedName>
    <definedName name="COGSLANDED" localSheetId="2">#REF!</definedName>
    <definedName name="COGSLANDED" localSheetId="1">#REF!</definedName>
    <definedName name="COGSLANDED" localSheetId="0">#REF!</definedName>
    <definedName name="COGSLANDED" localSheetId="4">#REF!</definedName>
    <definedName name="COGSLANDED" localSheetId="6">#REF!</definedName>
    <definedName name="COGSLANDED" localSheetId="8">#REF!</definedName>
    <definedName name="COGSLANDED" localSheetId="5">#REF!</definedName>
    <definedName name="COGSLANDED" localSheetId="7">#REF!</definedName>
    <definedName name="COGSLANDED" localSheetId="9">#REF!</definedName>
    <definedName name="COGSLANDED">#REF!</definedName>
    <definedName name="Countries" localSheetId="2">[4]QuickVLO!#REF!</definedName>
    <definedName name="Countries" localSheetId="1">[4]QuickVLO!#REF!</definedName>
    <definedName name="Countries" localSheetId="0">[4]QuickVLO!#REF!</definedName>
    <definedName name="Countries" localSheetId="4">[4]QuickVLO!#REF!</definedName>
    <definedName name="Countries" localSheetId="6">[3]QuickVLO!#REF!</definedName>
    <definedName name="Countries" localSheetId="8">[4]QuickVLO!#REF!</definedName>
    <definedName name="Countries" localSheetId="5">[3]QuickVLO!#REF!</definedName>
    <definedName name="Countries" localSheetId="7">[3]QuickVLO!#REF!</definedName>
    <definedName name="Countries" localSheetId="9">[4]QuickVLO!#REF!</definedName>
    <definedName name="Countries">[4]QuickVLO!#REF!</definedName>
    <definedName name="Customers09" localSheetId="2">#REF!</definedName>
    <definedName name="Customers09" localSheetId="1">#REF!</definedName>
    <definedName name="Customers09" localSheetId="0">#REF!</definedName>
    <definedName name="Customers09" localSheetId="4">#REF!</definedName>
    <definedName name="Customers09" localSheetId="6">#REF!</definedName>
    <definedName name="Customers09" localSheetId="8">#REF!</definedName>
    <definedName name="Customers09" localSheetId="5">#REF!</definedName>
    <definedName name="Customers09" localSheetId="7">#REF!</definedName>
    <definedName name="Customers09" localSheetId="9">#REF!</definedName>
    <definedName name="Customers09">#REF!</definedName>
    <definedName name="CY">[13]LOOKUPS!$C$4</definedName>
    <definedName name="DaikintoGBD" localSheetId="2">#REF!</definedName>
    <definedName name="DaikintoGBD" localSheetId="1">#REF!</definedName>
    <definedName name="DaikintoGBD" localSheetId="0">#REF!</definedName>
    <definedName name="DaikintoGBD" localSheetId="4">#REF!</definedName>
    <definedName name="DaikintoGBD" localSheetId="6">#REF!</definedName>
    <definedName name="DaikintoGBD" localSheetId="8">#REF!</definedName>
    <definedName name="DaikintoGBD" localSheetId="5">#REF!</definedName>
    <definedName name="DaikintoGBD" localSheetId="7">#REF!</definedName>
    <definedName name="DaikintoGBD" localSheetId="9">#REF!</definedName>
    <definedName name="DaikintoGBD">#REF!</definedName>
    <definedName name="DAS">[7]DAS!$A$1:$C$18</definedName>
    <definedName name="DATA1" localSheetId="2">#REF!</definedName>
    <definedName name="DATA1" localSheetId="1">#REF!</definedName>
    <definedName name="DATA1" localSheetId="0">#REF!</definedName>
    <definedName name="DATA1" localSheetId="4">#REF!</definedName>
    <definedName name="DATA1" localSheetId="6">#REF!</definedName>
    <definedName name="DATA1" localSheetId="8">#REF!</definedName>
    <definedName name="DATA1" localSheetId="5">#REF!</definedName>
    <definedName name="DATA1" localSheetId="7">#REF!</definedName>
    <definedName name="DATA1" localSheetId="9">#REF!</definedName>
    <definedName name="DATA1">#REF!</definedName>
    <definedName name="DATA10" localSheetId="2">#REF!</definedName>
    <definedName name="DATA10" localSheetId="1">#REF!</definedName>
    <definedName name="DATA10" localSheetId="0">#REF!</definedName>
    <definedName name="DATA10" localSheetId="4">#REF!</definedName>
    <definedName name="DATA10" localSheetId="6">#REF!</definedName>
    <definedName name="DATA10" localSheetId="8">#REF!</definedName>
    <definedName name="DATA10" localSheetId="5">#REF!</definedName>
    <definedName name="DATA10" localSheetId="7">#REF!</definedName>
    <definedName name="DATA10" localSheetId="9">#REF!</definedName>
    <definedName name="DATA10">#REF!</definedName>
    <definedName name="DATA11" localSheetId="2">#REF!</definedName>
    <definedName name="DATA11" localSheetId="1">#REF!</definedName>
    <definedName name="DATA11" localSheetId="0">#REF!</definedName>
    <definedName name="DATA11" localSheetId="4">#REF!</definedName>
    <definedName name="DATA11" localSheetId="6">#REF!</definedName>
    <definedName name="DATA11" localSheetId="8">#REF!</definedName>
    <definedName name="DATA11" localSheetId="5">#REF!</definedName>
    <definedName name="DATA11" localSheetId="7">#REF!</definedName>
    <definedName name="DATA11" localSheetId="9">#REF!</definedName>
    <definedName name="DATA11">#REF!</definedName>
    <definedName name="DATA12" localSheetId="2">#REF!</definedName>
    <definedName name="DATA12" localSheetId="1">#REF!</definedName>
    <definedName name="DATA12" localSheetId="0">#REF!</definedName>
    <definedName name="DATA12" localSheetId="4">#REF!</definedName>
    <definedName name="DATA12" localSheetId="6">#REF!</definedName>
    <definedName name="DATA12" localSheetId="8">#REF!</definedName>
    <definedName name="DATA12" localSheetId="5">#REF!</definedName>
    <definedName name="DATA12" localSheetId="7">#REF!</definedName>
    <definedName name="DATA12" localSheetId="9">#REF!</definedName>
    <definedName name="DATA12">#REF!</definedName>
    <definedName name="DATA13" localSheetId="2">#REF!</definedName>
    <definedName name="DATA13" localSheetId="1">#REF!</definedName>
    <definedName name="DATA13" localSheetId="0">#REF!</definedName>
    <definedName name="DATA13" localSheetId="4">#REF!</definedName>
    <definedName name="DATA13" localSheetId="6">#REF!</definedName>
    <definedName name="DATA13" localSheetId="8">#REF!</definedName>
    <definedName name="DATA13" localSheetId="5">#REF!</definedName>
    <definedName name="DATA13" localSheetId="7">#REF!</definedName>
    <definedName name="DATA13" localSheetId="9">#REF!</definedName>
    <definedName name="DATA13">#REF!</definedName>
    <definedName name="DATA14" localSheetId="2">#REF!</definedName>
    <definedName name="DATA14" localSheetId="1">#REF!</definedName>
    <definedName name="DATA14" localSheetId="0">#REF!</definedName>
    <definedName name="DATA14" localSheetId="4">#REF!</definedName>
    <definedName name="DATA14" localSheetId="6">#REF!</definedName>
    <definedName name="DATA14" localSheetId="8">#REF!</definedName>
    <definedName name="DATA14" localSheetId="5">#REF!</definedName>
    <definedName name="DATA14" localSheetId="7">#REF!</definedName>
    <definedName name="DATA14" localSheetId="9">#REF!</definedName>
    <definedName name="DATA14">#REF!</definedName>
    <definedName name="DATA15" localSheetId="2">#REF!</definedName>
    <definedName name="DATA15" localSheetId="1">#REF!</definedName>
    <definedName name="DATA15" localSheetId="0">#REF!</definedName>
    <definedName name="DATA15" localSheetId="4">#REF!</definedName>
    <definedName name="DATA15" localSheetId="6">#REF!</definedName>
    <definedName name="DATA15" localSheetId="8">#REF!</definedName>
    <definedName name="DATA15" localSheetId="5">#REF!</definedName>
    <definedName name="DATA15" localSheetId="7">#REF!</definedName>
    <definedName name="DATA15" localSheetId="9">#REF!</definedName>
    <definedName name="DATA15">#REF!</definedName>
    <definedName name="DATA16" localSheetId="2">#REF!</definedName>
    <definedName name="DATA16" localSheetId="1">#REF!</definedName>
    <definedName name="DATA16" localSheetId="0">#REF!</definedName>
    <definedName name="DATA16" localSheetId="4">#REF!</definedName>
    <definedName name="DATA16" localSheetId="6">#REF!</definedName>
    <definedName name="DATA16" localSheetId="8">#REF!</definedName>
    <definedName name="DATA16" localSheetId="5">#REF!</definedName>
    <definedName name="DATA16" localSheetId="7">#REF!</definedName>
    <definedName name="DATA16" localSheetId="9">#REF!</definedName>
    <definedName name="DATA16">#REF!</definedName>
    <definedName name="DATA17" localSheetId="2">#REF!</definedName>
    <definedName name="DATA17" localSheetId="1">#REF!</definedName>
    <definedName name="DATA17" localSheetId="0">#REF!</definedName>
    <definedName name="DATA17" localSheetId="4">#REF!</definedName>
    <definedName name="DATA17" localSheetId="6">#REF!</definedName>
    <definedName name="DATA17" localSheetId="8">#REF!</definedName>
    <definedName name="DATA17" localSheetId="5">#REF!</definedName>
    <definedName name="DATA17" localSheetId="7">#REF!</definedName>
    <definedName name="DATA17" localSheetId="9">#REF!</definedName>
    <definedName name="DATA17">#REF!</definedName>
    <definedName name="DATA18" localSheetId="2">#REF!</definedName>
    <definedName name="DATA18" localSheetId="1">#REF!</definedName>
    <definedName name="DATA18" localSheetId="0">#REF!</definedName>
    <definedName name="DATA18" localSheetId="4">#REF!</definedName>
    <definedName name="DATA18" localSheetId="6">#REF!</definedName>
    <definedName name="DATA18" localSheetId="8">#REF!</definedName>
    <definedName name="DATA18" localSheetId="5">#REF!</definedName>
    <definedName name="DATA18" localSheetId="7">#REF!</definedName>
    <definedName name="DATA18" localSheetId="9">#REF!</definedName>
    <definedName name="DATA18">#REF!</definedName>
    <definedName name="DATA19" localSheetId="2">#REF!</definedName>
    <definedName name="DATA19" localSheetId="1">#REF!</definedName>
    <definedName name="DATA19" localSheetId="0">#REF!</definedName>
    <definedName name="DATA19" localSheetId="4">#REF!</definedName>
    <definedName name="DATA19" localSheetId="6">#REF!</definedName>
    <definedName name="DATA19" localSheetId="8">#REF!</definedName>
    <definedName name="DATA19" localSheetId="5">#REF!</definedName>
    <definedName name="DATA19" localSheetId="7">#REF!</definedName>
    <definedName name="DATA19" localSheetId="9">#REF!</definedName>
    <definedName name="DATA19">#REF!</definedName>
    <definedName name="DATA2" localSheetId="2">#REF!</definedName>
    <definedName name="DATA2" localSheetId="1">#REF!</definedName>
    <definedName name="DATA2" localSheetId="0">#REF!</definedName>
    <definedName name="DATA2" localSheetId="4">#REF!</definedName>
    <definedName name="DATA2" localSheetId="6">#REF!</definedName>
    <definedName name="DATA2" localSheetId="8">#REF!</definedName>
    <definedName name="DATA2" localSheetId="5">#REF!</definedName>
    <definedName name="DATA2" localSheetId="7">#REF!</definedName>
    <definedName name="DATA2" localSheetId="9">#REF!</definedName>
    <definedName name="DATA2">#REF!</definedName>
    <definedName name="DATA20" localSheetId="2">#REF!</definedName>
    <definedName name="DATA20" localSheetId="1">#REF!</definedName>
    <definedName name="DATA20" localSheetId="0">#REF!</definedName>
    <definedName name="DATA20" localSheetId="4">#REF!</definedName>
    <definedName name="DATA20" localSheetId="6">#REF!</definedName>
    <definedName name="DATA20" localSheetId="8">#REF!</definedName>
    <definedName name="DATA20" localSheetId="5">#REF!</definedName>
    <definedName name="DATA20" localSheetId="7">#REF!</definedName>
    <definedName name="DATA20" localSheetId="9">#REF!</definedName>
    <definedName name="DATA20">#REF!</definedName>
    <definedName name="DATA3" localSheetId="2">#REF!</definedName>
    <definedName name="DATA3" localSheetId="1">#REF!</definedName>
    <definedName name="DATA3" localSheetId="0">#REF!</definedName>
    <definedName name="DATA3" localSheetId="4">#REF!</definedName>
    <definedName name="DATA3" localSheetId="6">#REF!</definedName>
    <definedName name="DATA3" localSheetId="8">#REF!</definedName>
    <definedName name="DATA3" localSheetId="5">#REF!</definedName>
    <definedName name="DATA3" localSheetId="7">#REF!</definedName>
    <definedName name="DATA3" localSheetId="9">#REF!</definedName>
    <definedName name="DATA3">#REF!</definedName>
    <definedName name="DATA4" localSheetId="2">#REF!</definedName>
    <definedName name="DATA4" localSheetId="1">#REF!</definedName>
    <definedName name="DATA4" localSheetId="0">#REF!</definedName>
    <definedName name="DATA4" localSheetId="4">#REF!</definedName>
    <definedName name="DATA4" localSheetId="6">#REF!</definedName>
    <definedName name="DATA4" localSheetId="8">#REF!</definedName>
    <definedName name="DATA4" localSheetId="5">#REF!</definedName>
    <definedName name="DATA4" localSheetId="7">#REF!</definedName>
    <definedName name="DATA4" localSheetId="9">#REF!</definedName>
    <definedName name="DATA4">#REF!</definedName>
    <definedName name="DATA5" localSheetId="2">#REF!</definedName>
    <definedName name="DATA5" localSheetId="1">#REF!</definedName>
    <definedName name="DATA5" localSheetId="0">#REF!</definedName>
    <definedName name="DATA5" localSheetId="4">#REF!</definedName>
    <definedName name="DATA5" localSheetId="6">#REF!</definedName>
    <definedName name="DATA5" localSheetId="8">#REF!</definedName>
    <definedName name="DATA5" localSheetId="5">#REF!</definedName>
    <definedName name="DATA5" localSheetId="7">#REF!</definedName>
    <definedName name="DATA5" localSheetId="9">#REF!</definedName>
    <definedName name="DATA5">#REF!</definedName>
    <definedName name="DATA6" localSheetId="2">#REF!</definedName>
    <definedName name="DATA6" localSheetId="1">#REF!</definedName>
    <definedName name="DATA6" localSheetId="0">#REF!</definedName>
    <definedName name="DATA6" localSheetId="4">#REF!</definedName>
    <definedName name="DATA6" localSheetId="6">#REF!</definedName>
    <definedName name="DATA6" localSheetId="8">#REF!</definedName>
    <definedName name="DATA6" localSheetId="5">#REF!</definedName>
    <definedName name="DATA6" localSheetId="7">#REF!</definedName>
    <definedName name="DATA6" localSheetId="9">#REF!</definedName>
    <definedName name="DATA6">#REF!</definedName>
    <definedName name="DATA7" localSheetId="2">#REF!</definedName>
    <definedName name="DATA7" localSheetId="1">#REF!</definedName>
    <definedName name="DATA7" localSheetId="0">#REF!</definedName>
    <definedName name="DATA7" localSheetId="4">#REF!</definedName>
    <definedName name="DATA7" localSheetId="6">#REF!</definedName>
    <definedName name="DATA7" localSheetId="8">#REF!</definedName>
    <definedName name="DATA7" localSheetId="5">#REF!</definedName>
    <definedName name="DATA7" localSheetId="7">#REF!</definedName>
    <definedName name="DATA7" localSheetId="9">#REF!</definedName>
    <definedName name="DATA7">#REF!</definedName>
    <definedName name="DATA8" localSheetId="2">#REF!</definedName>
    <definedName name="DATA8" localSheetId="1">#REF!</definedName>
    <definedName name="DATA8" localSheetId="0">#REF!</definedName>
    <definedName name="DATA8" localSheetId="4">#REF!</definedName>
    <definedName name="DATA8" localSheetId="6">#REF!</definedName>
    <definedName name="DATA8" localSheetId="8">#REF!</definedName>
    <definedName name="DATA8" localSheetId="5">#REF!</definedName>
    <definedName name="DATA8" localSheetId="7">#REF!</definedName>
    <definedName name="DATA8" localSheetId="9">#REF!</definedName>
    <definedName name="DATA8">#REF!</definedName>
    <definedName name="DATA9" localSheetId="2">#REF!</definedName>
    <definedName name="DATA9" localSheetId="1">#REF!</definedName>
    <definedName name="DATA9" localSheetId="0">#REF!</definedName>
    <definedName name="DATA9" localSheetId="4">#REF!</definedName>
    <definedName name="DATA9" localSheetId="6">#REF!</definedName>
    <definedName name="DATA9" localSheetId="8">#REF!</definedName>
    <definedName name="DATA9" localSheetId="5">#REF!</definedName>
    <definedName name="DATA9" localSheetId="7">#REF!</definedName>
    <definedName name="DATA9" localSheetId="9">#REF!</definedName>
    <definedName name="DATA9">#REF!</definedName>
    <definedName name="DB" localSheetId="2">#REF!</definedName>
    <definedName name="DB" localSheetId="1">#REF!</definedName>
    <definedName name="DB" localSheetId="0">#REF!</definedName>
    <definedName name="DB" localSheetId="4">#REF!</definedName>
    <definedName name="DB" localSheetId="6">#REF!</definedName>
    <definedName name="DB" localSheetId="8">#REF!</definedName>
    <definedName name="DB" localSheetId="5">#REF!</definedName>
    <definedName name="DB" localSheetId="7">#REF!</definedName>
    <definedName name="DB" localSheetId="9">#REF!</definedName>
    <definedName name="DB">#REF!</definedName>
    <definedName name="DBVert" localSheetId="2">#REF!</definedName>
    <definedName name="DBVert" localSheetId="1">#REF!</definedName>
    <definedName name="DBVert" localSheetId="0">#REF!</definedName>
    <definedName name="DBVert" localSheetId="4">#REF!</definedName>
    <definedName name="DBVert" localSheetId="6">#REF!</definedName>
    <definedName name="DBVert" localSheetId="8">#REF!</definedName>
    <definedName name="DBVert" localSheetId="5">#REF!</definedName>
    <definedName name="DBVert" localSheetId="7">#REF!</definedName>
    <definedName name="DBVert" localSheetId="9">#REF!</definedName>
    <definedName name="DBVert">#REF!</definedName>
    <definedName name="dd" localSheetId="2">#REF!</definedName>
    <definedName name="dd" localSheetId="1">#REF!</definedName>
    <definedName name="dd" localSheetId="0">#REF!</definedName>
    <definedName name="dd" localSheetId="4">#REF!</definedName>
    <definedName name="dd" localSheetId="6">#REF!</definedName>
    <definedName name="dd" localSheetId="8">#REF!</definedName>
    <definedName name="dd" localSheetId="5">#REF!</definedName>
    <definedName name="dd" localSheetId="7">#REF!</definedName>
    <definedName name="dd" localSheetId="9">#REF!</definedName>
    <definedName name="dd">#REF!</definedName>
    <definedName name="DEPARTMENTS">[13]LOOKUPS!$A$8:$D$59</definedName>
    <definedName name="didem" localSheetId="6">[21]S!$A:$I</definedName>
    <definedName name="didem" localSheetId="5">[21]S!$A:$I</definedName>
    <definedName name="didem" localSheetId="7">[21]S!$A:$I</definedName>
    <definedName name="didem">[22]S!$A$1:$I$65536</definedName>
    <definedName name="DMDFUND">[7]DMDFUND!$A$1:$C$25</definedName>
    <definedName name="EinfBerKBPQty" localSheetId="2">#REF!</definedName>
    <definedName name="EinfBerKBPQty" localSheetId="1">#REF!</definedName>
    <definedName name="EinfBerKBPQty" localSheetId="0">#REF!</definedName>
    <definedName name="EinfBerKBPQty" localSheetId="4">#REF!</definedName>
    <definedName name="EinfBerKBPQty" localSheetId="6">#REF!</definedName>
    <definedName name="EinfBerKBPQty" localSheetId="8">#REF!</definedName>
    <definedName name="EinfBerKBPQty" localSheetId="5">#REF!</definedName>
    <definedName name="EinfBerKBPQty" localSheetId="7">#REF!</definedName>
    <definedName name="EinfBerKBPQty" localSheetId="9">#REF!</definedName>
    <definedName name="EinfBerKBPQty">#REF!</definedName>
    <definedName name="EinfBerKL" localSheetId="2">#REF!</definedName>
    <definedName name="EinfBerKL" localSheetId="1">#REF!</definedName>
    <definedName name="EinfBerKL" localSheetId="0">#REF!</definedName>
    <definedName name="EinfBerKL" localSheetId="4">#REF!</definedName>
    <definedName name="EinfBerKL" localSheetId="6">#REF!</definedName>
    <definedName name="EinfBerKL" localSheetId="8">#REF!</definedName>
    <definedName name="EinfBerKL" localSheetId="5">#REF!</definedName>
    <definedName name="EinfBerKL" localSheetId="7">#REF!</definedName>
    <definedName name="EinfBerKL" localSheetId="9">#REF!</definedName>
    <definedName name="EinfBerKL">#REF!</definedName>
    <definedName name="EinfBerKP" localSheetId="2">'[23]BP IDEA PA 011205'!#REF!</definedName>
    <definedName name="EinfBerKP" localSheetId="1">'[23]BP IDEA PA 011205'!#REF!</definedName>
    <definedName name="EinfBerKP" localSheetId="0">'[23]BP IDEA PA 011205'!#REF!</definedName>
    <definedName name="EinfBerKP" localSheetId="4">'[23]BP IDEA PA 011205'!#REF!</definedName>
    <definedName name="EinfBerKP" localSheetId="6">'[23]BP IDEA PA 011205'!#REF!</definedName>
    <definedName name="EinfBerKP" localSheetId="8">'[23]BP IDEA PA 011205'!#REF!</definedName>
    <definedName name="EinfBerKP" localSheetId="5">'[23]BP IDEA PA 011205'!#REF!</definedName>
    <definedName name="EinfBerKP" localSheetId="7">'[23]BP IDEA PA 011205'!#REF!</definedName>
    <definedName name="EinfBerKP" localSheetId="9">'[23]BP IDEA PA 011205'!#REF!</definedName>
    <definedName name="EinfBerKP">'[23]BP IDEA PA 011205'!#REF!</definedName>
    <definedName name="EinfBerKR" localSheetId="2">#REF!</definedName>
    <definedName name="EinfBerKR" localSheetId="1">#REF!</definedName>
    <definedName name="EinfBerKR" localSheetId="0">#REF!</definedName>
    <definedName name="EinfBerKR" localSheetId="4">#REF!</definedName>
    <definedName name="EinfBerKR" localSheetId="6">#REF!</definedName>
    <definedName name="EinfBerKR" localSheetId="8">#REF!</definedName>
    <definedName name="EinfBerKR" localSheetId="5">#REF!</definedName>
    <definedName name="EinfBerKR" localSheetId="7">#REF!</definedName>
    <definedName name="EinfBerKR" localSheetId="9">#REF!</definedName>
    <definedName name="EinfBerKR">#REF!</definedName>
    <definedName name="EinfBerMBPQty" localSheetId="2">#REF!</definedName>
    <definedName name="EinfBerMBPQty" localSheetId="1">#REF!</definedName>
    <definedName name="EinfBerMBPQty" localSheetId="0">#REF!</definedName>
    <definedName name="EinfBerMBPQty" localSheetId="4">#REF!</definedName>
    <definedName name="EinfBerMBPQty" localSheetId="6">#REF!</definedName>
    <definedName name="EinfBerMBPQty" localSheetId="8">#REF!</definedName>
    <definedName name="EinfBerMBPQty" localSheetId="5">#REF!</definedName>
    <definedName name="EinfBerMBPQty" localSheetId="7">#REF!</definedName>
    <definedName name="EinfBerMBPQty" localSheetId="9">#REF!</definedName>
    <definedName name="EinfBerMBPQty">#REF!</definedName>
    <definedName name="EinfBerML" localSheetId="2">#REF!</definedName>
    <definedName name="EinfBerML" localSheetId="1">#REF!</definedName>
    <definedName name="EinfBerML" localSheetId="0">#REF!</definedName>
    <definedName name="EinfBerML" localSheetId="4">#REF!</definedName>
    <definedName name="EinfBerML" localSheetId="6">#REF!</definedName>
    <definedName name="EinfBerML" localSheetId="8">#REF!</definedName>
    <definedName name="EinfBerML" localSheetId="5">#REF!</definedName>
    <definedName name="EinfBerML" localSheetId="7">#REF!</definedName>
    <definedName name="EinfBerML" localSheetId="9">#REF!</definedName>
    <definedName name="EinfBerML">#REF!</definedName>
    <definedName name="EinfBerMP" localSheetId="2">'[23]BP IDEA PA 011205'!#REF!</definedName>
    <definedName name="EinfBerMP" localSheetId="1">'[23]BP IDEA PA 011205'!#REF!</definedName>
    <definedName name="EinfBerMP" localSheetId="0">'[23]BP IDEA PA 011205'!#REF!</definedName>
    <definedName name="EinfBerMP" localSheetId="4">'[23]BP IDEA PA 011205'!#REF!</definedName>
    <definedName name="EinfBerMP" localSheetId="6">'[23]BP IDEA PA 011205'!#REF!</definedName>
    <definedName name="EinfBerMP" localSheetId="8">'[23]BP IDEA PA 011205'!#REF!</definedName>
    <definedName name="EinfBerMP" localSheetId="5">'[23]BP IDEA PA 011205'!#REF!</definedName>
    <definedName name="EinfBerMP" localSheetId="7">'[23]BP IDEA PA 011205'!#REF!</definedName>
    <definedName name="EinfBerMP" localSheetId="9">'[23]BP IDEA PA 011205'!#REF!</definedName>
    <definedName name="EinfBerMP">'[23]BP IDEA PA 011205'!#REF!</definedName>
    <definedName name="EinfBerMR" localSheetId="2">#REF!</definedName>
    <definedName name="EinfBerMR" localSheetId="1">#REF!</definedName>
    <definedName name="EinfBerMR" localSheetId="0">#REF!</definedName>
    <definedName name="EinfBerMR" localSheetId="4">#REF!</definedName>
    <definedName name="EinfBerMR" localSheetId="6">#REF!</definedName>
    <definedName name="EinfBerMR" localSheetId="8">#REF!</definedName>
    <definedName name="EinfBerMR" localSheetId="5">#REF!</definedName>
    <definedName name="EinfBerMR" localSheetId="7">#REF!</definedName>
    <definedName name="EinfBerMR" localSheetId="9">#REF!</definedName>
    <definedName name="EinfBerMR">#REF!</definedName>
    <definedName name="EV__LASTREFTIME__" hidden="1">40682.8458796296</definedName>
    <definedName name="FCB" localSheetId="2">#REF!</definedName>
    <definedName name="FCB" localSheetId="1">#REF!</definedName>
    <definedName name="FCB" localSheetId="0">#REF!</definedName>
    <definedName name="FCB" localSheetId="4">#REF!</definedName>
    <definedName name="FCB" localSheetId="6">#REF!</definedName>
    <definedName name="FCB" localSheetId="8">#REF!</definedName>
    <definedName name="FCB" localSheetId="5">#REF!</definedName>
    <definedName name="FCB" localSheetId="7">#REF!</definedName>
    <definedName name="FCB" localSheetId="9">#REF!</definedName>
    <definedName name="FCB">#REF!</definedName>
    <definedName name="FClatestXctry" localSheetId="2">#REF!</definedName>
    <definedName name="FClatestXctry" localSheetId="1">#REF!</definedName>
    <definedName name="FClatestXctry" localSheetId="0">#REF!</definedName>
    <definedName name="FClatestXctry" localSheetId="4">#REF!</definedName>
    <definedName name="FClatestXctry" localSheetId="6">#REF!</definedName>
    <definedName name="FClatestXctry" localSheetId="8">#REF!</definedName>
    <definedName name="FClatestXctry" localSheetId="5">#REF!</definedName>
    <definedName name="FClatestXctry" localSheetId="7">#REF!</definedName>
    <definedName name="FClatestXctry" localSheetId="9">#REF!</definedName>
    <definedName name="FClatestXctry">#REF!</definedName>
    <definedName name="FCS" localSheetId="2">#REF!</definedName>
    <definedName name="FCS" localSheetId="1">#REF!</definedName>
    <definedName name="FCS" localSheetId="0">#REF!</definedName>
    <definedName name="FCS" localSheetId="4">#REF!</definedName>
    <definedName name="FCS" localSheetId="6">#REF!</definedName>
    <definedName name="FCS" localSheetId="8">#REF!</definedName>
    <definedName name="FCS" localSheetId="5">#REF!</definedName>
    <definedName name="FCS" localSheetId="7">#REF!</definedName>
    <definedName name="FCS" localSheetId="9">#REF!</definedName>
    <definedName name="FCS">#REF!</definedName>
    <definedName name="FCSales">[24]SalesCheckNSC!$Q$266:$Y$400</definedName>
    <definedName name="FG_price" localSheetId="2">#REF!</definedName>
    <definedName name="FG_price" localSheetId="1">#REF!</definedName>
    <definedName name="FG_price" localSheetId="0">#REF!</definedName>
    <definedName name="FG_price" localSheetId="4">#REF!</definedName>
    <definedName name="FG_price" localSheetId="6">#REF!</definedName>
    <definedName name="FG_price" localSheetId="8">#REF!</definedName>
    <definedName name="FG_price" localSheetId="5">#REF!</definedName>
    <definedName name="FG_price" localSheetId="7">#REF!</definedName>
    <definedName name="FG_price" localSheetId="9">#REF!</definedName>
    <definedName name="FG_price">#REF!</definedName>
    <definedName name="fix" localSheetId="2">#REF!</definedName>
    <definedName name="fix" localSheetId="1">#REF!</definedName>
    <definedName name="fix" localSheetId="0">#REF!</definedName>
    <definedName name="fix" localSheetId="4">#REF!</definedName>
    <definedName name="fix" localSheetId="6">#REF!</definedName>
    <definedName name="fix" localSheetId="8">#REF!</definedName>
    <definedName name="fix" localSheetId="5">#REF!</definedName>
    <definedName name="fix" localSheetId="7">#REF!</definedName>
    <definedName name="fix" localSheetId="9">#REF!</definedName>
    <definedName name="fix">#REF!</definedName>
    <definedName name="fixing" localSheetId="2">#REF!</definedName>
    <definedName name="fixing" localSheetId="1">#REF!</definedName>
    <definedName name="fixing" localSheetId="0">#REF!</definedName>
    <definedName name="fixing" localSheetId="4">#REF!</definedName>
    <definedName name="fixing" localSheetId="6">#REF!</definedName>
    <definedName name="fixing" localSheetId="8">#REF!</definedName>
    <definedName name="fixing" localSheetId="5">#REF!</definedName>
    <definedName name="fixing" localSheetId="7">#REF!</definedName>
    <definedName name="fixing" localSheetId="9">#REF!</definedName>
    <definedName name="fixing">#REF!</definedName>
    <definedName name="FOB_to_CIF_Calculation" localSheetId="2">#REF!</definedName>
    <definedName name="FOB_to_CIF_Calculation" localSheetId="1">#REF!</definedName>
    <definedName name="FOB_to_CIF_Calculation" localSheetId="0">#REF!</definedName>
    <definedName name="FOB_to_CIF_Calculation" localSheetId="4">#REF!</definedName>
    <definedName name="FOB_to_CIF_Calculation" localSheetId="6">#REF!</definedName>
    <definedName name="FOB_to_CIF_Calculation" localSheetId="8">#REF!</definedName>
    <definedName name="FOB_to_CIF_Calculation" localSheetId="5">#REF!</definedName>
    <definedName name="FOB_to_CIF_Calculation" localSheetId="7">#REF!</definedName>
    <definedName name="FOB_to_CIF_Calculation" localSheetId="9">#REF!</definedName>
    <definedName name="FOB_to_CIF_Calculation">#REF!</definedName>
    <definedName name="FORECAST">[25]Forecast!$C$3:$V$28</definedName>
    <definedName name="Format" localSheetId="2">#REF!</definedName>
    <definedName name="Format" localSheetId="1">#REF!</definedName>
    <definedName name="Format" localSheetId="0">#REF!</definedName>
    <definedName name="Format" localSheetId="4">#REF!</definedName>
    <definedName name="Format" localSheetId="6">#REF!</definedName>
    <definedName name="Format" localSheetId="8">#REF!</definedName>
    <definedName name="Format" localSheetId="5">#REF!</definedName>
    <definedName name="Format" localSheetId="7">#REF!</definedName>
    <definedName name="Format" localSheetId="9">#REF!</definedName>
    <definedName name="Format">#REF!</definedName>
    <definedName name="FRA">[12]data!$A$1312:$H$1743</definedName>
    <definedName name="g" localSheetId="2">#REF!</definedName>
    <definedName name="g" localSheetId="1">#REF!</definedName>
    <definedName name="g" localSheetId="0">#REF!</definedName>
    <definedName name="g" localSheetId="4">#REF!</definedName>
    <definedName name="g" localSheetId="6">#REF!</definedName>
    <definedName name="g" localSheetId="8">#REF!</definedName>
    <definedName name="g" localSheetId="5">#REF!</definedName>
    <definedName name="g" localSheetId="7">#REF!</definedName>
    <definedName name="g" localSheetId="9">#REF!</definedName>
    <definedName name="g">#REF!</definedName>
    <definedName name="GER">[12]data!$A$2180:$H$2611</definedName>
    <definedName name="GIT" localSheetId="2">#REF!</definedName>
    <definedName name="GIT" localSheetId="1">#REF!</definedName>
    <definedName name="GIT" localSheetId="0">#REF!</definedName>
    <definedName name="GIT" localSheetId="4">#REF!</definedName>
    <definedName name="GIT" localSheetId="6">#REF!</definedName>
    <definedName name="GIT" localSheetId="8">#REF!</definedName>
    <definedName name="GIT" localSheetId="5">#REF!</definedName>
    <definedName name="GIT" localSheetId="7">#REF!</definedName>
    <definedName name="GIT" localSheetId="9">#REF!</definedName>
    <definedName name="GIT">#REF!</definedName>
    <definedName name="GRE">[12]data!$A$2614:$H$3045</definedName>
    <definedName name="Header" localSheetId="2">#REF!</definedName>
    <definedName name="Header" localSheetId="1">#REF!</definedName>
    <definedName name="Header" localSheetId="0">#REF!</definedName>
    <definedName name="Header" localSheetId="4">#REF!</definedName>
    <definedName name="Header" localSheetId="6">#REF!</definedName>
    <definedName name="Header" localSheetId="8">#REF!</definedName>
    <definedName name="Header" localSheetId="5">#REF!</definedName>
    <definedName name="Header" localSheetId="7">#REF!</definedName>
    <definedName name="Header" localSheetId="9">#REF!</definedName>
    <definedName name="Header">#REF!</definedName>
    <definedName name="historicalsales" localSheetId="2">#REF!</definedName>
    <definedName name="historicalsales" localSheetId="1">#REF!</definedName>
    <definedName name="historicalsales" localSheetId="0">#REF!</definedName>
    <definedName name="historicalsales" localSheetId="4">#REF!</definedName>
    <definedName name="historicalsales" localSheetId="6">#REF!</definedName>
    <definedName name="historicalsales" localSheetId="8">#REF!</definedName>
    <definedName name="historicalsales" localSheetId="5">#REF!</definedName>
    <definedName name="historicalsales" localSheetId="7">#REF!</definedName>
    <definedName name="historicalsales" localSheetId="9">#REF!</definedName>
    <definedName name="historicalsales">#REF!</definedName>
    <definedName name="Horiguchi" localSheetId="2">#REF!</definedName>
    <definedName name="Horiguchi" localSheetId="1">#REF!</definedName>
    <definedName name="Horiguchi" localSheetId="0">#REF!</definedName>
    <definedName name="Horiguchi" localSheetId="4">#REF!</definedName>
    <definedName name="Horiguchi" localSheetId="6">#REF!</definedName>
    <definedName name="Horiguchi" localSheetId="8">#REF!</definedName>
    <definedName name="Horiguchi" localSheetId="5">#REF!</definedName>
    <definedName name="Horiguchi" localSheetId="7">#REF!</definedName>
    <definedName name="Horiguchi" localSheetId="9">#REF!</definedName>
    <definedName name="Horiguchi">#REF!</definedName>
    <definedName name="I" localSheetId="6">[18]I!$A$1:$G$368</definedName>
    <definedName name="I" localSheetId="5">[18]I!$A$1:$G$368</definedName>
    <definedName name="I" localSheetId="7">[18]I!$A$1:$G$368</definedName>
    <definedName name="I">[19]I!$A$1:$G$368</definedName>
    <definedName name="INVENTORIESLANDED" localSheetId="2">#REF!</definedName>
    <definedName name="INVENTORIESLANDED" localSheetId="1">#REF!</definedName>
    <definedName name="INVENTORIESLANDED" localSheetId="0">#REF!</definedName>
    <definedName name="INVENTORIESLANDED" localSheetId="4">#REF!</definedName>
    <definedName name="INVENTORIESLANDED" localSheetId="6">#REF!</definedName>
    <definedName name="INVENTORIESLANDED" localSheetId="8">#REF!</definedName>
    <definedName name="INVENTORIESLANDED" localSheetId="5">#REF!</definedName>
    <definedName name="INVENTORIESLANDED" localSheetId="7">#REF!</definedName>
    <definedName name="INVENTORIESLANDED" localSheetId="9">#REF!</definedName>
    <definedName name="INVENTORIESLANDED">#REF!</definedName>
    <definedName name="IpDataArea" localSheetId="2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1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0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4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6">'[27]2009'!$N$14,'[27]2009'!$P$14:$V$14,'[27]2009'!$N$16,'[27]2009'!$P$16:$V$16,'[27]2009'!$N$18,'[27]2009'!$P$18:$V$18,'[27]2009'!$N$20,'[27]2009'!$P$20:$V$20,'[27]2009'!$N$22,'[27]2009'!$P$22:$V$22,'[27]2009'!$N$24,'[27]2009'!$P$24:$V$24,'[27]2009'!$N$26,'[27]2009'!$P$26:$V$26,'[27]2009'!$N$28,'[27]2009'!$P$28:$V$28,'[27]2009'!$N$30,'[27]2009'!$P$30:$V$30,'[27]2009'!$N$32,'[27]2009'!$P$32:$V$32,'[27]2009'!$N$34,'[27]2009'!$P$34:$V$34,'[27]2009'!$N$36,'[27]2009'!$P$36:$V$36</definedName>
    <definedName name="IpDataArea" localSheetId="8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5">'[27]2009'!$N$14,'[27]2009'!$P$14:$V$14,'[27]2009'!$N$16,'[27]2009'!$P$16:$V$16,'[27]2009'!$N$18,'[27]2009'!$P$18:$V$18,'[27]2009'!$N$20,'[27]2009'!$P$20:$V$20,'[27]2009'!$N$22,'[27]2009'!$P$22:$V$22,'[27]2009'!$N$24,'[27]2009'!$P$24:$V$24,'[27]2009'!$N$26,'[27]2009'!$P$26:$V$26,'[27]2009'!$N$28,'[27]2009'!$P$28:$V$28,'[27]2009'!$N$30,'[27]2009'!$P$30:$V$30,'[27]2009'!$N$32,'[27]2009'!$P$32:$V$32,'[27]2009'!$N$34,'[27]2009'!$P$34:$V$34,'[27]2009'!$N$36,'[27]2009'!$P$36:$V$36</definedName>
    <definedName name="IpDataArea" localSheetId="7">'[27]2009'!$N$14,'[27]2009'!$P$14:$V$14,'[27]2009'!$N$16,'[27]2009'!$P$16:$V$16,'[27]2009'!$N$18,'[27]2009'!$P$18:$V$18,'[27]2009'!$N$20,'[27]2009'!$P$20:$V$20,'[27]2009'!$N$22,'[27]2009'!$P$22:$V$22,'[27]2009'!$N$24,'[27]2009'!$P$24:$V$24,'[27]2009'!$N$26,'[27]2009'!$P$26:$V$26,'[27]2009'!$N$28,'[27]2009'!$P$28:$V$28,'[27]2009'!$N$30,'[27]2009'!$P$30:$V$30,'[27]2009'!$N$32,'[27]2009'!$P$32:$V$32,'[27]2009'!$N$34,'[27]2009'!$P$34:$V$34,'[27]2009'!$N$36,'[27]2009'!$P$36:$V$36</definedName>
    <definedName name="IpDataArea" localSheetId="9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TA">[12]data!$A$1746:$H$2177</definedName>
    <definedName name="jjjj" localSheetId="2">#REF!</definedName>
    <definedName name="jjjj" localSheetId="1">#REF!</definedName>
    <definedName name="jjjj" localSheetId="0">#REF!</definedName>
    <definedName name="jjjj" localSheetId="4">#REF!</definedName>
    <definedName name="jjjj" localSheetId="6">#REF!</definedName>
    <definedName name="jjjj" localSheetId="8">#REF!</definedName>
    <definedName name="jjjj" localSheetId="5">#REF!</definedName>
    <definedName name="jjjj" localSheetId="7">#REF!</definedName>
    <definedName name="jjjj" localSheetId="9">#REF!</definedName>
    <definedName name="jjjj">#REF!</definedName>
    <definedName name="JulyBY" localSheetId="2">#REF!</definedName>
    <definedName name="JulyBY" localSheetId="1">#REF!</definedName>
    <definedName name="JulyBY" localSheetId="0">#REF!</definedName>
    <definedName name="JulyBY" localSheetId="4">#REF!</definedName>
    <definedName name="JulyBY" localSheetId="6">#REF!</definedName>
    <definedName name="JulyBY" localSheetId="8">#REF!</definedName>
    <definedName name="JulyBY" localSheetId="5">#REF!</definedName>
    <definedName name="JulyBY" localSheetId="7">#REF!</definedName>
    <definedName name="JulyBY" localSheetId="9">#REF!</definedName>
    <definedName name="JulyBY">#REF!</definedName>
    <definedName name="kkkk" localSheetId="2">#REF!</definedName>
    <definedName name="kkkk" localSheetId="1">#REF!</definedName>
    <definedName name="kkkk" localSheetId="0">#REF!</definedName>
    <definedName name="kkkk" localSheetId="4">#REF!</definedName>
    <definedName name="kkkk" localSheetId="6">#REF!</definedName>
    <definedName name="kkkk" localSheetId="8">#REF!</definedName>
    <definedName name="kkkk" localSheetId="5">#REF!</definedName>
    <definedName name="kkkk" localSheetId="7">#REF!</definedName>
    <definedName name="kkkk" localSheetId="9">#REF!</definedName>
    <definedName name="kkkk">#REF!</definedName>
    <definedName name="KopMonQtyBP" localSheetId="2">#REF!</definedName>
    <definedName name="KopMonQtyBP" localSheetId="1">#REF!</definedName>
    <definedName name="KopMonQtyBP" localSheetId="0">#REF!</definedName>
    <definedName name="KopMonQtyBP" localSheetId="4">#REF!</definedName>
    <definedName name="KopMonQtyBP" localSheetId="6">#REF!</definedName>
    <definedName name="KopMonQtyBP" localSheetId="8">#REF!</definedName>
    <definedName name="KopMonQtyBP" localSheetId="5">#REF!</definedName>
    <definedName name="KopMonQtyBP" localSheetId="7">#REF!</definedName>
    <definedName name="KopMonQtyBP" localSheetId="9">#REF!</definedName>
    <definedName name="KopMonQtyBP">#REF!</definedName>
    <definedName name="LD" localSheetId="2">#REF!</definedName>
    <definedName name="LD" localSheetId="1">#REF!</definedName>
    <definedName name="LD" localSheetId="0">#REF!</definedName>
    <definedName name="LD" localSheetId="4">#REF!</definedName>
    <definedName name="LD" localSheetId="6">#REF!</definedName>
    <definedName name="LD" localSheetId="8">#REF!</definedName>
    <definedName name="LD" localSheetId="5">#REF!</definedName>
    <definedName name="LD" localSheetId="7">#REF!</definedName>
    <definedName name="LD" localSheetId="9">#REF!</definedName>
    <definedName name="LD">#REF!</definedName>
    <definedName name="LDdue" localSheetId="2">#REF!</definedName>
    <definedName name="LDdue" localSheetId="1">#REF!</definedName>
    <definedName name="LDdue" localSheetId="0">#REF!</definedName>
    <definedName name="LDdue" localSheetId="4">#REF!</definedName>
    <definedName name="LDdue" localSheetId="6">#REF!</definedName>
    <definedName name="LDdue" localSheetId="8">#REF!</definedName>
    <definedName name="LDdue" localSheetId="5">#REF!</definedName>
    <definedName name="LDdue" localSheetId="7">#REF!</definedName>
    <definedName name="LDdue" localSheetId="9">#REF!</definedName>
    <definedName name="LDdue">#REF!</definedName>
    <definedName name="LDuno" localSheetId="2">#REF!</definedName>
    <definedName name="LDuno" localSheetId="1">#REF!</definedName>
    <definedName name="LDuno" localSheetId="0">#REF!</definedName>
    <definedName name="LDuno" localSheetId="4">#REF!</definedName>
    <definedName name="LDuno" localSheetId="6">#REF!</definedName>
    <definedName name="LDuno" localSheetId="8">#REF!</definedName>
    <definedName name="LDuno" localSheetId="5">#REF!</definedName>
    <definedName name="LDuno" localSheetId="7">#REF!</definedName>
    <definedName name="LDuno" localSheetId="9">#REF!</definedName>
    <definedName name="LDuno">#REF!</definedName>
    <definedName name="LDVert" localSheetId="2">#REF!</definedName>
    <definedName name="LDVert" localSheetId="1">#REF!</definedName>
    <definedName name="LDVert" localSheetId="0">#REF!</definedName>
    <definedName name="LDVert" localSheetId="4">#REF!</definedName>
    <definedName name="LDVert" localSheetId="6">#REF!</definedName>
    <definedName name="LDVert" localSheetId="8">#REF!</definedName>
    <definedName name="LDVert" localSheetId="5">#REF!</definedName>
    <definedName name="LDVert" localSheetId="7">#REF!</definedName>
    <definedName name="LDVert" localSheetId="9">#REF!</definedName>
    <definedName name="LDVert">#REF!</definedName>
    <definedName name="LM" localSheetId="2">#REF!</definedName>
    <definedName name="LM" localSheetId="1">#REF!</definedName>
    <definedName name="LM" localSheetId="0">#REF!</definedName>
    <definedName name="LM" localSheetId="4">#REF!</definedName>
    <definedName name="LM" localSheetId="6">#REF!</definedName>
    <definedName name="LM" localSheetId="8">#REF!</definedName>
    <definedName name="LM" localSheetId="5">#REF!</definedName>
    <definedName name="LM" localSheetId="7">#REF!</definedName>
    <definedName name="LM" localSheetId="9">#REF!</definedName>
    <definedName name="LM">#REF!</definedName>
    <definedName name="LY">[13]LOOKUPS!$C$6</definedName>
    <definedName name="LYBP">[13]LOOKUPS!$C$7</definedName>
    <definedName name="LYn" localSheetId="2">#REF!</definedName>
    <definedName name="LYn" localSheetId="1">#REF!</definedName>
    <definedName name="LYn" localSheetId="0">#REF!</definedName>
    <definedName name="LYn" localSheetId="4">#REF!</definedName>
    <definedName name="LYn" localSheetId="6">#REF!</definedName>
    <definedName name="LYn" localSheetId="8">#REF!</definedName>
    <definedName name="LYn" localSheetId="5">#REF!</definedName>
    <definedName name="LYn" localSheetId="7">#REF!</definedName>
    <definedName name="LYn" localSheetId="9">#REF!</definedName>
    <definedName name="LYn">#REF!</definedName>
    <definedName name="LYnn" localSheetId="2">#REF!</definedName>
    <definedName name="LYnn" localSheetId="1">#REF!</definedName>
    <definedName name="LYnn" localSheetId="0">#REF!</definedName>
    <definedName name="LYnn" localSheetId="4">#REF!</definedName>
    <definedName name="LYnn" localSheetId="6">#REF!</definedName>
    <definedName name="LYnn" localSheetId="8">#REF!</definedName>
    <definedName name="LYnn" localSheetId="5">#REF!</definedName>
    <definedName name="LYnn" localSheetId="7">#REF!</definedName>
    <definedName name="LYnn" localSheetId="9">#REF!</definedName>
    <definedName name="LYnn">#REF!</definedName>
    <definedName name="LYQ" localSheetId="2">#REF!</definedName>
    <definedName name="LYQ" localSheetId="1">#REF!</definedName>
    <definedName name="LYQ" localSheetId="0">#REF!</definedName>
    <definedName name="LYQ" localSheetId="4">#REF!</definedName>
    <definedName name="LYQ" localSheetId="6">#REF!</definedName>
    <definedName name="LYQ" localSheetId="8">#REF!</definedName>
    <definedName name="LYQ" localSheetId="5">#REF!</definedName>
    <definedName name="LYQ" localSheetId="7">#REF!</definedName>
    <definedName name="LYQ" localSheetId="9">#REF!</definedName>
    <definedName name="LYQ">#REF!</definedName>
    <definedName name="LYS" localSheetId="2">#REF!</definedName>
    <definedName name="LYS" localSheetId="1">#REF!</definedName>
    <definedName name="LYS" localSheetId="0">#REF!</definedName>
    <definedName name="LYS" localSheetId="4">#REF!</definedName>
    <definedName name="LYS" localSheetId="6">#REF!</definedName>
    <definedName name="LYS" localSheetId="8">#REF!</definedName>
    <definedName name="LYS" localSheetId="5">#REF!</definedName>
    <definedName name="LYS" localSheetId="7">#REF!</definedName>
    <definedName name="LYS" localSheetId="9">#REF!</definedName>
    <definedName name="LYS">#REF!</definedName>
    <definedName name="LYV" localSheetId="2">#REF!</definedName>
    <definedName name="LYV" localSheetId="1">#REF!</definedName>
    <definedName name="LYV" localSheetId="0">#REF!</definedName>
    <definedName name="LYV" localSheetId="4">#REF!</definedName>
    <definedName name="LYV" localSheetId="6">#REF!</definedName>
    <definedName name="LYV" localSheetId="8">#REF!</definedName>
    <definedName name="LYV" localSheetId="5">#REF!</definedName>
    <definedName name="LYV" localSheetId="7">#REF!</definedName>
    <definedName name="LYV" localSheetId="9">#REF!</definedName>
    <definedName name="LYV">#REF!</definedName>
    <definedName name="maerzp" localSheetId="2">#REF!</definedName>
    <definedName name="maerzp" localSheetId="1">#REF!</definedName>
    <definedName name="maerzp" localSheetId="0">#REF!</definedName>
    <definedName name="maerzp" localSheetId="4">#REF!</definedName>
    <definedName name="maerzp" localSheetId="6">#REF!</definedName>
    <definedName name="maerzp" localSheetId="8">#REF!</definedName>
    <definedName name="maerzp" localSheetId="5">#REF!</definedName>
    <definedName name="maerzp" localSheetId="7">#REF!</definedName>
    <definedName name="maerzp" localSheetId="9">#REF!</definedName>
    <definedName name="maerzp">#REF!</definedName>
    <definedName name="MASTER_DATA" localSheetId="2">#REF!</definedName>
    <definedName name="MASTER_DATA" localSheetId="1">#REF!</definedName>
    <definedName name="MASTER_DATA" localSheetId="0">#REF!</definedName>
    <definedName name="MASTER_DATA" localSheetId="4">#REF!</definedName>
    <definedName name="MASTER_DATA" localSheetId="6">#REF!</definedName>
    <definedName name="MASTER_DATA" localSheetId="8">#REF!</definedName>
    <definedName name="MASTER_DATA" localSheetId="5">#REF!</definedName>
    <definedName name="MASTER_DATA" localSheetId="7">#REF!</definedName>
    <definedName name="MASTER_DATA" localSheetId="9">#REF!</definedName>
    <definedName name="MASTER_DATA">#REF!</definedName>
    <definedName name="MAster0708" localSheetId="2">#REF!</definedName>
    <definedName name="MAster0708" localSheetId="1">#REF!</definedName>
    <definedName name="MAster0708" localSheetId="0">#REF!</definedName>
    <definedName name="MAster0708" localSheetId="4">#REF!</definedName>
    <definedName name="MAster0708" localSheetId="6">#REF!</definedName>
    <definedName name="MAster0708" localSheetId="8">#REF!</definedName>
    <definedName name="MAster0708" localSheetId="5">#REF!</definedName>
    <definedName name="MAster0708" localSheetId="7">#REF!</definedName>
    <definedName name="MAster0708" localSheetId="9">#REF!</definedName>
    <definedName name="MAster0708">#REF!</definedName>
    <definedName name="MAster0708Bis" localSheetId="2">#REF!</definedName>
    <definedName name="MAster0708Bis" localSheetId="1">#REF!</definedName>
    <definedName name="MAster0708Bis" localSheetId="0">#REF!</definedName>
    <definedName name="MAster0708Bis" localSheetId="4">#REF!</definedName>
    <definedName name="MAster0708Bis" localSheetId="6">#REF!</definedName>
    <definedName name="MAster0708Bis" localSheetId="8">#REF!</definedName>
    <definedName name="MAster0708Bis" localSheetId="5">#REF!</definedName>
    <definedName name="MAster0708Bis" localSheetId="7">#REF!</definedName>
    <definedName name="MAster0708Bis" localSheetId="9">#REF!</definedName>
    <definedName name="MAster0708Bis">#REF!</definedName>
    <definedName name="material2006" localSheetId="2">#REF!</definedName>
    <definedName name="material2006" localSheetId="1">#REF!</definedName>
    <definedName name="material2006" localSheetId="0">#REF!</definedName>
    <definedName name="material2006" localSheetId="4">#REF!</definedName>
    <definedName name="material2006" localSheetId="6">#REF!</definedName>
    <definedName name="material2006" localSheetId="8">#REF!</definedName>
    <definedName name="material2006" localSheetId="5">#REF!</definedName>
    <definedName name="material2006" localSheetId="7">#REF!</definedName>
    <definedName name="material2006" localSheetId="9">#REF!</definedName>
    <definedName name="material2006">#REF!</definedName>
    <definedName name="material2006a" localSheetId="2">#REF!</definedName>
    <definedName name="material2006a" localSheetId="1">#REF!</definedName>
    <definedName name="material2006a" localSheetId="0">#REF!</definedName>
    <definedName name="material2006a" localSheetId="4">#REF!</definedName>
    <definedName name="material2006a" localSheetId="6">#REF!</definedName>
    <definedName name="material2006a" localSheetId="8">#REF!</definedName>
    <definedName name="material2006a" localSheetId="5">#REF!</definedName>
    <definedName name="material2006a" localSheetId="7">#REF!</definedName>
    <definedName name="material2006a" localSheetId="9">#REF!</definedName>
    <definedName name="material2006a">#REF!</definedName>
    <definedName name="material2006b" localSheetId="2">#REF!</definedName>
    <definedName name="material2006b" localSheetId="1">#REF!</definedName>
    <definedName name="material2006b" localSheetId="0">#REF!</definedName>
    <definedName name="material2006b" localSheetId="4">#REF!</definedName>
    <definedName name="material2006b" localSheetId="6">#REF!</definedName>
    <definedName name="material2006b" localSheetId="8">#REF!</definedName>
    <definedName name="material2006b" localSheetId="5">#REF!</definedName>
    <definedName name="material2006b" localSheetId="7">#REF!</definedName>
    <definedName name="material2006b" localSheetId="9">#REF!</definedName>
    <definedName name="material2006b">#REF!</definedName>
    <definedName name="material2006c" localSheetId="2">#REF!</definedName>
    <definedName name="material2006c" localSheetId="1">#REF!</definedName>
    <definedName name="material2006c" localSheetId="0">#REF!</definedName>
    <definedName name="material2006c" localSheetId="4">#REF!</definedName>
    <definedName name="material2006c" localSheetId="6">#REF!</definedName>
    <definedName name="material2006c" localSheetId="8">#REF!</definedName>
    <definedName name="material2006c" localSheetId="5">#REF!</definedName>
    <definedName name="material2006c" localSheetId="7">#REF!</definedName>
    <definedName name="material2006c" localSheetId="9">#REF!</definedName>
    <definedName name="material2006c">#REF!</definedName>
    <definedName name="MEFORECAST" localSheetId="2">#REF!</definedName>
    <definedName name="MEFORECAST" localSheetId="1">#REF!</definedName>
    <definedName name="MEFORECAST" localSheetId="0">#REF!</definedName>
    <definedName name="MEFORECAST" localSheetId="4">#REF!</definedName>
    <definedName name="MEFORECAST" localSheetId="6">#REF!</definedName>
    <definedName name="MEFORECAST" localSheetId="8">#REF!</definedName>
    <definedName name="MEFORECAST" localSheetId="5">#REF!</definedName>
    <definedName name="MEFORECAST" localSheetId="7">#REF!</definedName>
    <definedName name="MEFORECAST" localSheetId="9">#REF!</definedName>
    <definedName name="MEFORECAST">#REF!</definedName>
    <definedName name="MIX">[12]data!$A$6521:$H$6951</definedName>
    <definedName name="MMaster" localSheetId="2">#REF!</definedName>
    <definedName name="MMaster" localSheetId="1">#REF!</definedName>
    <definedName name="MMaster" localSheetId="0">#REF!</definedName>
    <definedName name="MMaster" localSheetId="4">#REF!</definedName>
    <definedName name="MMaster" localSheetId="6">#REF!</definedName>
    <definedName name="MMaster" localSheetId="8">#REF!</definedName>
    <definedName name="MMaster" localSheetId="5">#REF!</definedName>
    <definedName name="MMaster" localSheetId="7">#REF!</definedName>
    <definedName name="MMaster" localSheetId="9">#REF!</definedName>
    <definedName name="MMaster">#REF!</definedName>
    <definedName name="MMastersmall" localSheetId="2">#REF!</definedName>
    <definedName name="MMastersmall" localSheetId="1">#REF!</definedName>
    <definedName name="MMastersmall" localSheetId="0">#REF!</definedName>
    <definedName name="MMastersmall" localSheetId="4">#REF!</definedName>
    <definedName name="MMastersmall" localSheetId="6">#REF!</definedName>
    <definedName name="MMastersmall" localSheetId="8">#REF!</definedName>
    <definedName name="MMastersmall" localSheetId="5">#REF!</definedName>
    <definedName name="MMastersmall" localSheetId="7">#REF!</definedName>
    <definedName name="MMastersmall" localSheetId="9">#REF!</definedName>
    <definedName name="MMastersmall">#REF!</definedName>
    <definedName name="MOBILESCHANNEL" localSheetId="2">#REF!</definedName>
    <definedName name="MOBILESCHANNEL" localSheetId="1">#REF!</definedName>
    <definedName name="MOBILESCHANNEL" localSheetId="0">#REF!</definedName>
    <definedName name="MOBILESCHANNEL" localSheetId="4">#REF!</definedName>
    <definedName name="MOBILESCHANNEL" localSheetId="6">#REF!</definedName>
    <definedName name="MOBILESCHANNEL" localSheetId="8">#REF!</definedName>
    <definedName name="MOBILESCHANNEL" localSheetId="5">#REF!</definedName>
    <definedName name="MOBILESCHANNEL" localSheetId="7">#REF!</definedName>
    <definedName name="MOBILESCHANNEL" localSheetId="9">#REF!</definedName>
    <definedName name="MOBILESCHANNEL">#REF!</definedName>
    <definedName name="modcalc" localSheetId="6">[28]AUGInventoryCalc!$G$299:$BY$302</definedName>
    <definedName name="modcalc" localSheetId="5">[28]AUGInventoryCalc!$G$299:$BY$302</definedName>
    <definedName name="modcalc" localSheetId="7">[28]AUGInventoryCalc!$G$299:$BY$302</definedName>
    <definedName name="modcalc">[29]AUGInventoryCalc!$G$299:$BY$302</definedName>
    <definedName name="Months3" localSheetId="6">[18]QuickVLO!$D$1:$E$8</definedName>
    <definedName name="Months3" localSheetId="5">[18]QuickVLO!$D$1:$E$8</definedName>
    <definedName name="Months3" localSheetId="7">[18]QuickVLO!$D$1:$E$8</definedName>
    <definedName name="Months3">[19]QuickVLO!$D$1:$E$8</definedName>
    <definedName name="NATIONAL">[7]NATIONAL!$A$1:$C$20</definedName>
    <definedName name="NET">[12]data!$A$3048:$H$3479</definedName>
    <definedName name="newFOB" localSheetId="2">'[4]NSC price calculation'!#REF!</definedName>
    <definedName name="newFOB" localSheetId="1">'[4]NSC price calculation'!#REF!</definedName>
    <definedName name="newFOB" localSheetId="0">'[4]NSC price calculation'!#REF!</definedName>
    <definedName name="newFOB" localSheetId="4">'[4]NSC price calculation'!#REF!</definedName>
    <definedName name="newFOB" localSheetId="6">'[3]NSC price calculation'!#REF!</definedName>
    <definedName name="newFOB" localSheetId="8">'[4]NSC price calculation'!#REF!</definedName>
    <definedName name="newFOB" localSheetId="5">'[3]NSC price calculation'!#REF!</definedName>
    <definedName name="newFOB" localSheetId="7">'[3]NSC price calculation'!#REF!</definedName>
    <definedName name="newFOB" localSheetId="9">'[4]NSC price calculation'!#REF!</definedName>
    <definedName name="newFOB">'[4]NSC price calculation'!#REF!</definedName>
    <definedName name="noname" localSheetId="2">[30]DB09!#REF!</definedName>
    <definedName name="noname" localSheetId="1">[30]DB09!#REF!</definedName>
    <definedName name="noname" localSheetId="0">[30]DB09!#REF!</definedName>
    <definedName name="noname" localSheetId="4">[30]DB09!#REF!</definedName>
    <definedName name="noname" localSheetId="6">[31]DB09!#REF!</definedName>
    <definedName name="noname" localSheetId="8">[30]DB09!#REF!</definedName>
    <definedName name="noname" localSheetId="5">[31]DB09!#REF!</definedName>
    <definedName name="noname" localSheetId="7">[31]DB09!#REF!</definedName>
    <definedName name="noname" localSheetId="9">[30]DB09!#REF!</definedName>
    <definedName name="noname">[30]DB09!#REF!</definedName>
    <definedName name="noroma" localSheetId="2">#REF!</definedName>
    <definedName name="noroma" localSheetId="1">#REF!</definedName>
    <definedName name="noroma" localSheetId="0">#REF!</definedName>
    <definedName name="noroma" localSheetId="4">#REF!</definedName>
    <definedName name="noroma" localSheetId="6">#REF!</definedName>
    <definedName name="noroma" localSheetId="8">#REF!</definedName>
    <definedName name="noroma" localSheetId="5">#REF!</definedName>
    <definedName name="noroma" localSheetId="7">#REF!</definedName>
    <definedName name="noroma" localSheetId="9">#REF!</definedName>
    <definedName name="noroma">#REF!</definedName>
    <definedName name="NORTH">[12]data!$A$7387:$H$7819</definedName>
    <definedName name="nove" localSheetId="2">#REF!</definedName>
    <definedName name="nove" localSheetId="1">#REF!</definedName>
    <definedName name="nove" localSheetId="0">#REF!</definedName>
    <definedName name="nove" localSheetId="4">#REF!</definedName>
    <definedName name="nove" localSheetId="6">#REF!</definedName>
    <definedName name="nove" localSheetId="8">#REF!</definedName>
    <definedName name="nove" localSheetId="5">#REF!</definedName>
    <definedName name="nove" localSheetId="7">#REF!</definedName>
    <definedName name="nove" localSheetId="9">#REF!</definedName>
    <definedName name="nove">#REF!</definedName>
    <definedName name="NSCPSI" localSheetId="2">#REF!</definedName>
    <definedName name="NSCPSI" localSheetId="1">#REF!</definedName>
    <definedName name="NSCPSI" localSheetId="0">#REF!</definedName>
    <definedName name="NSCPSI" localSheetId="4">#REF!</definedName>
    <definedName name="NSCPSI" localSheetId="6">#REF!</definedName>
    <definedName name="NSCPSI" localSheetId="8">#REF!</definedName>
    <definedName name="NSCPSI" localSheetId="5">#REF!</definedName>
    <definedName name="NSCPSI" localSheetId="7">#REF!</definedName>
    <definedName name="NSCPSI" localSheetId="9">#REF!</definedName>
    <definedName name="NSCPSI">#REF!</definedName>
    <definedName name="NT">[12]data!$A$5218:$H$5649</definedName>
    <definedName name="oldsales" localSheetId="2">#REF!</definedName>
    <definedName name="oldsales" localSheetId="1">#REF!</definedName>
    <definedName name="oldsales" localSheetId="0">#REF!</definedName>
    <definedName name="oldsales" localSheetId="4">#REF!</definedName>
    <definedName name="oldsales" localSheetId="6">#REF!</definedName>
    <definedName name="oldsales" localSheetId="8">#REF!</definedName>
    <definedName name="oldsales" localSheetId="5">#REF!</definedName>
    <definedName name="oldsales" localSheetId="7">#REF!</definedName>
    <definedName name="oldsales" localSheetId="9">#REF!</definedName>
    <definedName name="oldsales">#REF!</definedName>
    <definedName name="optinventory" localSheetId="2">#REF!</definedName>
    <definedName name="optinventory" localSheetId="1">#REF!</definedName>
    <definedName name="optinventory" localSheetId="0">#REF!</definedName>
    <definedName name="optinventory" localSheetId="4">#REF!</definedName>
    <definedName name="optinventory" localSheetId="6">#REF!</definedName>
    <definedName name="optinventory" localSheetId="8">#REF!</definedName>
    <definedName name="optinventory" localSheetId="5">#REF!</definedName>
    <definedName name="optinventory" localSheetId="7">#REF!</definedName>
    <definedName name="optinventory" localSheetId="9">#REF!</definedName>
    <definedName name="optinventory">#REF!</definedName>
    <definedName name="OTH">[12]data!$A$6520:$H$6951</definedName>
    <definedName name="OTHERS">[12]data!$A$7821:$H$8253</definedName>
    <definedName name="OTHNSCPSI" localSheetId="2">#REF!</definedName>
    <definedName name="OTHNSCPSI" localSheetId="1">#REF!</definedName>
    <definedName name="OTHNSCPSI" localSheetId="0">#REF!</definedName>
    <definedName name="OTHNSCPSI" localSheetId="4">#REF!</definedName>
    <definedName name="OTHNSCPSI" localSheetId="6">#REF!</definedName>
    <definedName name="OTHNSCPSI" localSheetId="8">#REF!</definedName>
    <definedName name="OTHNSCPSI" localSheetId="5">#REF!</definedName>
    <definedName name="OTHNSCPSI" localSheetId="7">#REF!</definedName>
    <definedName name="OTHNSCPSI" localSheetId="9">#REF!</definedName>
    <definedName name="OTHNSCPSI">#REF!</definedName>
    <definedName name="OTHSOUTH">[12]data!$A$6087:$H$6517</definedName>
    <definedName name="Otto" localSheetId="2">#REF!</definedName>
    <definedName name="Otto" localSheetId="1">#REF!</definedName>
    <definedName name="Otto" localSheetId="0">#REF!</definedName>
    <definedName name="Otto" localSheetId="4">#REF!</definedName>
    <definedName name="Otto" localSheetId="6">#REF!</definedName>
    <definedName name="Otto" localSheetId="8">#REF!</definedName>
    <definedName name="Otto" localSheetId="5">#REF!</definedName>
    <definedName name="Otto" localSheetId="7">#REF!</definedName>
    <definedName name="Otto" localSheetId="9">#REF!</definedName>
    <definedName name="Otto">#REF!</definedName>
    <definedName name="P" localSheetId="6">[18]P!$A:$O</definedName>
    <definedName name="P" localSheetId="5">[18]P!$A:$O</definedName>
    <definedName name="P" localSheetId="7">[18]P!$A:$O</definedName>
    <definedName name="P">[19]P!$A$1:$O$65536</definedName>
    <definedName name="PBECRECHARGE" localSheetId="2">#REF!</definedName>
    <definedName name="PBECRECHARGE" localSheetId="1">#REF!</definedName>
    <definedName name="PBECRECHARGE" localSheetId="0">#REF!</definedName>
    <definedName name="PBECRECHARGE" localSheetId="4">#REF!</definedName>
    <definedName name="PBECRECHARGE" localSheetId="6">#REF!</definedName>
    <definedName name="PBECRECHARGE" localSheetId="8">#REF!</definedName>
    <definedName name="PBECRECHARGE" localSheetId="5">#REF!</definedName>
    <definedName name="PBECRECHARGE" localSheetId="7">#REF!</definedName>
    <definedName name="PBECRECHARGE" localSheetId="9">#REF!</definedName>
    <definedName name="PBECRECHARGE">#REF!</definedName>
    <definedName name="PCheck" localSheetId="2">#REF!</definedName>
    <definedName name="PCheck" localSheetId="1">#REF!</definedName>
    <definedName name="PCheck" localSheetId="0">#REF!</definedName>
    <definedName name="PCheck" localSheetId="4">#REF!</definedName>
    <definedName name="PCheck" localSheetId="6">#REF!</definedName>
    <definedName name="PCheck" localSheetId="8">#REF!</definedName>
    <definedName name="PCheck" localSheetId="5">#REF!</definedName>
    <definedName name="PCheck" localSheetId="7">#REF!</definedName>
    <definedName name="PCheck" localSheetId="9">#REF!</definedName>
    <definedName name="PCheck">#REF!</definedName>
    <definedName name="Pcorrect" localSheetId="6">'[32]PNO NEW P'!$B:$I</definedName>
    <definedName name="Pcorrect" localSheetId="5">'[32]PNO NEW P'!$B:$I</definedName>
    <definedName name="Pcorrect" localSheetId="7">'[32]PNO NEW P'!$B:$I</definedName>
    <definedName name="Pcorrect">'[33]PNO NEW P'!$B$1:$I$65536</definedName>
    <definedName name="PDESalesRatio" localSheetId="2">#REF!</definedName>
    <definedName name="PDESalesRatio" localSheetId="1">#REF!</definedName>
    <definedName name="PDESalesRatio" localSheetId="0">#REF!</definedName>
    <definedName name="PDESalesRatio" localSheetId="4">#REF!</definedName>
    <definedName name="PDESalesRatio" localSheetId="6">#REF!</definedName>
    <definedName name="PDESalesRatio" localSheetId="8">#REF!</definedName>
    <definedName name="PDESalesRatio" localSheetId="5">#REF!</definedName>
    <definedName name="PDESalesRatio" localSheetId="7">#REF!</definedName>
    <definedName name="PDESalesRatio" localSheetId="9">#REF!</definedName>
    <definedName name="PDESalesRatio">#REF!</definedName>
    <definedName name="PEGStock" localSheetId="2">#REF!</definedName>
    <definedName name="PEGStock" localSheetId="1">#REF!</definedName>
    <definedName name="PEGStock" localSheetId="0">#REF!</definedName>
    <definedName name="PEGStock" localSheetId="4">#REF!</definedName>
    <definedName name="PEGStock" localSheetId="6">#REF!</definedName>
    <definedName name="PEGStock" localSheetId="8">#REF!</definedName>
    <definedName name="PEGStock" localSheetId="5">#REF!</definedName>
    <definedName name="PEGStock" localSheetId="7">#REF!</definedName>
    <definedName name="PEGStock" localSheetId="9">#REF!</definedName>
    <definedName name="PEGStock">#REF!</definedName>
    <definedName name="PERCENTAGEPLAN">'[7]Business Plan Percentages'!$C$4:$V$37</definedName>
    <definedName name="PERCENTAGES" localSheetId="2">#REF!</definedName>
    <definedName name="PERCENTAGES" localSheetId="1">#REF!</definedName>
    <definedName name="PERCENTAGES" localSheetId="0">#REF!</definedName>
    <definedName name="PERCENTAGES" localSheetId="4">#REF!</definedName>
    <definedName name="PERCENTAGES" localSheetId="6">#REF!</definedName>
    <definedName name="PERCENTAGES" localSheetId="8">#REF!</definedName>
    <definedName name="PERCENTAGES" localSheetId="5">#REF!</definedName>
    <definedName name="PERCENTAGES" localSheetId="7">#REF!</definedName>
    <definedName name="PERCENTAGES" localSheetId="9">#REF!</definedName>
    <definedName name="PERCENTAGES">#REF!</definedName>
    <definedName name="PESSalesRatio" localSheetId="2">#REF!</definedName>
    <definedName name="PESSalesRatio" localSheetId="1">#REF!</definedName>
    <definedName name="PESSalesRatio" localSheetId="0">#REF!</definedName>
    <definedName name="PESSalesRatio" localSheetId="4">#REF!</definedName>
    <definedName name="PESSalesRatio" localSheetId="6">#REF!</definedName>
    <definedName name="PESSalesRatio" localSheetId="8">#REF!</definedName>
    <definedName name="PESSalesRatio" localSheetId="5">#REF!</definedName>
    <definedName name="PESSalesRatio" localSheetId="7">#REF!</definedName>
    <definedName name="PESSalesRatio" localSheetId="9">#REF!</definedName>
    <definedName name="PESSalesRatio">#REF!</definedName>
    <definedName name="PGGG" localSheetId="2">#REF!</definedName>
    <definedName name="PGGG" localSheetId="1">#REF!</definedName>
    <definedName name="PGGG" localSheetId="0">#REF!</definedName>
    <definedName name="PGGG" localSheetId="4">#REF!</definedName>
    <definedName name="PGGG" localSheetId="6">#REF!</definedName>
    <definedName name="PGGG" localSheetId="8">#REF!</definedName>
    <definedName name="PGGG" localSheetId="5">#REF!</definedName>
    <definedName name="PGGG" localSheetId="7">#REF!</definedName>
    <definedName name="PGGG" localSheetId="9">#REF!</definedName>
    <definedName name="PGGG">#REF!</definedName>
    <definedName name="PITSalesRatio" localSheetId="2">#REF!</definedName>
    <definedName name="PITSalesRatio" localSheetId="1">#REF!</definedName>
    <definedName name="PITSalesRatio" localSheetId="0">#REF!</definedName>
    <definedName name="PITSalesRatio" localSheetId="4">#REF!</definedName>
    <definedName name="PITSalesRatio" localSheetId="6">#REF!</definedName>
    <definedName name="PITSalesRatio" localSheetId="8">#REF!</definedName>
    <definedName name="PITSalesRatio" localSheetId="5">#REF!</definedName>
    <definedName name="PITSalesRatio" localSheetId="7">#REF!</definedName>
    <definedName name="PITSalesRatio" localSheetId="9">#REF!</definedName>
    <definedName name="PITSalesRatio">#REF!</definedName>
    <definedName name="planning_criterios" localSheetId="2">#REF!</definedName>
    <definedName name="planning_criterios" localSheetId="1">#REF!</definedName>
    <definedName name="planning_criterios" localSheetId="0">#REF!</definedName>
    <definedName name="planning_criterios" localSheetId="4">#REF!</definedName>
    <definedName name="planning_criterios" localSheetId="6">#REF!</definedName>
    <definedName name="planning_criterios" localSheetId="8">#REF!</definedName>
    <definedName name="planning_criterios" localSheetId="5">#REF!</definedName>
    <definedName name="planning_criterios" localSheetId="7">#REF!</definedName>
    <definedName name="planning_criterios" localSheetId="9">#REF!</definedName>
    <definedName name="planning_criterios">#REF!</definedName>
    <definedName name="planning_list" localSheetId="2">#REF!</definedName>
    <definedName name="planning_list" localSheetId="1">#REF!</definedName>
    <definedName name="planning_list" localSheetId="0">#REF!</definedName>
    <definedName name="planning_list" localSheetId="4">#REF!</definedName>
    <definedName name="planning_list" localSheetId="6">#REF!</definedName>
    <definedName name="planning_list" localSheetId="8">#REF!</definedName>
    <definedName name="planning_list" localSheetId="5">#REF!</definedName>
    <definedName name="planning_list" localSheetId="7">#REF!</definedName>
    <definedName name="planning_list" localSheetId="9">#REF!</definedName>
    <definedName name="planning_list">#REF!</definedName>
    <definedName name="PMGTS" localSheetId="2">#REF!</definedName>
    <definedName name="PMGTS" localSheetId="1">#REF!</definedName>
    <definedName name="PMGTS" localSheetId="0">#REF!</definedName>
    <definedName name="PMGTS" localSheetId="4">#REF!</definedName>
    <definedName name="PMGTS" localSheetId="6">#REF!</definedName>
    <definedName name="PMGTS" localSheetId="8">#REF!</definedName>
    <definedName name="PMGTS" localSheetId="5">#REF!</definedName>
    <definedName name="PMGTS" localSheetId="7">#REF!</definedName>
    <definedName name="PMGTS" localSheetId="9">#REF!</definedName>
    <definedName name="PMGTS">#REF!</definedName>
    <definedName name="Populator" localSheetId="2">#REF!</definedName>
    <definedName name="Populator" localSheetId="1">#REF!</definedName>
    <definedName name="Populator" localSheetId="0">#REF!</definedName>
    <definedName name="Populator" localSheetId="4">#REF!</definedName>
    <definedName name="Populator" localSheetId="6">#REF!</definedName>
    <definedName name="Populator" localSheetId="8">#REF!</definedName>
    <definedName name="Populator" localSheetId="5">#REF!</definedName>
    <definedName name="Populator" localSheetId="7">#REF!</definedName>
    <definedName name="Populator" localSheetId="9">#REF!</definedName>
    <definedName name="Populator">#REF!</definedName>
    <definedName name="Populator10" localSheetId="6">'[34]1. BP builder'!$B$4:$Y$475</definedName>
    <definedName name="Populator10" localSheetId="5">'[34]1. BP builder'!$B$4:$Y$475</definedName>
    <definedName name="Populator10" localSheetId="7">'[34]1. BP builder'!$B$4:$Y$475</definedName>
    <definedName name="Populator10">'[35]1. BP builder'!$B$4:$Y$475</definedName>
    <definedName name="POR">[12]data!$A$3916:$H$4347</definedName>
    <definedName name="PPLAN" localSheetId="2">#REF!</definedName>
    <definedName name="PPLAN" localSheetId="1">#REF!</definedName>
    <definedName name="PPLAN" localSheetId="0">#REF!</definedName>
    <definedName name="PPLAN" localSheetId="4">#REF!</definedName>
    <definedName name="PPLAN" localSheetId="6">#REF!</definedName>
    <definedName name="PPLAN" localSheetId="8">#REF!</definedName>
    <definedName name="PPLAN" localSheetId="5">#REF!</definedName>
    <definedName name="PPLAN" localSheetId="7">#REF!</definedName>
    <definedName name="PPLAN" localSheetId="9">#REF!</definedName>
    <definedName name="PPLAN">#REF!</definedName>
    <definedName name="PPP" localSheetId="2">#REF!</definedName>
    <definedName name="PPP" localSheetId="1">#REF!</definedName>
    <definedName name="PPP" localSheetId="0">#REF!</definedName>
    <definedName name="PPP" localSheetId="4">#REF!</definedName>
    <definedName name="PPP" localSheetId="6">#REF!</definedName>
    <definedName name="PPP" localSheetId="8">#REF!</definedName>
    <definedName name="PPP" localSheetId="5">#REF!</definedName>
    <definedName name="PPP" localSheetId="7">#REF!</definedName>
    <definedName name="PPP" localSheetId="9">#REF!</definedName>
    <definedName name="PPP">#REF!</definedName>
    <definedName name="prices" localSheetId="2">#REF!</definedName>
    <definedName name="prices" localSheetId="1">#REF!</definedName>
    <definedName name="prices" localSheetId="0">#REF!</definedName>
    <definedName name="prices" localSheetId="4">#REF!</definedName>
    <definedName name="prices" localSheetId="6">#REF!</definedName>
    <definedName name="prices" localSheetId="8">#REF!</definedName>
    <definedName name="prices" localSheetId="5">#REF!</definedName>
    <definedName name="prices" localSheetId="7">#REF!</definedName>
    <definedName name="prices" localSheetId="9">#REF!</definedName>
    <definedName name="prices">#REF!</definedName>
    <definedName name="Pricing" localSheetId="2">#REF!</definedName>
    <definedName name="Pricing" localSheetId="1">#REF!</definedName>
    <definedName name="Pricing" localSheetId="0">#REF!</definedName>
    <definedName name="Pricing" localSheetId="4">#REF!</definedName>
    <definedName name="Pricing" localSheetId="6">#REF!</definedName>
    <definedName name="Pricing" localSheetId="8">#REF!</definedName>
    <definedName name="Pricing" localSheetId="5">#REF!</definedName>
    <definedName name="Pricing" localSheetId="7">#REF!</definedName>
    <definedName name="Pricing" localSheetId="9">#REF!</definedName>
    <definedName name="Pricing">#REF!</definedName>
    <definedName name="pricing_criterios" localSheetId="2">#REF!</definedName>
    <definedName name="pricing_criterios" localSheetId="1">#REF!</definedName>
    <definedName name="pricing_criterios" localSheetId="0">#REF!</definedName>
    <definedName name="pricing_criterios" localSheetId="4">#REF!</definedName>
    <definedName name="pricing_criterios" localSheetId="6">#REF!</definedName>
    <definedName name="pricing_criterios" localSheetId="8">#REF!</definedName>
    <definedName name="pricing_criterios" localSheetId="5">#REF!</definedName>
    <definedName name="pricing_criterios" localSheetId="7">#REF!</definedName>
    <definedName name="pricing_criterios" localSheetId="9">#REF!</definedName>
    <definedName name="pricing_criterios">#REF!</definedName>
    <definedName name="pricing_list" localSheetId="2">#REF!</definedName>
    <definedName name="pricing_list" localSheetId="1">#REF!</definedName>
    <definedName name="pricing_list" localSheetId="0">#REF!</definedName>
    <definedName name="pricing_list" localSheetId="4">#REF!</definedName>
    <definedName name="pricing_list" localSheetId="6">#REF!</definedName>
    <definedName name="pricing_list" localSheetId="8">#REF!</definedName>
    <definedName name="pricing_list" localSheetId="5">#REF!</definedName>
    <definedName name="pricing_list" localSheetId="7">#REF!</definedName>
    <definedName name="pricing_list" localSheetId="9">#REF!</definedName>
    <definedName name="pricing_list">#REF!</definedName>
    <definedName name="pricing_listII" localSheetId="2">'[36]Pricing RAC'!$B$10:$AU$1001</definedName>
    <definedName name="pricing_listII" localSheetId="1">'[36]Pricing RAC'!$B$10:$AU$1001</definedName>
    <definedName name="pricing_listII" localSheetId="0">'[36]Pricing RAC'!$B$10:$AU$1001</definedName>
    <definedName name="pricing_listII" localSheetId="4">'[36]Pricing RAC'!$B$10:$AU$1001</definedName>
    <definedName name="pricing_listII" localSheetId="6">'[37]Pricing RAC'!$B$10:$AU$1001</definedName>
    <definedName name="pricing_listII" localSheetId="8">'[36]Pricing RAC'!$B$10:$AU$1001</definedName>
    <definedName name="pricing_listII" localSheetId="5">'[37]Pricing RAC'!$B$10:$AU$1001</definedName>
    <definedName name="pricing_listII" localSheetId="7">'[37]Pricing RAC'!$B$10:$AU$1001</definedName>
    <definedName name="pricing_listII" localSheetId="9">'[36]Pricing RAC'!$B$10:$AU$1001</definedName>
    <definedName name="pricing_listII">'[36]Pricing RAC'!$B$10:$AU$1001</definedName>
    <definedName name="Prizzitemp" localSheetId="2">#REF!</definedName>
    <definedName name="Prizzitemp" localSheetId="1">#REF!</definedName>
    <definedName name="Prizzitemp" localSheetId="0">#REF!</definedName>
    <definedName name="Prizzitemp" localSheetId="4">#REF!</definedName>
    <definedName name="Prizzitemp" localSheetId="6">#REF!</definedName>
    <definedName name="Prizzitemp" localSheetId="8">#REF!</definedName>
    <definedName name="Prizzitemp" localSheetId="5">#REF!</definedName>
    <definedName name="Prizzitemp" localSheetId="7">#REF!</definedName>
    <definedName name="Prizzitemp" localSheetId="9">#REF!</definedName>
    <definedName name="Prizzitemp">#REF!</definedName>
    <definedName name="productbase" localSheetId="2">#REF!</definedName>
    <definedName name="productbase" localSheetId="1">#REF!</definedName>
    <definedName name="productbase" localSheetId="0">#REF!</definedName>
    <definedName name="productbase" localSheetId="4">#REF!</definedName>
    <definedName name="productbase" localSheetId="6">#REF!</definedName>
    <definedName name="productbase" localSheetId="8">#REF!</definedName>
    <definedName name="productbase" localSheetId="5">#REF!</definedName>
    <definedName name="productbase" localSheetId="7">#REF!</definedName>
    <definedName name="productbase" localSheetId="9">#REF!</definedName>
    <definedName name="productbase">#REF!</definedName>
    <definedName name="PSI" localSheetId="6">[38]Sheet1!$B$1:$BJ$228</definedName>
    <definedName name="PSI" localSheetId="5">[38]Sheet1!$B$1:$BJ$228</definedName>
    <definedName name="PSI" localSheetId="7">[38]Sheet1!$B$1:$BJ$228</definedName>
    <definedName name="PSI">[39]Sheet1!$B$1:$BJ$228</definedName>
    <definedName name="PSICOGS" localSheetId="2">#REF!</definedName>
    <definedName name="PSICOGS" localSheetId="1">#REF!</definedName>
    <definedName name="PSICOGS" localSheetId="0">#REF!</definedName>
    <definedName name="PSICOGS" localSheetId="4">#REF!</definedName>
    <definedName name="PSICOGS" localSheetId="6">#REF!</definedName>
    <definedName name="PSICOGS" localSheetId="8">#REF!</definedName>
    <definedName name="PSICOGS" localSheetId="5">#REF!</definedName>
    <definedName name="PSICOGS" localSheetId="7">#REF!</definedName>
    <definedName name="PSICOGS" localSheetId="9">#REF!</definedName>
    <definedName name="PSICOGS">#REF!</definedName>
    <definedName name="PSIDAYS" localSheetId="2">#REF!</definedName>
    <definedName name="PSIDAYS" localSheetId="1">#REF!</definedName>
    <definedName name="PSIDAYS" localSheetId="0">#REF!</definedName>
    <definedName name="PSIDAYS" localSheetId="4">#REF!</definedName>
    <definedName name="PSIDAYS" localSheetId="6">#REF!</definedName>
    <definedName name="PSIDAYS" localSheetId="8">#REF!</definedName>
    <definedName name="PSIDAYS" localSheetId="5">#REF!</definedName>
    <definedName name="PSIDAYS" localSheetId="7">#REF!</definedName>
    <definedName name="PSIDAYS" localSheetId="9">#REF!</definedName>
    <definedName name="PSIDAYS">#REF!</definedName>
    <definedName name="PSIprice" localSheetId="2">#REF!</definedName>
    <definedName name="PSIprice" localSheetId="1">#REF!</definedName>
    <definedName name="PSIprice" localSheetId="0">#REF!</definedName>
    <definedName name="PSIprice" localSheetId="4">#REF!</definedName>
    <definedName name="PSIprice" localSheetId="6">#REF!</definedName>
    <definedName name="PSIprice" localSheetId="8">#REF!</definedName>
    <definedName name="PSIprice" localSheetId="5">#REF!</definedName>
    <definedName name="PSIprice" localSheetId="7">#REF!</definedName>
    <definedName name="PSIprice" localSheetId="9">#REF!</definedName>
    <definedName name="PSIprice">#REF!</definedName>
    <definedName name="PSIPURCHASES" localSheetId="2">#REF!</definedName>
    <definedName name="PSIPURCHASES" localSheetId="1">#REF!</definedName>
    <definedName name="PSIPURCHASES" localSheetId="0">#REF!</definedName>
    <definedName name="PSIPURCHASES" localSheetId="4">#REF!</definedName>
    <definedName name="PSIPURCHASES" localSheetId="6">#REF!</definedName>
    <definedName name="PSIPURCHASES" localSheetId="8">#REF!</definedName>
    <definedName name="PSIPURCHASES" localSheetId="5">#REF!</definedName>
    <definedName name="PSIPURCHASES" localSheetId="7">#REF!</definedName>
    <definedName name="PSIPURCHASES" localSheetId="9">#REF!</definedName>
    <definedName name="PSIPURCHASES">#REF!</definedName>
    <definedName name="PSISALES" localSheetId="2">#REF!</definedName>
    <definedName name="PSISALES" localSheetId="1">#REF!</definedName>
    <definedName name="PSISALES" localSheetId="0">#REF!</definedName>
    <definedName name="PSISALES" localSheetId="4">#REF!</definedName>
    <definedName name="PSISALES" localSheetId="6">#REF!</definedName>
    <definedName name="PSISALES" localSheetId="8">#REF!</definedName>
    <definedName name="PSISALES" localSheetId="5">#REF!</definedName>
    <definedName name="PSISALES" localSheetId="7">#REF!</definedName>
    <definedName name="PSISALES" localSheetId="9">#REF!</definedName>
    <definedName name="PSISALES">#REF!</definedName>
    <definedName name="PSISTOCKS" localSheetId="2">#REF!</definedName>
    <definedName name="PSISTOCKS" localSheetId="1">#REF!</definedName>
    <definedName name="PSISTOCKS" localSheetId="0">#REF!</definedName>
    <definedName name="PSISTOCKS" localSheetId="4">#REF!</definedName>
    <definedName name="PSISTOCKS" localSheetId="6">#REF!</definedName>
    <definedName name="PSISTOCKS" localSheetId="8">#REF!</definedName>
    <definedName name="PSISTOCKS" localSheetId="5">#REF!</definedName>
    <definedName name="PSISTOCKS" localSheetId="7">#REF!</definedName>
    <definedName name="PSISTOCKS" localSheetId="9">#REF!</definedName>
    <definedName name="PSISTOCKS">#REF!</definedName>
    <definedName name="PUKSalesRatio" localSheetId="2">#REF!</definedName>
    <definedName name="PUKSalesRatio" localSheetId="1">#REF!</definedName>
    <definedName name="PUKSalesRatio" localSheetId="0">#REF!</definedName>
    <definedName name="PUKSalesRatio" localSheetId="4">#REF!</definedName>
    <definedName name="PUKSalesRatio" localSheetId="6">#REF!</definedName>
    <definedName name="PUKSalesRatio" localSheetId="8">#REF!</definedName>
    <definedName name="PUKSalesRatio" localSheetId="5">#REF!</definedName>
    <definedName name="PUKSalesRatio" localSheetId="7">#REF!</definedName>
    <definedName name="PUKSalesRatio" localSheetId="9">#REF!</definedName>
    <definedName name="PUKSalesRatio">#REF!</definedName>
    <definedName name="PURCHASESLANDED" localSheetId="2">#REF!</definedName>
    <definedName name="PURCHASESLANDED" localSheetId="1">#REF!</definedName>
    <definedName name="PURCHASESLANDED" localSheetId="0">#REF!</definedName>
    <definedName name="PURCHASESLANDED" localSheetId="4">#REF!</definedName>
    <definedName name="PURCHASESLANDED" localSheetId="6">#REF!</definedName>
    <definedName name="PURCHASESLANDED" localSheetId="8">#REF!</definedName>
    <definedName name="PURCHASESLANDED" localSheetId="5">#REF!</definedName>
    <definedName name="PURCHASESLANDED" localSheetId="7">#REF!</definedName>
    <definedName name="PURCHASESLANDED" localSheetId="9">#REF!</definedName>
    <definedName name="PURCHASESLANDED">#REF!</definedName>
    <definedName name="PVLOOKUP" localSheetId="2">#REF!</definedName>
    <definedName name="PVLOOKUP" localSheetId="1">#REF!</definedName>
    <definedName name="PVLOOKUP" localSheetId="0">#REF!</definedName>
    <definedName name="PVLOOKUP" localSheetId="4">#REF!</definedName>
    <definedName name="PVLOOKUP" localSheetId="6">#REF!</definedName>
    <definedName name="PVLOOKUP" localSheetId="8">#REF!</definedName>
    <definedName name="PVLOOKUP" localSheetId="5">#REF!</definedName>
    <definedName name="PVLOOKUP" localSheetId="7">#REF!</definedName>
    <definedName name="PVLOOKUP" localSheetId="9">#REF!</definedName>
    <definedName name="PVLOOKUP">#REF!</definedName>
    <definedName name="Q_price_calc_2" localSheetId="2">#REF!</definedName>
    <definedName name="Q_price_calc_2" localSheetId="1">#REF!</definedName>
    <definedName name="Q_price_calc_2" localSheetId="0">#REF!</definedName>
    <definedName name="Q_price_calc_2" localSheetId="4">#REF!</definedName>
    <definedName name="Q_price_calc_2" localSheetId="6">#REF!</definedName>
    <definedName name="Q_price_calc_2" localSheetId="8">#REF!</definedName>
    <definedName name="Q_price_calc_2" localSheetId="5">#REF!</definedName>
    <definedName name="Q_price_calc_2" localSheetId="7">#REF!</definedName>
    <definedName name="Q_price_calc_2" localSheetId="9">#REF!</definedName>
    <definedName name="Q_price_calc_2">#REF!</definedName>
    <definedName name="Q_theoretical_cost_difference" localSheetId="2">#REF!</definedName>
    <definedName name="Q_theoretical_cost_difference" localSheetId="1">#REF!</definedName>
    <definedName name="Q_theoretical_cost_difference" localSheetId="0">#REF!</definedName>
    <definedName name="Q_theoretical_cost_difference" localSheetId="4">#REF!</definedName>
    <definedName name="Q_theoretical_cost_difference" localSheetId="6">#REF!</definedName>
    <definedName name="Q_theoretical_cost_difference" localSheetId="8">#REF!</definedName>
    <definedName name="Q_theoretical_cost_difference" localSheetId="5">#REF!</definedName>
    <definedName name="Q_theoretical_cost_difference" localSheetId="7">#REF!</definedName>
    <definedName name="Q_theoretical_cost_difference" localSheetId="9">#REF!</definedName>
    <definedName name="Q_theoretical_cost_difference">#REF!</definedName>
    <definedName name="QuickCheck" localSheetId="2">#REF!</definedName>
    <definedName name="QuickCheck" localSheetId="1">#REF!</definedName>
    <definedName name="QuickCheck" localSheetId="0">#REF!</definedName>
    <definedName name="QuickCheck" localSheetId="4">#REF!</definedName>
    <definedName name="QuickCheck" localSheetId="6">#REF!</definedName>
    <definedName name="QuickCheck" localSheetId="8">#REF!</definedName>
    <definedName name="QuickCheck" localSheetId="5">#REF!</definedName>
    <definedName name="QuickCheck" localSheetId="7">#REF!</definedName>
    <definedName name="QuickCheck" localSheetId="9">#REF!</definedName>
    <definedName name="QuickCheck">#REF!</definedName>
    <definedName name="rate" localSheetId="2">#REF!</definedName>
    <definedName name="rate" localSheetId="1">#REF!</definedName>
    <definedName name="rate" localSheetId="0">#REF!</definedName>
    <definedName name="rate" localSheetId="4">#REF!</definedName>
    <definedName name="rate" localSheetId="6">#REF!</definedName>
    <definedName name="rate" localSheetId="8">#REF!</definedName>
    <definedName name="rate" localSheetId="5">#REF!</definedName>
    <definedName name="rate" localSheetId="7">#REF!</definedName>
    <definedName name="rate" localSheetId="9">#REF!</definedName>
    <definedName name="rate">#REF!</definedName>
    <definedName name="Ratio" localSheetId="2">#REF!</definedName>
    <definedName name="Ratio" localSheetId="1">#REF!</definedName>
    <definedName name="Ratio" localSheetId="0">#REF!</definedName>
    <definedName name="Ratio" localSheetId="4">#REF!</definedName>
    <definedName name="Ratio" localSheetId="6">#REF!</definedName>
    <definedName name="Ratio" localSheetId="8">#REF!</definedName>
    <definedName name="Ratio" localSheetId="5">#REF!</definedName>
    <definedName name="Ratio" localSheetId="7">#REF!</definedName>
    <definedName name="Ratio" localSheetId="9">#REF!</definedName>
    <definedName name="Ratio">#REF!</definedName>
    <definedName name="RatioperCategory" localSheetId="2">#REF!</definedName>
    <definedName name="RatioperCategory" localSheetId="1">#REF!</definedName>
    <definedName name="RatioperCategory" localSheetId="0">#REF!</definedName>
    <definedName name="RatioperCategory" localSheetId="4">#REF!</definedName>
    <definedName name="RatioperCategory" localSheetId="6">#REF!</definedName>
    <definedName name="RatioperCategory" localSheetId="8">#REF!</definedName>
    <definedName name="RatioperCategory" localSheetId="5">#REF!</definedName>
    <definedName name="RatioperCategory" localSheetId="7">#REF!</definedName>
    <definedName name="RatioperCategory" localSheetId="9">#REF!</definedName>
    <definedName name="RatioperCategory">#REF!</definedName>
    <definedName name="RawData" localSheetId="2">#REF!</definedName>
    <definedName name="RawData" localSheetId="1">#REF!</definedName>
    <definedName name="RawData" localSheetId="0">#REF!</definedName>
    <definedName name="RawData" localSheetId="4">#REF!</definedName>
    <definedName name="RawData" localSheetId="6">#REF!</definedName>
    <definedName name="RawData" localSheetId="8">#REF!</definedName>
    <definedName name="RawData" localSheetId="5">#REF!</definedName>
    <definedName name="RawData" localSheetId="7">#REF!</definedName>
    <definedName name="RawData" localSheetId="9">#REF!</definedName>
    <definedName name="RawData">#REF!</definedName>
    <definedName name="REGION">[7]REGION!$A$1:$C$21</definedName>
    <definedName name="S" localSheetId="6">[18]S!$A:$AB</definedName>
    <definedName name="S" localSheetId="5">[18]S!$A:$AB</definedName>
    <definedName name="S" localSheetId="7">[18]S!$A:$AB</definedName>
    <definedName name="S">[19]S!$A$1:$AB$65536</definedName>
    <definedName name="SaleBook" localSheetId="6">[40]SalesBooking!$A:$L</definedName>
    <definedName name="SaleBook" localSheetId="5">[40]SalesBooking!$A:$L</definedName>
    <definedName name="SaleBook" localSheetId="7">[40]SalesBooking!$A:$L</definedName>
    <definedName name="SaleBook">[41]SalesBooking!$A$1:$L$65536</definedName>
    <definedName name="SALESPROMO">[7]SALESPROMO!$A$1:$C$27</definedName>
    <definedName name="SalesRatio" localSheetId="2">#REF!</definedName>
    <definedName name="SalesRatio" localSheetId="1">#REF!</definedName>
    <definedName name="SalesRatio" localSheetId="0">#REF!</definedName>
    <definedName name="SalesRatio" localSheetId="4">#REF!</definedName>
    <definedName name="SalesRatio" localSheetId="6">#REF!</definedName>
    <definedName name="SalesRatio" localSheetId="8">#REF!</definedName>
    <definedName name="SalesRatio" localSheetId="5">#REF!</definedName>
    <definedName name="SalesRatio" localSheetId="7">#REF!</definedName>
    <definedName name="SalesRatio" localSheetId="9">#REF!</definedName>
    <definedName name="SalesRatio">#REF!</definedName>
    <definedName name="SALESTRADE" localSheetId="2">#REF!</definedName>
    <definedName name="SALESTRADE" localSheetId="1">#REF!</definedName>
    <definedName name="SALESTRADE" localSheetId="0">#REF!</definedName>
    <definedName name="SALESTRADE" localSheetId="4">#REF!</definedName>
    <definedName name="SALESTRADE" localSheetId="6">#REF!</definedName>
    <definedName name="SALESTRADE" localSheetId="8">#REF!</definedName>
    <definedName name="SALESTRADE" localSheetId="5">#REF!</definedName>
    <definedName name="SALESTRADE" localSheetId="7">#REF!</definedName>
    <definedName name="SALESTRADE" localSheetId="9">#REF!</definedName>
    <definedName name="SALESTRADE">#REF!</definedName>
    <definedName name="SAPBEXhrIndnt" hidden="1">"Wide"</definedName>
    <definedName name="SAPBEXrevision" hidden="1">5</definedName>
    <definedName name="SAPBEXsysID" hidden="1">"PBP"</definedName>
    <definedName name="SAPBEXwbID" hidden="1">"3P5IDOAVV6WWXFIH2Z0K968K7"</definedName>
    <definedName name="SAPsysID" hidden="1">"708C5W7SBKP804JT78WJ0JNKI"</definedName>
    <definedName name="SAPwbID" hidden="1">"ARS"</definedName>
    <definedName name="SCA">[12]data!$A$5652:$H$6083</definedName>
    <definedName name="seasons" localSheetId="2">#REF!</definedName>
    <definedName name="seasons" localSheetId="1">#REF!</definedName>
    <definedName name="seasons" localSheetId="0">#REF!</definedName>
    <definedName name="seasons" localSheetId="4">#REF!</definedName>
    <definedName name="seasons" localSheetId="6">#REF!</definedName>
    <definedName name="seasons" localSheetId="8">#REF!</definedName>
    <definedName name="seasons" localSheetId="5">#REF!</definedName>
    <definedName name="seasons" localSheetId="7">#REF!</definedName>
    <definedName name="seasons" localSheetId="9">#REF!</definedName>
    <definedName name="seasons">#REF!</definedName>
    <definedName name="SELECTION">[13]LOOKUPS!$B$4</definedName>
    <definedName name="SHIFT">[13]LOOKUPS!$G$4</definedName>
    <definedName name="sonicel2007" localSheetId="2">'[4]EDG price calculation'!#REF!</definedName>
    <definedName name="sonicel2007" localSheetId="1">'[4]EDG price calculation'!#REF!</definedName>
    <definedName name="sonicel2007" localSheetId="0">'[4]EDG price calculation'!#REF!</definedName>
    <definedName name="sonicel2007" localSheetId="4">'[4]EDG price calculation'!#REF!</definedName>
    <definedName name="sonicel2007" localSheetId="6">'[3]EDG price calculation'!#REF!</definedName>
    <definedName name="sonicel2007" localSheetId="8">'[4]EDG price calculation'!#REF!</definedName>
    <definedName name="sonicel2007" localSheetId="5">'[3]EDG price calculation'!#REF!</definedName>
    <definedName name="sonicel2007" localSheetId="7">'[3]EDG price calculation'!#REF!</definedName>
    <definedName name="sonicel2007" localSheetId="9">'[4]EDG price calculation'!#REF!</definedName>
    <definedName name="sonicel2007">'[4]EDG price calculation'!#REF!</definedName>
    <definedName name="Sonicelold" localSheetId="2">'[4]EDG price calculation'!#REF!</definedName>
    <definedName name="Sonicelold" localSheetId="1">'[4]EDG price calculation'!#REF!</definedName>
    <definedName name="Sonicelold" localSheetId="0">'[4]EDG price calculation'!#REF!</definedName>
    <definedName name="Sonicelold" localSheetId="4">'[4]EDG price calculation'!#REF!</definedName>
    <definedName name="Sonicelold" localSheetId="6">'[3]EDG price calculation'!#REF!</definedName>
    <definedName name="Sonicelold" localSheetId="8">'[4]EDG price calculation'!#REF!</definedName>
    <definedName name="Sonicelold" localSheetId="5">'[3]EDG price calculation'!#REF!</definedName>
    <definedName name="Sonicelold" localSheetId="7">'[3]EDG price calculation'!#REF!</definedName>
    <definedName name="Sonicelold" localSheetId="9">'[4]EDG price calculation'!#REF!</definedName>
    <definedName name="Sonicelold">'[4]EDG price calculation'!#REF!</definedName>
    <definedName name="SOUTH">[12]data!$A$6953:$H$7385</definedName>
    <definedName name="SPA">[12]data!$A$878:$H$1309</definedName>
    <definedName name="Spain" localSheetId="2">#REF!</definedName>
    <definedName name="Spain" localSheetId="1">#REF!</definedName>
    <definedName name="Spain" localSheetId="0">#REF!</definedName>
    <definedName name="Spain" localSheetId="4">#REF!</definedName>
    <definedName name="Spain" localSheetId="6">#REF!</definedName>
    <definedName name="Spain" localSheetId="8">#REF!</definedName>
    <definedName name="Spain" localSheetId="5">#REF!</definedName>
    <definedName name="Spain" localSheetId="7">#REF!</definedName>
    <definedName name="Spain" localSheetId="9">#REF!</definedName>
    <definedName name="Spain">#REF!</definedName>
    <definedName name="summary" localSheetId="2">#REF!</definedName>
    <definedName name="summary" localSheetId="1">#REF!</definedName>
    <definedName name="summary" localSheetId="0">#REF!</definedName>
    <definedName name="summary" localSheetId="4">#REF!</definedName>
    <definedName name="summary" localSheetId="6">#REF!</definedName>
    <definedName name="summary" localSheetId="8">#REF!</definedName>
    <definedName name="summary" localSheetId="5">#REF!</definedName>
    <definedName name="summary" localSheetId="7">#REF!</definedName>
    <definedName name="summary" localSheetId="9">#REF!</definedName>
    <definedName name="summary">#REF!</definedName>
    <definedName name="SummaryTotal" localSheetId="2">#REF!</definedName>
    <definedName name="SummaryTotal" localSheetId="1">#REF!</definedName>
    <definedName name="SummaryTotal" localSheetId="0">#REF!</definedName>
    <definedName name="SummaryTotal" localSheetId="4">#REF!</definedName>
    <definedName name="SummaryTotal" localSheetId="6">#REF!</definedName>
    <definedName name="SummaryTotal" localSheetId="8">#REF!</definedName>
    <definedName name="SummaryTotal" localSheetId="5">#REF!</definedName>
    <definedName name="SummaryTotal" localSheetId="7">#REF!</definedName>
    <definedName name="SummaryTotal" localSheetId="9">#REF!</definedName>
    <definedName name="SummaryTotal">#REF!</definedName>
    <definedName name="SumSeasons" localSheetId="2">#REF!</definedName>
    <definedName name="SumSeasons" localSheetId="1">#REF!</definedName>
    <definedName name="SumSeasons" localSheetId="0">#REF!</definedName>
    <definedName name="SumSeasons" localSheetId="4">#REF!</definedName>
    <definedName name="SumSeasons" localSheetId="6">#REF!</definedName>
    <definedName name="SumSeasons" localSheetId="8">#REF!</definedName>
    <definedName name="SumSeasons" localSheetId="5">#REF!</definedName>
    <definedName name="SumSeasons" localSheetId="7">#REF!</definedName>
    <definedName name="SumSeasons" localSheetId="9">#REF!</definedName>
    <definedName name="SumSeasons">#REF!</definedName>
    <definedName name="Temp" localSheetId="2">#REF!</definedName>
    <definedName name="Temp" localSheetId="1">#REF!</definedName>
    <definedName name="Temp" localSheetId="0">#REF!</definedName>
    <definedName name="Temp" localSheetId="4">#REF!</definedName>
    <definedName name="Temp" localSheetId="6">#REF!</definedName>
    <definedName name="Temp" localSheetId="8">#REF!</definedName>
    <definedName name="Temp" localSheetId="5">#REF!</definedName>
    <definedName name="Temp" localSheetId="7">#REF!</definedName>
    <definedName name="Temp" localSheetId="9">#REF!</definedName>
    <definedName name="Temp">#REF!</definedName>
    <definedName name="temp2" localSheetId="2">#REF!</definedName>
    <definedName name="temp2" localSheetId="1">#REF!</definedName>
    <definedName name="temp2" localSheetId="0">#REF!</definedName>
    <definedName name="temp2" localSheetId="4">#REF!</definedName>
    <definedName name="temp2" localSheetId="6">#REF!</definedName>
    <definedName name="temp2" localSheetId="8">#REF!</definedName>
    <definedName name="temp2" localSheetId="5">#REF!</definedName>
    <definedName name="temp2" localSheetId="7">#REF!</definedName>
    <definedName name="temp2" localSheetId="9">#REF!</definedName>
    <definedName name="temp2">#REF!</definedName>
    <definedName name="tempro" localSheetId="2">#REF!</definedName>
    <definedName name="tempro" localSheetId="1">#REF!</definedName>
    <definedName name="tempro" localSheetId="0">#REF!</definedName>
    <definedName name="tempro" localSheetId="4">#REF!</definedName>
    <definedName name="tempro" localSheetId="6">#REF!</definedName>
    <definedName name="tempro" localSheetId="8">#REF!</definedName>
    <definedName name="tempro" localSheetId="5">#REF!</definedName>
    <definedName name="tempro" localSheetId="7">#REF!</definedName>
    <definedName name="tempro" localSheetId="9">#REF!</definedName>
    <definedName name="tempro">#REF!</definedName>
    <definedName name="test" localSheetId="2">[42]DB09!#REF!</definedName>
    <definedName name="test" localSheetId="1">[42]DB09!#REF!</definedName>
    <definedName name="test" localSheetId="0">[42]DB09!#REF!</definedName>
    <definedName name="test" localSheetId="4">[42]DB09!#REF!</definedName>
    <definedName name="test" localSheetId="6">[43]DB09!#REF!</definedName>
    <definedName name="test" localSheetId="8">[42]DB09!#REF!</definedName>
    <definedName name="test" localSheetId="5">[43]DB09!#REF!</definedName>
    <definedName name="test" localSheetId="7">[43]DB09!#REF!</definedName>
    <definedName name="test" localSheetId="9">[42]DB09!#REF!</definedName>
    <definedName name="test">[42]DB09!#REF!</definedName>
    <definedName name="TEST0" localSheetId="2">#REF!</definedName>
    <definedName name="TEST0" localSheetId="1">#REF!</definedName>
    <definedName name="TEST0" localSheetId="0">#REF!</definedName>
    <definedName name="TEST0" localSheetId="4">#REF!</definedName>
    <definedName name="TEST0" localSheetId="6">#REF!</definedName>
    <definedName name="TEST0" localSheetId="8">#REF!</definedName>
    <definedName name="TEST0" localSheetId="5">#REF!</definedName>
    <definedName name="TEST0" localSheetId="7">#REF!</definedName>
    <definedName name="TEST0" localSheetId="9">#REF!</definedName>
    <definedName name="TEST0">#REF!</definedName>
    <definedName name="TEST1" localSheetId="2">#REF!</definedName>
    <definedName name="TEST1" localSheetId="1">#REF!</definedName>
    <definedName name="TEST1" localSheetId="0">#REF!</definedName>
    <definedName name="TEST1" localSheetId="4">#REF!</definedName>
    <definedName name="TEST1" localSheetId="6">#REF!</definedName>
    <definedName name="TEST1" localSheetId="8">#REF!</definedName>
    <definedName name="TEST1" localSheetId="5">#REF!</definedName>
    <definedName name="TEST1" localSheetId="7">#REF!</definedName>
    <definedName name="TEST1" localSheetId="9">#REF!</definedName>
    <definedName name="TEST1">#REF!</definedName>
    <definedName name="TESTHKEY" localSheetId="2">#REF!</definedName>
    <definedName name="TESTHKEY" localSheetId="1">#REF!</definedName>
    <definedName name="TESTHKEY" localSheetId="0">#REF!</definedName>
    <definedName name="TESTHKEY" localSheetId="4">#REF!</definedName>
    <definedName name="TESTHKEY" localSheetId="6">#REF!</definedName>
    <definedName name="TESTHKEY" localSheetId="8">#REF!</definedName>
    <definedName name="TESTHKEY" localSheetId="5">#REF!</definedName>
    <definedName name="TESTHKEY" localSheetId="7">#REF!</definedName>
    <definedName name="TESTHKEY" localSheetId="9">#REF!</definedName>
    <definedName name="TESTHKEY">#REF!</definedName>
    <definedName name="TESTKEYS" localSheetId="2">#REF!</definedName>
    <definedName name="TESTKEYS" localSheetId="1">#REF!</definedName>
    <definedName name="TESTKEYS" localSheetId="0">#REF!</definedName>
    <definedName name="TESTKEYS" localSheetId="4">#REF!</definedName>
    <definedName name="TESTKEYS" localSheetId="6">#REF!</definedName>
    <definedName name="TESTKEYS" localSheetId="8">#REF!</definedName>
    <definedName name="TESTKEYS" localSheetId="5">#REF!</definedName>
    <definedName name="TESTKEYS" localSheetId="7">#REF!</definedName>
    <definedName name="TESTKEYS" localSheetId="9">#REF!</definedName>
    <definedName name="TESTKEYS">#REF!</definedName>
    <definedName name="TESTVKEY" localSheetId="2">#REF!</definedName>
    <definedName name="TESTVKEY" localSheetId="1">#REF!</definedName>
    <definedName name="TESTVKEY" localSheetId="0">#REF!</definedName>
    <definedName name="TESTVKEY" localSheetId="4">#REF!</definedName>
    <definedName name="TESTVKEY" localSheetId="6">#REF!</definedName>
    <definedName name="TESTVKEY" localSheetId="8">#REF!</definedName>
    <definedName name="TESTVKEY" localSheetId="5">#REF!</definedName>
    <definedName name="TESTVKEY" localSheetId="7">#REF!</definedName>
    <definedName name="TESTVKEY" localSheetId="9">#REF!</definedName>
    <definedName name="TESTVKEY">#REF!</definedName>
    <definedName name="_xlnm.Print_Titles" localSheetId="2">'A2W DHW + ACC'!#REF!</definedName>
    <definedName name="_xlnm.Print_Titles" localSheetId="1">'A2W R32'!$4:$7</definedName>
    <definedName name="_xlnm.Print_Titles" localSheetId="0">'A2W R410'!$4:$7</definedName>
    <definedName name="_xlnm.Print_Titles" localSheetId="4">'A2W x piezas'!$4:$7</definedName>
    <definedName name="_xlnm.Print_Titles" localSheetId="6">BZ!$4:$7</definedName>
    <definedName name="_xlnm.Print_Titles" localSheetId="8">'PACi R32'!$4:$7</definedName>
    <definedName name="_xlnm.Print_Titles" localSheetId="5">'RAC R32'!$4:$7</definedName>
    <definedName name="_xlnm.Print_Titles" localSheetId="7">UZ!$4:$7</definedName>
    <definedName name="_xlnm.Print_Titles" localSheetId="9">VRF!$4:$7</definedName>
    <definedName name="TOT">[12]data!$A$10:$H$441</definedName>
    <definedName name="TPPrice" localSheetId="2">#REF!</definedName>
    <definedName name="TPPrice" localSheetId="1">#REF!</definedName>
    <definedName name="TPPrice" localSheetId="0">#REF!</definedName>
    <definedName name="TPPrice" localSheetId="4">#REF!</definedName>
    <definedName name="TPPrice" localSheetId="6">#REF!</definedName>
    <definedName name="TPPrice" localSheetId="8">#REF!</definedName>
    <definedName name="TPPrice" localSheetId="5">#REF!</definedName>
    <definedName name="TPPrice" localSheetId="7">#REF!</definedName>
    <definedName name="TPPrice" localSheetId="9">#REF!</definedName>
    <definedName name="TPPrice">#REF!</definedName>
    <definedName name="TPPrices" localSheetId="2">#REF!</definedName>
    <definedName name="TPPrices" localSheetId="1">#REF!</definedName>
    <definedName name="TPPrices" localSheetId="0">#REF!</definedName>
    <definedName name="TPPrices" localSheetId="4">#REF!</definedName>
    <definedName name="TPPrices" localSheetId="6">#REF!</definedName>
    <definedName name="TPPrices" localSheetId="8">#REF!</definedName>
    <definedName name="TPPrices" localSheetId="5">#REF!</definedName>
    <definedName name="TPPrices" localSheetId="7">#REF!</definedName>
    <definedName name="TPPrices" localSheetId="9">#REF!</definedName>
    <definedName name="TPPrices">#REF!</definedName>
    <definedName name="TRAINING">[7]TRAINING!$A$1:$C$21</definedName>
    <definedName name="UK">[12]data!$A$444:$H$875</definedName>
    <definedName name="UKSTOCK" localSheetId="2">#REF!</definedName>
    <definedName name="UKSTOCK" localSheetId="1">#REF!</definedName>
    <definedName name="UKSTOCK" localSheetId="0">#REF!</definedName>
    <definedName name="UKSTOCK" localSheetId="4">#REF!</definedName>
    <definedName name="UKSTOCK" localSheetId="6">#REF!</definedName>
    <definedName name="UKSTOCK" localSheetId="8">#REF!</definedName>
    <definedName name="UKSTOCK" localSheetId="5">#REF!</definedName>
    <definedName name="UKSTOCK" localSheetId="7">#REF!</definedName>
    <definedName name="UKSTOCK" localSheetId="9">#REF!</definedName>
    <definedName name="UKSTOCK">#REF!</definedName>
    <definedName name="VARIABLECHG" localSheetId="2">[44]transport!#REF!</definedName>
    <definedName name="VARIABLECHG" localSheetId="1">[44]transport!#REF!</definedName>
    <definedName name="VARIABLECHG" localSheetId="0">[44]transport!#REF!</definedName>
    <definedName name="VARIABLECHG" localSheetId="4">[44]transport!#REF!</definedName>
    <definedName name="VARIABLECHG" localSheetId="6">[44]transport!#REF!</definedName>
    <definedName name="VARIABLECHG" localSheetId="8">[44]transport!#REF!</definedName>
    <definedName name="VARIABLECHG" localSheetId="5">[44]transport!#REF!</definedName>
    <definedName name="VARIABLECHG" localSheetId="7">[44]transport!#REF!</definedName>
    <definedName name="VARIABLECHG" localSheetId="9">[44]transport!#REF!</definedName>
    <definedName name="VARIABLECHG">[44]transport!#REF!</definedName>
    <definedName name="Volume" localSheetId="2">#REF!</definedName>
    <definedName name="Volume" localSheetId="1">#REF!</definedName>
    <definedName name="Volume" localSheetId="0">#REF!</definedName>
    <definedName name="Volume" localSheetId="4">#REF!</definedName>
    <definedName name="Volume" localSheetId="6">#REF!</definedName>
    <definedName name="Volume" localSheetId="8">#REF!</definedName>
    <definedName name="Volume" localSheetId="5">#REF!</definedName>
    <definedName name="Volume" localSheetId="7">#REF!</definedName>
    <definedName name="Volume" localSheetId="9">#REF!</definedName>
    <definedName name="Volume">#REF!</definedName>
    <definedName name="VRez" localSheetId="2">#REF!</definedName>
    <definedName name="VRez" localSheetId="1">#REF!</definedName>
    <definedName name="VRez" localSheetId="0">#REF!</definedName>
    <definedName name="VRez" localSheetId="4">#REF!</definedName>
    <definedName name="VRez" localSheetId="6">#REF!</definedName>
    <definedName name="VRez" localSheetId="8">#REF!</definedName>
    <definedName name="VRez" localSheetId="5">#REF!</definedName>
    <definedName name="VRez" localSheetId="7">#REF!</definedName>
    <definedName name="VRez" localSheetId="9">#REF!</definedName>
    <definedName name="VRez">#REF!</definedName>
    <definedName name="VRezVer" localSheetId="2">#REF!</definedName>
    <definedName name="VRezVer" localSheetId="1">#REF!</definedName>
    <definedName name="VRezVer" localSheetId="0">#REF!</definedName>
    <definedName name="VRezVer" localSheetId="4">#REF!</definedName>
    <definedName name="VRezVer" localSheetId="6">#REF!</definedName>
    <definedName name="VRezVer" localSheetId="8">#REF!</definedName>
    <definedName name="VRezVer" localSheetId="5">#REF!</definedName>
    <definedName name="VRezVer" localSheetId="7">#REF!</definedName>
    <definedName name="VRezVer" localSheetId="9">#REF!</definedName>
    <definedName name="VRezVer">#REF!</definedName>
    <definedName name="wrn.Adv._.Sales._.Prom." localSheetId="2" hidden="1">{"Adv Sales Prom",#N/A,FALSE,"Adv &amp; Sales Prom"}</definedName>
    <definedName name="wrn.Adv._.Sales._.Prom." localSheetId="1" hidden="1">{"Adv Sales Prom",#N/A,FALSE,"Adv &amp; Sales Prom"}</definedName>
    <definedName name="wrn.Adv._.Sales._.Prom." localSheetId="0" hidden="1">{"Adv Sales Prom",#N/A,FALSE,"Adv &amp; Sales Prom"}</definedName>
    <definedName name="wrn.Adv._.Sales._.Prom." localSheetId="4" hidden="1">{"Adv Sales Prom",#N/A,FALSE,"Adv &amp; Sales Prom"}</definedName>
    <definedName name="wrn.Adv._.Sales._.Prom." localSheetId="6" hidden="1">{"Adv Sales Prom",#N/A,FALSE,"Adv &amp; Sales Prom"}</definedName>
    <definedName name="wrn.Adv._.Sales._.Prom." localSheetId="10" hidden="1">{"Adv Sales Prom",#N/A,FALSE,"Adv &amp; Sales Prom"}</definedName>
    <definedName name="wrn.Adv._.Sales._.Prom." localSheetId="3" hidden="1">{"Adv Sales Prom",#N/A,FALSE,"Adv &amp; Sales Prom"}</definedName>
    <definedName name="wrn.Adv._.Sales._.Prom." localSheetId="8" hidden="1">{"Adv Sales Prom",#N/A,FALSE,"Adv &amp; Sales Prom"}</definedName>
    <definedName name="wrn.Adv._.Sales._.Prom." localSheetId="5" hidden="1">{"Adv Sales Prom",#N/A,FALSE,"Adv &amp; Sales Prom"}</definedName>
    <definedName name="wrn.Adv._.Sales._.Prom." localSheetId="7" hidden="1">{"Adv Sales Prom",#N/A,FALSE,"Adv &amp; Sales Prom"}</definedName>
    <definedName name="wrn.Adv._.Sales._.Prom." localSheetId="9" hidden="1">{"Adv Sales Prom",#N/A,FALSE,"Adv &amp; Sales Prom"}</definedName>
    <definedName name="wrn.Adv._.Sales._.Prom." hidden="1">{"Adv Sales Prom",#N/A,FALSE,"Adv &amp; Sales Prom"}</definedName>
    <definedName name="wrn.Cost._.Plan." localSheetId="2" hidden="1">{"Cost Plan",#N/A,FALSE,"Cost Plan"}</definedName>
    <definedName name="wrn.Cost._.Plan." localSheetId="1" hidden="1">{"Cost Plan",#N/A,FALSE,"Cost Plan"}</definedName>
    <definedName name="wrn.Cost._.Plan." localSheetId="0" hidden="1">{"Cost Plan",#N/A,FALSE,"Cost Plan"}</definedName>
    <definedName name="wrn.Cost._.Plan." localSheetId="4" hidden="1">{"Cost Plan",#N/A,FALSE,"Cost Plan"}</definedName>
    <definedName name="wrn.Cost._.Plan." localSheetId="6" hidden="1">{"Cost Plan",#N/A,FALSE,"Cost Plan"}</definedName>
    <definedName name="wrn.Cost._.Plan." localSheetId="10" hidden="1">{"Cost Plan",#N/A,FALSE,"Cost Plan"}</definedName>
    <definedName name="wrn.Cost._.Plan." localSheetId="3" hidden="1">{"Cost Plan",#N/A,FALSE,"Cost Plan"}</definedName>
    <definedName name="wrn.Cost._.Plan." localSheetId="8" hidden="1">{"Cost Plan",#N/A,FALSE,"Cost Plan"}</definedName>
    <definedName name="wrn.Cost._.Plan." localSheetId="5" hidden="1">{"Cost Plan",#N/A,FALSE,"Cost Plan"}</definedName>
    <definedName name="wrn.Cost._.Plan." localSheetId="7" hidden="1">{"Cost Plan",#N/A,FALSE,"Cost Plan"}</definedName>
    <definedName name="wrn.Cost._.Plan." localSheetId="9" hidden="1">{"Cost Plan",#N/A,FALSE,"Cost Plan"}</definedName>
    <definedName name="wrn.Cost._.Plan." hidden="1">{"Cost Plan",#N/A,FALSE,"Cost Plan"}</definedName>
    <definedName name="wrn.Entire._.4pack." localSheetId="2" hidden="1">{"Objectives",#N/A,FALSE,"Objectives";"Cost Plan",#N/A,FALSE,"Cost Plan";"ProfitLoss",#N/A,FALSE,"P&amp;L";"Adv Sales Prom",#N/A,FALSE,"Adv &amp; Sales Prom"}</definedName>
    <definedName name="wrn.Entire._.4pack." localSheetId="1" hidden="1">{"Objectives",#N/A,FALSE,"Objectives";"Cost Plan",#N/A,FALSE,"Cost Plan";"ProfitLoss",#N/A,FALSE,"P&amp;L";"Adv Sales Prom",#N/A,FALSE,"Adv &amp; Sales Prom"}</definedName>
    <definedName name="wrn.Entire._.4pack." localSheetId="0" hidden="1">{"Objectives",#N/A,FALSE,"Objectives";"Cost Plan",#N/A,FALSE,"Cost Plan";"ProfitLoss",#N/A,FALSE,"P&amp;L";"Adv Sales Prom",#N/A,FALSE,"Adv &amp; Sales Prom"}</definedName>
    <definedName name="wrn.Entire._.4pack." localSheetId="4" hidden="1">{"Objectives",#N/A,FALSE,"Objectives";"Cost Plan",#N/A,FALSE,"Cost Plan";"ProfitLoss",#N/A,FALSE,"P&amp;L";"Adv Sales Prom",#N/A,FALSE,"Adv &amp; Sales Prom"}</definedName>
    <definedName name="wrn.Entire._.4pack." localSheetId="6" hidden="1">{"Objectives",#N/A,FALSE,"Objectives";"Cost Plan",#N/A,FALSE,"Cost Plan";"ProfitLoss",#N/A,FALSE,"P&amp;L";"Adv Sales Prom",#N/A,FALSE,"Adv &amp; Sales Prom"}</definedName>
    <definedName name="wrn.Entire._.4pack." localSheetId="10" hidden="1">{"Objectives",#N/A,FALSE,"Objectives";"Cost Plan",#N/A,FALSE,"Cost Plan";"ProfitLoss",#N/A,FALSE,"P&amp;L";"Adv Sales Prom",#N/A,FALSE,"Adv &amp; Sales Prom"}</definedName>
    <definedName name="wrn.Entire._.4pack." localSheetId="3" hidden="1">{"Objectives",#N/A,FALSE,"Objectives";"Cost Plan",#N/A,FALSE,"Cost Plan";"ProfitLoss",#N/A,FALSE,"P&amp;L";"Adv Sales Prom",#N/A,FALSE,"Adv &amp; Sales Prom"}</definedName>
    <definedName name="wrn.Entire._.4pack." localSheetId="8" hidden="1">{"Objectives",#N/A,FALSE,"Objectives";"Cost Plan",#N/A,FALSE,"Cost Plan";"ProfitLoss",#N/A,FALSE,"P&amp;L";"Adv Sales Prom",#N/A,FALSE,"Adv &amp; Sales Prom"}</definedName>
    <definedName name="wrn.Entire._.4pack." localSheetId="5" hidden="1">{"Objectives",#N/A,FALSE,"Objectives";"Cost Plan",#N/A,FALSE,"Cost Plan";"ProfitLoss",#N/A,FALSE,"P&amp;L";"Adv Sales Prom",#N/A,FALSE,"Adv &amp; Sales Prom"}</definedName>
    <definedName name="wrn.Entire._.4pack." localSheetId="7" hidden="1">{"Objectives",#N/A,FALSE,"Objectives";"Cost Plan",#N/A,FALSE,"Cost Plan";"ProfitLoss",#N/A,FALSE,"P&amp;L";"Adv Sales Prom",#N/A,FALSE,"Adv &amp; Sales Prom"}</definedName>
    <definedName name="wrn.Entire._.4pack." localSheetId="9" hidden="1">{"Objectives",#N/A,FALSE,"Objectives";"Cost Plan",#N/A,FALSE,"Cost Plan";"ProfitLoss",#N/A,FALSE,"P&amp;L";"Adv Sales Prom",#N/A,FALSE,"Adv &amp; Sales Prom"}</definedName>
    <definedName name="wrn.Entire._.4pack." hidden="1">{"Objectives",#N/A,FALSE,"Objectives";"Cost Plan",#N/A,FALSE,"Cost Plan";"ProfitLoss",#N/A,FALSE,"P&amp;L";"Adv Sales Prom",#N/A,FALSE,"Adv &amp; Sales Prom"}</definedName>
    <definedName name="wrn.Objectives." localSheetId="2" hidden="1">{"Objectives",#N/A,FALSE,"Objectives"}</definedName>
    <definedName name="wrn.Objectives." localSheetId="1" hidden="1">{"Objectives",#N/A,FALSE,"Objectives"}</definedName>
    <definedName name="wrn.Objectives." localSheetId="0" hidden="1">{"Objectives",#N/A,FALSE,"Objectives"}</definedName>
    <definedName name="wrn.Objectives." localSheetId="4" hidden="1">{"Objectives",#N/A,FALSE,"Objectives"}</definedName>
    <definedName name="wrn.Objectives." localSheetId="6" hidden="1">{"Objectives",#N/A,FALSE,"Objectives"}</definedName>
    <definedName name="wrn.Objectives." localSheetId="10" hidden="1">{"Objectives",#N/A,FALSE,"Objectives"}</definedName>
    <definedName name="wrn.Objectives." localSheetId="3" hidden="1">{"Objectives",#N/A,FALSE,"Objectives"}</definedName>
    <definedName name="wrn.Objectives." localSheetId="8" hidden="1">{"Objectives",#N/A,FALSE,"Objectives"}</definedName>
    <definedName name="wrn.Objectives." localSheetId="5" hidden="1">{"Objectives",#N/A,FALSE,"Objectives"}</definedName>
    <definedName name="wrn.Objectives." localSheetId="7" hidden="1">{"Objectives",#N/A,FALSE,"Objectives"}</definedName>
    <definedName name="wrn.Objectives." localSheetId="9" hidden="1">{"Objectives",#N/A,FALSE,"Objectives"}</definedName>
    <definedName name="wrn.Objectives." hidden="1">{"Objectives",#N/A,FALSE,"Objectives"}</definedName>
    <definedName name="wrn.ProfitLoss." localSheetId="2" hidden="1">{"ProfitLoss",#N/A,FALSE,"P&amp;L"}</definedName>
    <definedName name="wrn.ProfitLoss." localSheetId="1" hidden="1">{"ProfitLoss",#N/A,FALSE,"P&amp;L"}</definedName>
    <definedName name="wrn.ProfitLoss." localSheetId="0" hidden="1">{"ProfitLoss",#N/A,FALSE,"P&amp;L"}</definedName>
    <definedName name="wrn.ProfitLoss." localSheetId="4" hidden="1">{"ProfitLoss",#N/A,FALSE,"P&amp;L"}</definedName>
    <definedName name="wrn.ProfitLoss." localSheetId="6" hidden="1">{"ProfitLoss",#N/A,FALSE,"P&amp;L"}</definedName>
    <definedName name="wrn.ProfitLoss." localSheetId="10" hidden="1">{"ProfitLoss",#N/A,FALSE,"P&amp;L"}</definedName>
    <definedName name="wrn.ProfitLoss." localSheetId="3" hidden="1">{"ProfitLoss",#N/A,FALSE,"P&amp;L"}</definedName>
    <definedName name="wrn.ProfitLoss." localSheetId="8" hidden="1">{"ProfitLoss",#N/A,FALSE,"P&amp;L"}</definedName>
    <definedName name="wrn.ProfitLoss." localSheetId="5" hidden="1">{"ProfitLoss",#N/A,FALSE,"P&amp;L"}</definedName>
    <definedName name="wrn.ProfitLoss." localSheetId="7" hidden="1">{"ProfitLoss",#N/A,FALSE,"P&amp;L"}</definedName>
    <definedName name="wrn.ProfitLoss." localSheetId="9" hidden="1">{"ProfitLoss",#N/A,FALSE,"P&amp;L"}</definedName>
    <definedName name="wrn.ProfitLoss." hidden="1">{"ProfitLoss",#N/A,FALSE,"P&amp;L"}</definedName>
    <definedName name="あなたはだれ" localSheetId="2">#REF!</definedName>
    <definedName name="あなたはだれ" localSheetId="1">#REF!</definedName>
    <definedName name="あなたはだれ" localSheetId="0">#REF!</definedName>
    <definedName name="あなたはだれ" localSheetId="4">#REF!</definedName>
    <definedName name="あなたはだれ" localSheetId="6">#REF!</definedName>
    <definedName name="あなたはだれ" localSheetId="8">#REF!</definedName>
    <definedName name="あなたはだれ" localSheetId="5">#REF!</definedName>
    <definedName name="あなたはだれ" localSheetId="7">#REF!</definedName>
    <definedName name="あなたはだれ" localSheetId="9">#REF!</definedName>
    <definedName name="あなたはだれ">#REF!</definedName>
    <definedName name="ここはどこ" localSheetId="2">#REF!</definedName>
    <definedName name="ここはどこ" localSheetId="1">#REF!</definedName>
    <definedName name="ここはどこ" localSheetId="0">#REF!</definedName>
    <definedName name="ここはどこ" localSheetId="4">#REF!</definedName>
    <definedName name="ここはどこ" localSheetId="6">#REF!</definedName>
    <definedName name="ここはどこ" localSheetId="8">#REF!</definedName>
    <definedName name="ここはどこ" localSheetId="5">#REF!</definedName>
    <definedName name="ここはどこ" localSheetId="7">#REF!</definedName>
    <definedName name="ここはどこ" localSheetId="9">#REF!</definedName>
    <definedName name="ここはどこ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74" i="15" l="1"/>
  <c r="E173" i="15"/>
  <c r="F75" i="39"/>
  <c r="F74" i="39"/>
  <c r="F73" i="39"/>
  <c r="F68" i="39"/>
  <c r="F67" i="39"/>
  <c r="F66" i="39"/>
  <c r="F65" i="39"/>
  <c r="F710" i="38"/>
  <c r="E375" i="37"/>
  <c r="E373" i="37"/>
  <c r="E21" i="29"/>
  <c r="E15" i="13" l="1"/>
  <c r="E14" i="13"/>
  <c r="E12" i="13"/>
  <c r="E11" i="13"/>
  <c r="E21" i="12"/>
  <c r="E20" i="12"/>
  <c r="E18" i="12"/>
  <c r="E17" i="12"/>
  <c r="E15" i="12"/>
  <c r="E14" i="12"/>
  <c r="E12" i="12"/>
  <c r="E11" i="12"/>
  <c r="E215" i="15"/>
  <c r="E214" i="15"/>
  <c r="E211" i="15"/>
  <c r="E210" i="15"/>
  <c r="E209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1" i="15"/>
  <c r="E190" i="15"/>
  <c r="E189" i="15"/>
  <c r="E188" i="15"/>
  <c r="E187" i="15"/>
  <c r="E186" i="15"/>
  <c r="E185" i="15"/>
  <c r="E184" i="15"/>
  <c r="E181" i="15"/>
  <c r="E180" i="15"/>
  <c r="E179" i="15"/>
  <c r="E178" i="15"/>
  <c r="E165" i="15"/>
  <c r="E164" i="15"/>
  <c r="E163" i="15"/>
  <c r="E162" i="15"/>
  <c r="E161" i="15"/>
  <c r="E148" i="15"/>
  <c r="E147" i="15"/>
  <c r="E146" i="15"/>
  <c r="E143" i="15"/>
  <c r="E142" i="15"/>
  <c r="E141" i="15"/>
  <c r="E140" i="15"/>
  <c r="E139" i="15"/>
  <c r="E138" i="15"/>
  <c r="E137" i="15"/>
  <c r="E119" i="15"/>
  <c r="E118" i="15"/>
  <c r="E117" i="15"/>
  <c r="E107" i="15"/>
  <c r="E103" i="15"/>
  <c r="E102" i="15"/>
  <c r="E100" i="15"/>
  <c r="E99" i="15"/>
  <c r="E97" i="15"/>
  <c r="E96" i="15"/>
  <c r="E94" i="15"/>
  <c r="E93" i="15"/>
  <c r="E89" i="15"/>
  <c r="E88" i="15"/>
  <c r="E86" i="15"/>
  <c r="E85" i="15"/>
  <c r="E83" i="15"/>
  <c r="E82" i="15"/>
  <c r="E78" i="15"/>
  <c r="E77" i="15"/>
  <c r="E75" i="15"/>
  <c r="E74" i="15"/>
  <c r="E72" i="15"/>
  <c r="E71" i="15"/>
  <c r="E69" i="15"/>
  <c r="E68" i="15"/>
  <c r="E66" i="15"/>
  <c r="E65" i="15"/>
  <c r="E61" i="15"/>
  <c r="E60" i="15"/>
  <c r="E58" i="15"/>
  <c r="E57" i="15"/>
  <c r="E55" i="15"/>
  <c r="E54" i="15"/>
  <c r="E52" i="15"/>
  <c r="E51" i="15"/>
  <c r="E49" i="15"/>
  <c r="E48" i="15"/>
  <c r="E46" i="15"/>
  <c r="E45" i="15"/>
  <c r="E43" i="15"/>
  <c r="E42" i="15"/>
  <c r="E38" i="15"/>
  <c r="E37" i="15"/>
  <c r="E35" i="15"/>
  <c r="E34" i="15"/>
  <c r="E32" i="15"/>
  <c r="E31" i="15"/>
  <c r="E27" i="15"/>
  <c r="E26" i="15"/>
  <c r="E24" i="15"/>
  <c r="E23" i="15"/>
  <c r="E21" i="15"/>
  <c r="E20" i="15"/>
  <c r="E18" i="15"/>
  <c r="E17" i="15"/>
  <c r="E15" i="15"/>
  <c r="E14" i="15"/>
  <c r="E12" i="15"/>
  <c r="E11" i="15"/>
  <c r="E94" i="30"/>
  <c r="E91" i="30"/>
  <c r="E90" i="30"/>
  <c r="E89" i="30"/>
  <c r="E88" i="30"/>
  <c r="E85" i="30"/>
  <c r="E84" i="30"/>
  <c r="E83" i="30"/>
  <c r="E82" i="30"/>
  <c r="E81" i="30"/>
  <c r="E78" i="30"/>
  <c r="E77" i="30"/>
  <c r="E74" i="30"/>
  <c r="E73" i="30"/>
  <c r="E70" i="30"/>
  <c r="E69" i="30"/>
  <c r="E68" i="30"/>
  <c r="E67" i="30"/>
  <c r="E66" i="30"/>
  <c r="E63" i="30"/>
  <c r="E62" i="30"/>
  <c r="E61" i="30"/>
  <c r="E58" i="30"/>
  <c r="E57" i="30"/>
  <c r="E56" i="30"/>
  <c r="E53" i="30"/>
  <c r="E52" i="30"/>
  <c r="E49" i="30"/>
  <c r="E48" i="30"/>
  <c r="E47" i="30"/>
  <c r="E46" i="30"/>
  <c r="E43" i="30"/>
  <c r="E42" i="30"/>
  <c r="E41" i="30"/>
  <c r="E40" i="30"/>
  <c r="E39" i="30"/>
  <c r="E36" i="30"/>
  <c r="E35" i="30"/>
  <c r="E34" i="30"/>
  <c r="E33" i="30"/>
  <c r="E32" i="30"/>
  <c r="E29" i="30"/>
  <c r="E28" i="30"/>
  <c r="E27" i="30"/>
  <c r="E24" i="30"/>
  <c r="E23" i="30"/>
  <c r="E20" i="30"/>
  <c r="E19" i="30"/>
  <c r="E18" i="30"/>
  <c r="E17" i="30"/>
  <c r="E14" i="30"/>
  <c r="E13" i="30"/>
  <c r="E12" i="30"/>
  <c r="E11" i="30"/>
  <c r="E10" i="30"/>
  <c r="E418" i="37"/>
  <c r="E417" i="37"/>
  <c r="E415" i="37"/>
  <c r="E414" i="37"/>
  <c r="E412" i="37"/>
  <c r="E411" i="37"/>
  <c r="E410" i="37"/>
  <c r="E409" i="37"/>
  <c r="E408" i="37"/>
  <c r="E407" i="37"/>
  <c r="E406" i="37"/>
  <c r="E405" i="37"/>
  <c r="E403" i="37"/>
  <c r="E402" i="37"/>
  <c r="E401" i="37"/>
  <c r="E400" i="37"/>
  <c r="E399" i="37"/>
  <c r="E398" i="37"/>
  <c r="E397" i="37"/>
  <c r="E396" i="37"/>
  <c r="E395" i="37"/>
  <c r="E394" i="37"/>
  <c r="E393" i="37"/>
  <c r="E392" i="37"/>
  <c r="E390" i="37"/>
  <c r="E389" i="37"/>
  <c r="E388" i="37"/>
  <c r="E387" i="37"/>
  <c r="E386" i="37"/>
  <c r="E385" i="37"/>
  <c r="E384" i="37"/>
  <c r="E383" i="37"/>
  <c r="E382" i="37"/>
  <c r="E381" i="37"/>
  <c r="E380" i="37"/>
  <c r="E379" i="37"/>
  <c r="E378" i="37"/>
  <c r="E376" i="37"/>
  <c r="E374" i="37"/>
  <c r="E372" i="37"/>
  <c r="E368" i="37"/>
  <c r="E367" i="37"/>
  <c r="E366" i="37"/>
  <c r="E365" i="37"/>
  <c r="E364" i="37"/>
  <c r="E363" i="37"/>
  <c r="E362" i="37"/>
  <c r="E361" i="37"/>
  <c r="E360" i="37"/>
  <c r="E359" i="37"/>
  <c r="E358" i="37"/>
  <c r="E357" i="37"/>
  <c r="E356" i="37"/>
  <c r="E355" i="37"/>
  <c r="E354" i="37"/>
  <c r="E353" i="37"/>
  <c r="E349" i="37"/>
  <c r="E348" i="37"/>
  <c r="E347" i="37"/>
  <c r="E346" i="37"/>
  <c r="E345" i="37"/>
  <c r="E344" i="37"/>
  <c r="E343" i="37"/>
  <c r="E342" i="37"/>
  <c r="E341" i="37"/>
  <c r="E340" i="37"/>
  <c r="E339" i="37"/>
  <c r="E338" i="37"/>
  <c r="E337" i="37"/>
  <c r="E336" i="37"/>
  <c r="E335" i="37"/>
  <c r="E334" i="37"/>
  <c r="E330" i="37"/>
  <c r="E329" i="37"/>
  <c r="E328" i="37"/>
  <c r="E327" i="37"/>
  <c r="E326" i="37"/>
  <c r="E325" i="37"/>
  <c r="E324" i="37"/>
  <c r="E323" i="37"/>
  <c r="E322" i="37"/>
  <c r="E321" i="37"/>
  <c r="E320" i="37"/>
  <c r="E319" i="37"/>
  <c r="E318" i="37"/>
  <c r="E317" i="37"/>
  <c r="E316" i="37"/>
  <c r="E315" i="37"/>
  <c r="E311" i="37"/>
  <c r="E310" i="37"/>
  <c r="E309" i="37"/>
  <c r="E308" i="37"/>
  <c r="E307" i="37"/>
  <c r="E306" i="37"/>
  <c r="E305" i="37"/>
  <c r="E304" i="37"/>
  <c r="E303" i="37"/>
  <c r="E302" i="37"/>
  <c r="E301" i="37"/>
  <c r="E300" i="37"/>
  <c r="E299" i="37"/>
  <c r="E298" i="37"/>
  <c r="E297" i="37"/>
  <c r="E296" i="37"/>
  <c r="E292" i="37"/>
  <c r="E291" i="37"/>
  <c r="E290" i="37"/>
  <c r="E289" i="37"/>
  <c r="E288" i="37"/>
  <c r="E287" i="37"/>
  <c r="E286" i="37"/>
  <c r="E285" i="37"/>
  <c r="E284" i="37"/>
  <c r="E283" i="37"/>
  <c r="E282" i="37"/>
  <c r="E281" i="37"/>
  <c r="E280" i="37"/>
  <c r="E279" i="37"/>
  <c r="E278" i="37"/>
  <c r="E277" i="37"/>
  <c r="E273" i="37"/>
  <c r="E272" i="37"/>
  <c r="E271" i="37"/>
  <c r="E270" i="37"/>
  <c r="E269" i="37"/>
  <c r="E268" i="37"/>
  <c r="E267" i="37"/>
  <c r="E266" i="37"/>
  <c r="E265" i="37"/>
  <c r="E264" i="37"/>
  <c r="E263" i="37"/>
  <c r="E262" i="37"/>
  <c r="E261" i="37"/>
  <c r="E260" i="37"/>
  <c r="E259" i="37"/>
  <c r="E258" i="37"/>
  <c r="E254" i="37"/>
  <c r="E253" i="37"/>
  <c r="E252" i="37"/>
  <c r="E251" i="37"/>
  <c r="E250" i="37"/>
  <c r="E249" i="37"/>
  <c r="E248" i="37"/>
  <c r="E247" i="37"/>
  <c r="E246" i="37"/>
  <c r="E245" i="37"/>
  <c r="E244" i="37"/>
  <c r="E243" i="37"/>
  <c r="E242" i="37"/>
  <c r="E241" i="37"/>
  <c r="E240" i="37"/>
  <c r="E239" i="37"/>
  <c r="E235" i="37"/>
  <c r="E234" i="37"/>
  <c r="E233" i="37"/>
  <c r="E232" i="37"/>
  <c r="E231" i="37"/>
  <c r="E230" i="37"/>
  <c r="E229" i="37"/>
  <c r="E228" i="37"/>
  <c r="E227" i="37"/>
  <c r="E226" i="37"/>
  <c r="E225" i="37"/>
  <c r="E224" i="37"/>
  <c r="E223" i="37"/>
  <c r="E222" i="37"/>
  <c r="E221" i="37"/>
  <c r="E220" i="37"/>
  <c r="E216" i="37"/>
  <c r="E215" i="37"/>
  <c r="E214" i="37"/>
  <c r="E213" i="37"/>
  <c r="E212" i="37"/>
  <c r="E211" i="37"/>
  <c r="E210" i="37"/>
  <c r="E209" i="37"/>
  <c r="E204" i="37"/>
  <c r="E203" i="37"/>
  <c r="E199" i="37"/>
  <c r="E198" i="37"/>
  <c r="E197" i="37"/>
  <c r="E196" i="37"/>
  <c r="E195" i="37"/>
  <c r="E191" i="37"/>
  <c r="E190" i="37"/>
  <c r="E186" i="37"/>
  <c r="E185" i="37"/>
  <c r="E184" i="37"/>
  <c r="E183" i="37"/>
  <c r="E182" i="37"/>
  <c r="E181" i="37"/>
  <c r="E177" i="37"/>
  <c r="E176" i="37"/>
  <c r="E172" i="37"/>
  <c r="E171" i="37"/>
  <c r="E170" i="37"/>
  <c r="E169" i="37"/>
  <c r="E168" i="37"/>
  <c r="E164" i="37"/>
  <c r="E163" i="37"/>
  <c r="E159" i="37"/>
  <c r="E158" i="37"/>
  <c r="E157" i="37"/>
  <c r="E156" i="37"/>
  <c r="E155" i="37"/>
  <c r="E154" i="37"/>
  <c r="E150" i="37"/>
  <c r="E149" i="37"/>
  <c r="E148" i="37"/>
  <c r="E147" i="37"/>
  <c r="E146" i="37"/>
  <c r="E145" i="37"/>
  <c r="E144" i="37"/>
  <c r="E143" i="37"/>
  <c r="E142" i="37"/>
  <c r="E141" i="37"/>
  <c r="E137" i="37"/>
  <c r="E136" i="37"/>
  <c r="E135" i="37"/>
  <c r="E134" i="37"/>
  <c r="E133" i="37"/>
  <c r="E132" i="37"/>
  <c r="E131" i="37"/>
  <c r="E130" i="37"/>
  <c r="E129" i="37"/>
  <c r="E128" i="37"/>
  <c r="E124" i="37"/>
  <c r="E123" i="37"/>
  <c r="E122" i="37"/>
  <c r="E121" i="37"/>
  <c r="E120" i="37"/>
  <c r="E119" i="37"/>
  <c r="E118" i="37"/>
  <c r="E117" i="37"/>
  <c r="E116" i="37"/>
  <c r="E115" i="37"/>
  <c r="E114" i="37"/>
  <c r="E113" i="37"/>
  <c r="E109" i="37"/>
  <c r="E108" i="37"/>
  <c r="E107" i="37"/>
  <c r="E106" i="37"/>
  <c r="E105" i="37"/>
  <c r="E104" i="37"/>
  <c r="E103" i="37"/>
  <c r="E102" i="37"/>
  <c r="E101" i="37"/>
  <c r="E100" i="37"/>
  <c r="E99" i="37"/>
  <c r="E98" i="37"/>
  <c r="E94" i="37"/>
  <c r="E9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4" i="37"/>
  <c r="E13" i="37"/>
  <c r="E12" i="37"/>
  <c r="E11" i="37"/>
  <c r="E10" i="37"/>
  <c r="E146" i="29"/>
  <c r="E145" i="29"/>
  <c r="E144" i="29"/>
  <c r="E142" i="29"/>
  <c r="E141" i="29"/>
  <c r="E140" i="29"/>
  <c r="E139" i="29"/>
  <c r="E138" i="29"/>
  <c r="E136" i="29"/>
  <c r="E135" i="29"/>
  <c r="E133" i="29"/>
  <c r="E132" i="29"/>
  <c r="E131" i="29"/>
  <c r="E130" i="29"/>
  <c r="E129" i="29"/>
  <c r="E128" i="29"/>
  <c r="E127" i="29"/>
  <c r="E126" i="29"/>
  <c r="E125" i="29"/>
  <c r="E124" i="29"/>
  <c r="E122" i="29"/>
  <c r="E121" i="29"/>
  <c r="E120" i="29"/>
  <c r="E119" i="29"/>
  <c r="E117" i="29"/>
  <c r="E116" i="29"/>
  <c r="E115" i="29"/>
  <c r="E113" i="29"/>
  <c r="E112" i="29"/>
  <c r="E111" i="29"/>
  <c r="E109" i="29"/>
  <c r="E108" i="29"/>
  <c r="E107" i="29"/>
  <c r="E106" i="29"/>
  <c r="E102" i="29"/>
  <c r="E101" i="29"/>
  <c r="E100" i="29"/>
  <c r="E96" i="29"/>
  <c r="E95" i="29"/>
  <c r="E94" i="29"/>
  <c r="E93" i="29"/>
  <c r="E92" i="29"/>
  <c r="E91" i="29"/>
  <c r="E88" i="29"/>
  <c r="E87" i="29"/>
  <c r="E86" i="29"/>
  <c r="E85" i="29"/>
  <c r="E84" i="29"/>
  <c r="E83" i="29"/>
  <c r="E82" i="29"/>
  <c r="E81" i="29"/>
  <c r="E80" i="29"/>
  <c r="E79" i="29"/>
  <c r="E77" i="29"/>
  <c r="E76" i="29"/>
  <c r="E73" i="29"/>
  <c r="E72" i="29"/>
  <c r="E70" i="29"/>
  <c r="E69" i="29"/>
  <c r="E67" i="29"/>
  <c r="E66" i="29"/>
  <c r="E64" i="29"/>
  <c r="E63" i="29"/>
  <c r="E61" i="29"/>
  <c r="E60" i="29"/>
  <c r="E56" i="29"/>
  <c r="E55" i="29"/>
  <c r="E54" i="29"/>
  <c r="E52" i="29"/>
  <c r="E51" i="29"/>
  <c r="E50" i="29"/>
  <c r="E48" i="29"/>
  <c r="E47" i="29"/>
  <c r="E46" i="29"/>
  <c r="E44" i="29"/>
  <c r="E43" i="29"/>
  <c r="E42" i="29"/>
  <c r="E40" i="29"/>
  <c r="E39" i="29"/>
  <c r="E38" i="29"/>
  <c r="E36" i="29"/>
  <c r="E35" i="29"/>
  <c r="E34" i="29"/>
  <c r="E30" i="29"/>
  <c r="E29" i="29"/>
  <c r="E28" i="29"/>
  <c r="E27" i="29"/>
  <c r="E26" i="29"/>
  <c r="E25" i="29"/>
  <c r="E24" i="29"/>
  <c r="E23" i="29"/>
  <c r="E22" i="29"/>
  <c r="E20" i="29"/>
  <c r="E17" i="29"/>
  <c r="E16" i="29"/>
  <c r="E15" i="29"/>
  <c r="E14" i="29"/>
  <c r="E13" i="29"/>
  <c r="E12" i="29"/>
  <c r="E11" i="29"/>
  <c r="E10" i="29"/>
  <c r="E70" i="27"/>
  <c r="E69" i="27"/>
  <c r="E68" i="27"/>
  <c r="E66" i="27"/>
  <c r="E65" i="27"/>
  <c r="E63" i="27"/>
  <c r="E62" i="27"/>
  <c r="E60" i="27"/>
  <c r="E59" i="27"/>
  <c r="E57" i="27"/>
  <c r="E56" i="27"/>
  <c r="E53" i="27"/>
  <c r="E52" i="27"/>
  <c r="E50" i="27"/>
  <c r="E49" i="27"/>
  <c r="E47" i="27"/>
  <c r="E46" i="27"/>
  <c r="E44" i="27"/>
  <c r="E43" i="27"/>
  <c r="E40" i="27"/>
  <c r="E39" i="27"/>
  <c r="E37" i="27"/>
  <c r="E36" i="27"/>
  <c r="E34" i="27"/>
  <c r="E33" i="27"/>
  <c r="E31" i="27"/>
  <c r="E30" i="27"/>
  <c r="E27" i="27"/>
  <c r="E26" i="27"/>
  <c r="E24" i="27"/>
  <c r="E23" i="27"/>
  <c r="E21" i="27"/>
  <c r="E20" i="27"/>
  <c r="E18" i="27"/>
  <c r="E17" i="27"/>
  <c r="E14" i="27"/>
  <c r="E13" i="27"/>
  <c r="E12" i="27"/>
  <c r="E104" i="6"/>
  <c r="E103" i="6"/>
  <c r="E101" i="6"/>
  <c r="E100" i="6"/>
  <c r="E98" i="6"/>
  <c r="E97" i="6"/>
  <c r="E95" i="6"/>
  <c r="E94" i="6"/>
  <c r="E92" i="6"/>
  <c r="E91" i="6"/>
  <c r="E86" i="6"/>
  <c r="E85" i="6"/>
  <c r="E83" i="6"/>
  <c r="E82" i="6"/>
  <c r="E80" i="6"/>
  <c r="E79" i="6"/>
  <c r="E77" i="6"/>
  <c r="E76" i="6"/>
  <c r="E74" i="6"/>
  <c r="E73" i="6"/>
  <c r="E70" i="6"/>
  <c r="E69" i="6"/>
  <c r="E67" i="6"/>
  <c r="E66" i="6"/>
  <c r="E64" i="6"/>
  <c r="E63" i="6"/>
  <c r="E60" i="6"/>
  <c r="E59" i="6"/>
  <c r="E57" i="6"/>
  <c r="E56" i="6"/>
  <c r="E51" i="6"/>
  <c r="E50" i="6"/>
  <c r="E48" i="6"/>
  <c r="E47" i="6"/>
  <c r="E45" i="6"/>
  <c r="E44" i="6"/>
  <c r="E42" i="6"/>
  <c r="E41" i="6"/>
  <c r="E39" i="6"/>
  <c r="E38" i="6"/>
  <c r="E36" i="6"/>
  <c r="E35" i="6"/>
  <c r="E32" i="6"/>
  <c r="E31" i="6"/>
  <c r="E29" i="6"/>
  <c r="E28" i="6"/>
  <c r="E26" i="6"/>
  <c r="E25" i="6"/>
  <c r="E23" i="6"/>
  <c r="E22" i="6"/>
  <c r="E20" i="6"/>
  <c r="E19" i="6"/>
  <c r="E16" i="6"/>
  <c r="E15" i="6"/>
  <c r="E13" i="6"/>
  <c r="E12" i="6"/>
  <c r="D10" i="40"/>
  <c r="D12" i="40"/>
  <c r="D13" i="40"/>
  <c r="D14" i="40"/>
  <c r="D15" i="40"/>
  <c r="D31" i="40"/>
  <c r="D19" i="40"/>
  <c r="F899" i="38"/>
  <c r="F896" i="38"/>
  <c r="F895" i="38"/>
  <c r="F892" i="38"/>
  <c r="F891" i="38"/>
  <c r="F890" i="38"/>
  <c r="F889" i="38"/>
  <c r="F888" i="38"/>
  <c r="F886" i="38"/>
  <c r="F885" i="38"/>
  <c r="F884" i="38"/>
  <c r="F883" i="38"/>
  <c r="F882" i="38"/>
  <c r="F881" i="38"/>
  <c r="F880" i="38"/>
  <c r="F875" i="38"/>
  <c r="F874" i="38"/>
  <c r="F869" i="38"/>
  <c r="F867" i="38"/>
  <c r="F858" i="38"/>
  <c r="F857" i="38"/>
  <c r="F856" i="38"/>
  <c r="F855" i="38"/>
  <c r="F854" i="38"/>
  <c r="F853" i="38"/>
  <c r="F852" i="38"/>
  <c r="F851" i="38"/>
  <c r="F847" i="38"/>
  <c r="F844" i="38"/>
  <c r="F843" i="38"/>
  <c r="F842" i="38"/>
  <c r="F841" i="38"/>
  <c r="F840" i="38"/>
  <c r="F836" i="38"/>
  <c r="F835" i="38"/>
  <c r="F834" i="38"/>
  <c r="F833" i="38"/>
  <c r="F831" i="38"/>
  <c r="F829" i="38"/>
  <c r="F828" i="38"/>
  <c r="F827" i="38"/>
  <c r="F823" i="38"/>
  <c r="F822" i="38"/>
  <c r="F820" i="38"/>
  <c r="F819" i="38"/>
  <c r="F818" i="38"/>
  <c r="F817" i="38"/>
  <c r="F432" i="39"/>
  <c r="F431" i="39"/>
  <c r="F429" i="39"/>
  <c r="F428" i="39"/>
  <c r="F427" i="39"/>
  <c r="F426" i="39"/>
  <c r="F425" i="39"/>
  <c r="F424" i="39"/>
  <c r="F423" i="39"/>
  <c r="F422" i="39"/>
  <c r="F421" i="39"/>
  <c r="F420" i="39"/>
  <c r="F419" i="39"/>
  <c r="F418" i="39"/>
  <c r="F417" i="39"/>
  <c r="F416" i="39"/>
  <c r="F415" i="39"/>
  <c r="F414" i="39"/>
  <c r="F413" i="39"/>
  <c r="F412" i="39"/>
  <c r="F411" i="39"/>
  <c r="F409" i="39"/>
  <c r="F408" i="39"/>
  <c r="F407" i="39"/>
  <c r="F406" i="39"/>
  <c r="F405" i="39"/>
  <c r="F404" i="39"/>
  <c r="F401" i="39"/>
  <c r="F400" i="39"/>
  <c r="F397" i="39"/>
  <c r="F396" i="39"/>
  <c r="F395" i="39"/>
  <c r="F394" i="39"/>
  <c r="F393" i="39"/>
  <c r="F390" i="39"/>
  <c r="F389" i="39"/>
  <c r="F388" i="39"/>
  <c r="F387" i="39"/>
  <c r="F386" i="39"/>
  <c r="F385" i="39"/>
  <c r="F384" i="39"/>
  <c r="F383" i="39"/>
  <c r="F382" i="39"/>
  <c r="F381" i="39"/>
  <c r="F380" i="39"/>
  <c r="F379" i="39"/>
  <c r="F378" i="39"/>
  <c r="F377" i="39"/>
  <c r="F376" i="39"/>
  <c r="F375" i="39"/>
  <c r="F374" i="39"/>
  <c r="F373" i="39"/>
  <c r="F372" i="39"/>
  <c r="F371" i="39"/>
  <c r="F370" i="39"/>
  <c r="F368" i="39"/>
  <c r="F367" i="39"/>
  <c r="F366" i="39"/>
  <c r="F365" i="39"/>
  <c r="F364" i="39"/>
  <c r="F363" i="39"/>
  <c r="F359" i="39"/>
  <c r="F358" i="39"/>
  <c r="F357" i="39"/>
  <c r="F356" i="39"/>
  <c r="F355" i="39"/>
  <c r="F352" i="39"/>
  <c r="F351" i="39"/>
  <c r="F347" i="39"/>
  <c r="F346" i="39"/>
  <c r="F345" i="39"/>
  <c r="F344" i="39"/>
  <c r="F343" i="39"/>
  <c r="F342" i="39"/>
  <c r="F341" i="39"/>
  <c r="F340" i="39"/>
  <c r="F339" i="39"/>
  <c r="F338" i="39"/>
  <c r="F337" i="39"/>
  <c r="F336" i="39"/>
  <c r="F334" i="39"/>
  <c r="F332" i="39"/>
  <c r="F330" i="39"/>
  <c r="F329" i="39"/>
  <c r="F328" i="39"/>
  <c r="F327" i="39"/>
  <c r="F325" i="39"/>
  <c r="F324" i="39"/>
  <c r="F322" i="39"/>
  <c r="F321" i="39"/>
  <c r="F319" i="39"/>
  <c r="F318" i="39"/>
  <c r="F316" i="39"/>
  <c r="F315" i="39"/>
  <c r="F314" i="39"/>
  <c r="F312" i="39"/>
  <c r="F311" i="39"/>
  <c r="F310" i="39"/>
  <c r="F309" i="39"/>
  <c r="F295" i="39"/>
  <c r="F294" i="39"/>
  <c r="F293" i="39"/>
  <c r="F292" i="39"/>
  <c r="F291" i="39"/>
  <c r="F290" i="39"/>
  <c r="F289" i="39"/>
  <c r="F287" i="39"/>
  <c r="F286" i="39"/>
  <c r="F283" i="39"/>
  <c r="F282" i="39"/>
  <c r="F281" i="39"/>
  <c r="F280" i="39"/>
  <c r="F279" i="39"/>
  <c r="F278" i="39"/>
  <c r="F276" i="39"/>
  <c r="F275" i="39"/>
  <c r="F274" i="39"/>
  <c r="F273" i="39"/>
  <c r="F272" i="39"/>
  <c r="F271" i="39"/>
  <c r="F268" i="39"/>
  <c r="F267" i="39"/>
  <c r="F266" i="39"/>
  <c r="F264" i="39"/>
  <c r="F263" i="39"/>
  <c r="F262" i="39"/>
  <c r="F261" i="39"/>
  <c r="F260" i="39"/>
  <c r="F258" i="39"/>
  <c r="F257" i="39"/>
  <c r="F256" i="39"/>
  <c r="F255" i="39"/>
  <c r="F254" i="39"/>
  <c r="F253" i="39"/>
  <c r="F252" i="39"/>
  <c r="F251" i="39"/>
  <c r="F250" i="39"/>
  <c r="F249" i="39"/>
  <c r="F248" i="39"/>
  <c r="F247" i="39"/>
  <c r="F246" i="39"/>
  <c r="F245" i="39"/>
  <c r="F244" i="39"/>
  <c r="F243" i="39"/>
  <c r="F242" i="39"/>
  <c r="F241" i="39"/>
  <c r="F240" i="39"/>
  <c r="F239" i="39"/>
  <c r="F237" i="39"/>
  <c r="F236" i="39"/>
  <c r="F235" i="39"/>
  <c r="F234" i="39"/>
  <c r="F233" i="39"/>
  <c r="F232" i="39"/>
  <c r="F231" i="39"/>
  <c r="F230" i="39"/>
  <c r="F229" i="39"/>
  <c r="F226" i="39"/>
  <c r="F225" i="39"/>
  <c r="F224" i="39"/>
  <c r="F223" i="39"/>
  <c r="F222" i="39"/>
  <c r="F221" i="39"/>
  <c r="F188" i="39"/>
  <c r="F187" i="39"/>
  <c r="F162" i="39"/>
  <c r="F130" i="39"/>
  <c r="F128" i="39"/>
  <c r="F91" i="39"/>
  <c r="F58" i="39"/>
  <c r="F57" i="39"/>
  <c r="F56" i="39"/>
  <c r="F55" i="39"/>
  <c r="F54" i="39"/>
  <c r="F46" i="39"/>
  <c r="F45" i="39"/>
  <c r="F44" i="39"/>
  <c r="F43" i="39"/>
  <c r="F42" i="39"/>
  <c r="F41" i="39"/>
  <c r="F40" i="39"/>
  <c r="D29" i="40"/>
  <c r="D27" i="40"/>
  <c r="D26" i="40"/>
  <c r="D25" i="40"/>
  <c r="D24" i="40"/>
  <c r="D23" i="40"/>
  <c r="D22" i="40"/>
  <c r="D21" i="40"/>
  <c r="D20" i="40"/>
  <c r="C220" i="39" l="1"/>
  <c r="C218" i="39"/>
  <c r="C217" i="39"/>
  <c r="C216" i="39"/>
  <c r="C215" i="39"/>
  <c r="C214" i="39"/>
  <c r="C213" i="39"/>
  <c r="C90" i="39"/>
  <c r="C89" i="39"/>
  <c r="C88" i="39"/>
  <c r="C87" i="39"/>
  <c r="C85" i="39"/>
  <c r="C84" i="39"/>
  <c r="C83" i="39"/>
  <c r="C82" i="39"/>
  <c r="C79" i="39"/>
  <c r="C78" i="39"/>
  <c r="C75" i="39"/>
  <c r="C74" i="39"/>
  <c r="C73" i="39"/>
  <c r="C72" i="39"/>
  <c r="C71" i="39"/>
  <c r="C70" i="39"/>
  <c r="C68" i="39"/>
  <c r="C67" i="39"/>
  <c r="C66" i="39"/>
  <c r="C65" i="39"/>
  <c r="C64" i="39"/>
  <c r="C63" i="39"/>
  <c r="C62" i="39"/>
  <c r="C61" i="39"/>
  <c r="C58" i="39"/>
  <c r="C57" i="39"/>
  <c r="C56" i="39"/>
  <c r="C55" i="39"/>
  <c r="C54" i="39"/>
  <c r="C52" i="39"/>
  <c r="C51" i="39"/>
  <c r="C50" i="39"/>
  <c r="C49" i="39"/>
  <c r="C48" i="39"/>
  <c r="C46" i="39"/>
  <c r="C45" i="39"/>
  <c r="C44" i="39"/>
  <c r="C43" i="39"/>
  <c r="C42" i="39"/>
  <c r="C41" i="39"/>
  <c r="C40" i="39"/>
  <c r="C38" i="39"/>
  <c r="C37" i="39"/>
  <c r="C36" i="39"/>
  <c r="C35" i="39"/>
  <c r="C34" i="39"/>
  <c r="C33" i="39"/>
  <c r="C32" i="39"/>
  <c r="C30" i="39"/>
  <c r="C29" i="39"/>
  <c r="C28" i="39"/>
  <c r="C27" i="39"/>
  <c r="C26" i="39"/>
  <c r="C25" i="39"/>
  <c r="C24" i="39"/>
  <c r="C23" i="39"/>
  <c r="C22" i="39"/>
  <c r="C21" i="39"/>
  <c r="C19" i="39"/>
  <c r="C18" i="39"/>
  <c r="C17" i="39"/>
  <c r="C16" i="39"/>
  <c r="C15" i="39"/>
  <c r="C14" i="39"/>
  <c r="C13" i="39"/>
  <c r="C12" i="39"/>
  <c r="C11" i="39"/>
  <c r="C10" i="39"/>
  <c r="D817" i="38"/>
  <c r="D816" i="38"/>
  <c r="D458" i="38"/>
  <c r="D784" i="38"/>
  <c r="D783" i="38"/>
  <c r="D782" i="38"/>
  <c r="D781" i="38"/>
  <c r="D780" i="38"/>
  <c r="D779" i="38"/>
  <c r="D778" i="38"/>
  <c r="D777" i="38"/>
  <c r="D776" i="38"/>
  <c r="D775" i="38"/>
  <c r="D774" i="38"/>
  <c r="D771" i="38"/>
  <c r="D770" i="38"/>
  <c r="D769" i="38"/>
  <c r="D768" i="38"/>
  <c r="D767" i="38"/>
  <c r="D766" i="38"/>
  <c r="D765" i="38"/>
  <c r="D764" i="38"/>
  <c r="D763" i="38"/>
  <c r="D762" i="38"/>
  <c r="D761" i="38"/>
  <c r="D756" i="38"/>
  <c r="D754" i="38"/>
  <c r="D752" i="38"/>
  <c r="D750" i="38"/>
  <c r="D744" i="38"/>
  <c r="D742" i="38"/>
  <c r="D739" i="38"/>
  <c r="D737" i="38"/>
  <c r="D734" i="38"/>
  <c r="D732" i="38"/>
  <c r="D729" i="38"/>
  <c r="D727" i="38"/>
  <c r="D722" i="38"/>
  <c r="D720" i="38"/>
  <c r="D717" i="38"/>
  <c r="D715" i="38"/>
  <c r="D712" i="38"/>
  <c r="D710" i="38"/>
  <c r="D706" i="38"/>
  <c r="D704" i="38"/>
  <c r="D702" i="38"/>
  <c r="D700" i="38"/>
  <c r="D698" i="38"/>
  <c r="D696" i="38"/>
  <c r="D694" i="38"/>
  <c r="D692" i="38"/>
  <c r="D690" i="38"/>
  <c r="D688" i="38"/>
  <c r="D686" i="38"/>
  <c r="D684" i="38"/>
  <c r="D682" i="38"/>
  <c r="D680" i="38"/>
  <c r="D676" i="38"/>
  <c r="D674" i="38"/>
  <c r="D672" i="38"/>
  <c r="D670" i="38"/>
  <c r="D668" i="38"/>
  <c r="D666" i="38"/>
  <c r="D664" i="38"/>
  <c r="D662" i="38"/>
  <c r="D660" i="38"/>
  <c r="D658" i="38"/>
  <c r="D656" i="38"/>
  <c r="D654" i="38"/>
  <c r="D650" i="38"/>
  <c r="D648" i="38"/>
  <c r="D646" i="38"/>
  <c r="D644" i="38"/>
  <c r="D642" i="38"/>
  <c r="D640" i="38"/>
  <c r="D638" i="38"/>
  <c r="D636" i="38"/>
  <c r="D634" i="38"/>
  <c r="D632" i="38"/>
  <c r="D630" i="38"/>
  <c r="D628" i="38"/>
  <c r="D624" i="38"/>
  <c r="D622" i="38"/>
  <c r="D620" i="38"/>
  <c r="D618" i="38"/>
  <c r="D616" i="38"/>
  <c r="D614" i="38"/>
  <c r="D612" i="38"/>
  <c r="D610" i="38"/>
  <c r="D608" i="38"/>
  <c r="D606" i="38"/>
  <c r="D604" i="38"/>
  <c r="D602" i="38"/>
  <c r="D600" i="38"/>
  <c r="D598" i="38"/>
  <c r="D596" i="38"/>
  <c r="D594" i="38"/>
  <c r="D592" i="38"/>
  <c r="D590" i="38"/>
  <c r="D588" i="38"/>
  <c r="D586" i="38"/>
  <c r="D584" i="38"/>
  <c r="D582" i="38"/>
  <c r="D578" i="38"/>
  <c r="D576" i="38"/>
  <c r="D574" i="38"/>
  <c r="D572" i="38"/>
  <c r="D570" i="38"/>
  <c r="D568" i="38"/>
  <c r="D566" i="38"/>
  <c r="D564" i="38"/>
  <c r="D562" i="38"/>
  <c r="D560" i="38"/>
  <c r="D558" i="38"/>
  <c r="D556" i="38"/>
  <c r="D554" i="38"/>
  <c r="D552" i="38"/>
  <c r="D550" i="38"/>
  <c r="D548" i="38"/>
  <c r="D546" i="38"/>
  <c r="D544" i="38"/>
  <c r="D542" i="38"/>
  <c r="D540" i="38"/>
  <c r="D536" i="38"/>
  <c r="D534" i="38"/>
  <c r="D532" i="38"/>
  <c r="D530" i="38"/>
  <c r="D528" i="38"/>
  <c r="D526" i="38"/>
  <c r="D524" i="38"/>
  <c r="D522" i="38"/>
  <c r="D520" i="38"/>
  <c r="D518" i="38"/>
  <c r="D516" i="38"/>
  <c r="D514" i="38"/>
  <c r="D512" i="38"/>
  <c r="D510" i="38"/>
  <c r="D508" i="38"/>
  <c r="D506" i="38"/>
  <c r="D504" i="38"/>
  <c r="D502" i="38"/>
  <c r="D500" i="38"/>
  <c r="D498" i="38"/>
  <c r="D493" i="38"/>
  <c r="D491" i="38"/>
  <c r="D488" i="38"/>
  <c r="D486" i="38"/>
  <c r="D483" i="38"/>
  <c r="D481" i="38"/>
  <c r="D478" i="38"/>
  <c r="D476" i="38"/>
  <c r="D473" i="38"/>
  <c r="D471" i="38"/>
  <c r="D468" i="38"/>
  <c r="D466" i="38"/>
  <c r="D463" i="38"/>
  <c r="D461" i="38"/>
  <c r="D456" i="38"/>
  <c r="D453" i="38"/>
  <c r="D451" i="38"/>
  <c r="D448" i="38"/>
  <c r="D446" i="38"/>
  <c r="D443" i="38"/>
  <c r="D441" i="38"/>
  <c r="D436" i="38"/>
  <c r="D434" i="38"/>
  <c r="D431" i="38"/>
  <c r="D429" i="38"/>
  <c r="D426" i="38"/>
  <c r="D424" i="38"/>
  <c r="D421" i="38"/>
  <c r="D419" i="38"/>
  <c r="D416" i="38"/>
  <c r="D414" i="38"/>
  <c r="D411" i="38"/>
  <c r="D409" i="38"/>
  <c r="D406" i="38"/>
  <c r="D404" i="38"/>
  <c r="D401" i="38"/>
  <c r="D399" i="38"/>
  <c r="D396" i="38"/>
  <c r="D394" i="38"/>
  <c r="D391" i="38"/>
  <c r="D389" i="38"/>
  <c r="D386" i="38"/>
  <c r="D384" i="38"/>
  <c r="D379" i="38"/>
  <c r="D377" i="38"/>
  <c r="D374" i="38"/>
  <c r="D372" i="38"/>
  <c r="D369" i="38"/>
  <c r="D367" i="38"/>
  <c r="D364" i="38"/>
  <c r="D362" i="38"/>
  <c r="D359" i="38"/>
  <c r="D357" i="38"/>
  <c r="D354" i="38"/>
  <c r="D352" i="38"/>
  <c r="D349" i="38"/>
  <c r="D347" i="38"/>
  <c r="D344" i="38"/>
  <c r="D342" i="38"/>
  <c r="D339" i="38"/>
  <c r="D337" i="38"/>
  <c r="D334" i="38"/>
  <c r="D332" i="38"/>
  <c r="D327" i="38"/>
  <c r="D325" i="38"/>
  <c r="D322" i="38"/>
  <c r="D320" i="38"/>
  <c r="D317" i="38"/>
  <c r="D315" i="38"/>
  <c r="D312" i="38"/>
  <c r="D310" i="38"/>
  <c r="D307" i="38"/>
  <c r="D305" i="38"/>
  <c r="D302" i="38"/>
  <c r="D300" i="38"/>
  <c r="D297" i="38"/>
  <c r="D295" i="38"/>
  <c r="D292" i="38"/>
  <c r="D290" i="38"/>
  <c r="D287" i="38"/>
  <c r="D285" i="38"/>
  <c r="D282" i="38"/>
  <c r="D280" i="38"/>
  <c r="D275" i="38"/>
  <c r="D273" i="38"/>
  <c r="D270" i="38"/>
  <c r="D268" i="38"/>
  <c r="D265" i="38"/>
  <c r="D263" i="38"/>
  <c r="D260" i="38"/>
  <c r="D258" i="38"/>
  <c r="D255" i="38"/>
  <c r="D253" i="38"/>
  <c r="D250" i="38"/>
  <c r="D248" i="38"/>
  <c r="D245" i="38"/>
  <c r="D243" i="38"/>
  <c r="D240" i="38"/>
  <c r="D238" i="38"/>
  <c r="D235" i="38"/>
  <c r="D233" i="38"/>
  <c r="D230" i="38"/>
  <c r="D228" i="38"/>
  <c r="D224" i="38"/>
  <c r="D222" i="38"/>
  <c r="D220" i="38"/>
  <c r="D218" i="38"/>
  <c r="D216" i="38"/>
  <c r="D214" i="38"/>
  <c r="D212" i="38"/>
  <c r="D210" i="38"/>
  <c r="D208" i="38"/>
  <c r="D206" i="38"/>
  <c r="D204" i="38"/>
  <c r="D202" i="38"/>
  <c r="D200" i="38"/>
  <c r="D198" i="38"/>
  <c r="D196" i="38"/>
  <c r="D194" i="38"/>
  <c r="D192" i="38"/>
  <c r="D190" i="38"/>
  <c r="D188" i="38"/>
  <c r="D186" i="38"/>
  <c r="D184" i="38"/>
  <c r="D182" i="38"/>
  <c r="D178" i="38"/>
  <c r="D176" i="38"/>
  <c r="D174" i="38"/>
  <c r="D172" i="38"/>
  <c r="D170" i="38"/>
  <c r="D168" i="38"/>
  <c r="D166" i="38"/>
  <c r="D164" i="38"/>
  <c r="D162" i="38"/>
  <c r="D160" i="38"/>
  <c r="D158" i="38"/>
  <c r="D156" i="38"/>
  <c r="D154" i="38"/>
  <c r="D152" i="38"/>
  <c r="D150" i="38"/>
  <c r="D148" i="38"/>
  <c r="D146" i="38"/>
  <c r="D144" i="38"/>
  <c r="D142" i="38"/>
  <c r="D140" i="38"/>
  <c r="D138" i="38"/>
  <c r="D136" i="38"/>
  <c r="D132" i="38"/>
  <c r="D130" i="38"/>
  <c r="D128" i="38"/>
  <c r="D126" i="38"/>
  <c r="D124" i="38"/>
  <c r="D122" i="38"/>
  <c r="D120" i="38"/>
  <c r="D118" i="38"/>
  <c r="D116" i="38"/>
  <c r="D114" i="38"/>
  <c r="D112" i="38"/>
  <c r="D110" i="38"/>
  <c r="D108" i="38"/>
  <c r="D106" i="38"/>
  <c r="D104" i="38"/>
  <c r="D102" i="38"/>
  <c r="D100" i="38"/>
  <c r="D98" i="38"/>
  <c r="D96" i="38"/>
  <c r="D94" i="38"/>
  <c r="D90" i="38"/>
  <c r="D88" i="38"/>
  <c r="D86" i="38"/>
  <c r="D84" i="38"/>
  <c r="D82" i="38"/>
  <c r="D80" i="38"/>
  <c r="D78" i="38"/>
  <c r="D76" i="38"/>
  <c r="D74" i="38"/>
  <c r="D72" i="38"/>
  <c r="D70" i="38"/>
  <c r="D68" i="38"/>
  <c r="D66" i="38"/>
  <c r="D64" i="38"/>
  <c r="D62" i="38"/>
  <c r="D60" i="38"/>
  <c r="D58" i="38"/>
  <c r="D56" i="38"/>
  <c r="D54" i="38"/>
  <c r="D52" i="38"/>
  <c r="D48" i="38"/>
  <c r="D46" i="38"/>
  <c r="D44" i="38"/>
  <c r="D42" i="38"/>
  <c r="D40" i="38"/>
  <c r="D38" i="38"/>
  <c r="D36" i="38"/>
  <c r="D34" i="38"/>
  <c r="D32" i="38"/>
  <c r="D30" i="38"/>
  <c r="D28" i="38"/>
  <c r="D26" i="38"/>
  <c r="D24" i="38"/>
  <c r="D22" i="38"/>
  <c r="D20" i="38"/>
  <c r="D18" i="38"/>
  <c r="D16" i="38"/>
  <c r="D14" i="38"/>
  <c r="D12" i="38"/>
  <c r="D10" i="38"/>
  <c r="E43" i="6" l="1"/>
  <c r="E34" i="6"/>
  <c r="E37" i="6"/>
  <c r="E40" i="6"/>
  <c r="E46" i="6"/>
  <c r="F285" i="39" l="1"/>
  <c r="F288" i="39"/>
  <c r="F18" i="39"/>
  <c r="F19" i="39"/>
  <c r="E11" i="27" l="1"/>
  <c r="F815" i="38" l="1"/>
  <c r="F220" i="39"/>
  <c r="F816" i="38"/>
  <c r="E168" i="15"/>
  <c r="E78" i="27"/>
  <c r="E77" i="27"/>
  <c r="E76" i="27"/>
  <c r="E75" i="27"/>
  <c r="E74" i="27"/>
  <c r="E58" i="6" l="1"/>
  <c r="E29" i="27"/>
  <c r="E49" i="29"/>
  <c r="E41" i="15"/>
  <c r="E95" i="15"/>
  <c r="E65" i="6"/>
  <c r="E32" i="27"/>
  <c r="E58" i="27"/>
  <c r="E16" i="15"/>
  <c r="E70" i="15"/>
  <c r="E19" i="12"/>
  <c r="E18" i="6"/>
  <c r="E96" i="6"/>
  <c r="E59" i="29"/>
  <c r="E47" i="15"/>
  <c r="E101" i="15"/>
  <c r="E72" i="6"/>
  <c r="E38" i="27"/>
  <c r="E62" i="29"/>
  <c r="E50" i="15"/>
  <c r="E76" i="15"/>
  <c r="E13" i="13"/>
  <c r="E24" i="6"/>
  <c r="E75" i="6"/>
  <c r="E16" i="27"/>
  <c r="E42" i="27"/>
  <c r="E33" i="29"/>
  <c r="E65" i="29"/>
  <c r="E25" i="15"/>
  <c r="E53" i="15"/>
  <c r="E81" i="15"/>
  <c r="E126" i="15"/>
  <c r="E11" i="6"/>
  <c r="E90" i="6"/>
  <c r="E55" i="27"/>
  <c r="E13" i="15"/>
  <c r="E67" i="15"/>
  <c r="E16" i="12"/>
  <c r="E14" i="6"/>
  <c r="E93" i="6"/>
  <c r="E53" i="29"/>
  <c r="E44" i="15"/>
  <c r="E98" i="15"/>
  <c r="E68" i="6"/>
  <c r="E35" i="27"/>
  <c r="E61" i="27"/>
  <c r="E19" i="15"/>
  <c r="E73" i="15"/>
  <c r="E10" i="13"/>
  <c r="E21" i="6"/>
  <c r="E99" i="6"/>
  <c r="E64" i="27"/>
  <c r="E22" i="15"/>
  <c r="E122" i="15"/>
  <c r="E27" i="6"/>
  <c r="E78" i="6"/>
  <c r="E19" i="27"/>
  <c r="E45" i="27"/>
  <c r="E37" i="29"/>
  <c r="E68" i="29"/>
  <c r="E30" i="15"/>
  <c r="E56" i="15"/>
  <c r="E84" i="15"/>
  <c r="E130" i="15"/>
  <c r="E62" i="6"/>
  <c r="E30" i="6"/>
  <c r="E81" i="6"/>
  <c r="E22" i="27"/>
  <c r="E48" i="27"/>
  <c r="E41" i="29"/>
  <c r="E71" i="29"/>
  <c r="E33" i="15"/>
  <c r="E59" i="15"/>
  <c r="E87" i="15"/>
  <c r="E10" i="12"/>
  <c r="E55" i="6"/>
  <c r="E84" i="6"/>
  <c r="E25" i="27"/>
  <c r="E51" i="27"/>
  <c r="E45" i="29"/>
  <c r="E10" i="15"/>
  <c r="E36" i="15"/>
  <c r="E64" i="15"/>
  <c r="E92" i="15"/>
  <c r="E13" i="12"/>
  <c r="C3" i="40"/>
  <c r="E3" i="39"/>
  <c r="E3" i="38"/>
  <c r="B40" i="29" l="1"/>
  <c r="B36" i="29"/>
  <c r="B151" i="15" l="1"/>
  <c r="B108" i="15"/>
  <c r="B152" i="15" s="1"/>
  <c r="B114" i="15"/>
  <c r="B158" i="15" s="1"/>
  <c r="B113" i="15"/>
  <c r="B157" i="15" s="1"/>
  <c r="B112" i="15"/>
  <c r="B156" i="15" s="1"/>
  <c r="B111" i="15"/>
  <c r="B155" i="15" s="1"/>
  <c r="B110" i="15"/>
  <c r="B128" i="15" s="1"/>
  <c r="B109" i="15"/>
  <c r="B153" i="15" s="1"/>
  <c r="B123" i="15" l="1"/>
  <c r="B154" i="15"/>
  <c r="B124" i="15"/>
  <c r="B132" i="15"/>
  <c r="B127" i="15"/>
  <c r="B131" i="15"/>
  <c r="C151" i="15"/>
  <c r="E151" i="15" s="1"/>
  <c r="B125" i="15"/>
  <c r="C125" i="15"/>
  <c r="E125" i="15" s="1"/>
  <c r="C129" i="15"/>
  <c r="E129" i="15" s="1"/>
  <c r="B129" i="15"/>
  <c r="B133" i="15"/>
  <c r="C133" i="15"/>
  <c r="E133" i="15" s="1"/>
  <c r="C114" i="15"/>
  <c r="C113" i="15"/>
  <c r="C112" i="15"/>
  <c r="C111" i="15"/>
  <c r="C110" i="15"/>
  <c r="C109" i="15"/>
  <c r="C108" i="15"/>
  <c r="C157" i="15" l="1"/>
  <c r="E157" i="15" s="1"/>
  <c r="E113" i="15"/>
  <c r="C158" i="15"/>
  <c r="E158" i="15" s="1"/>
  <c r="E114" i="15"/>
  <c r="C123" i="15"/>
  <c r="E123" i="15" s="1"/>
  <c r="E108" i="15"/>
  <c r="C153" i="15"/>
  <c r="E153" i="15" s="1"/>
  <c r="E109" i="15"/>
  <c r="C154" i="15"/>
  <c r="E154" i="15" s="1"/>
  <c r="E110" i="15"/>
  <c r="C156" i="15"/>
  <c r="E156" i="15" s="1"/>
  <c r="E112" i="15"/>
  <c r="C155" i="15"/>
  <c r="E155" i="15" s="1"/>
  <c r="E111" i="15"/>
  <c r="C124" i="15"/>
  <c r="E124" i="15" s="1"/>
  <c r="C128" i="15"/>
  <c r="E128" i="15" s="1"/>
  <c r="C127" i="15"/>
  <c r="E127" i="15" s="1"/>
  <c r="C152" i="15"/>
  <c r="E152" i="15" s="1"/>
  <c r="C131" i="15"/>
  <c r="E131" i="15" s="1"/>
  <c r="C132" i="15"/>
  <c r="E132" i="15" s="1"/>
  <c r="D3" i="13" l="1"/>
  <c r="D3" i="12"/>
  <c r="D3" i="15"/>
  <c r="D3" i="30"/>
  <c r="D3" i="27"/>
  <c r="D3" i="37" l="1"/>
  <c r="D3" i="29"/>
  <c r="F718" i="38" l="1"/>
  <c r="F196" i="39"/>
  <c r="F174" i="39"/>
  <c r="F51" i="39"/>
  <c r="F101" i="39"/>
  <c r="F208" i="39"/>
  <c r="F116" i="39"/>
  <c r="F50" i="39"/>
  <c r="F97" i="39"/>
  <c r="F13" i="39"/>
  <c r="F176" i="39"/>
  <c r="F48" i="39"/>
  <c r="F105" i="39"/>
  <c r="F161" i="39"/>
  <c r="F190" i="39"/>
  <c r="F117" i="39"/>
  <c r="F16" i="39"/>
  <c r="F353" i="39"/>
  <c r="F173" i="39"/>
  <c r="F197" i="39"/>
  <c r="F198" i="39"/>
  <c r="F94" i="39"/>
  <c r="F10" i="39"/>
  <c r="F879" i="38"/>
  <c r="F113" i="39"/>
  <c r="F118" i="39"/>
  <c r="F204" i="39"/>
  <c r="F103" i="39"/>
  <c r="F36" i="39"/>
  <c r="F114" i="39"/>
  <c r="F192" i="39"/>
  <c r="F115" i="39"/>
  <c r="F49" i="39"/>
  <c r="F110" i="39"/>
  <c r="F205" i="39"/>
  <c r="F104" i="39"/>
  <c r="F37" i="39"/>
  <c r="F898" i="38"/>
  <c r="F112" i="39"/>
  <c r="F211" i="39"/>
  <c r="F172" i="39"/>
  <c r="F200" i="39"/>
  <c r="F109" i="39"/>
  <c r="F52" i="39"/>
  <c r="F99" i="39"/>
  <c r="F15" i="39"/>
  <c r="F207" i="39"/>
  <c r="F111" i="39"/>
  <c r="F350" i="39"/>
  <c r="F38" i="39"/>
  <c r="F100" i="39"/>
  <c r="F32" i="39"/>
  <c r="F199" i="39"/>
  <c r="F108" i="39"/>
  <c r="F210" i="39"/>
  <c r="F129" i="39"/>
  <c r="F349" i="39"/>
  <c r="F102" i="39"/>
  <c r="F35" i="39"/>
  <c r="F169" i="39"/>
  <c r="F194" i="39"/>
  <c r="F201" i="39"/>
  <c r="F17" i="39"/>
  <c r="F193" i="39"/>
  <c r="F95" i="39"/>
  <c r="F206" i="39"/>
  <c r="F203" i="39"/>
  <c r="F107" i="39"/>
  <c r="F191" i="39"/>
  <c r="F96" i="39"/>
  <c r="F12" i="39"/>
  <c r="F171" i="39"/>
  <c r="F34" i="39"/>
  <c r="F11" i="39"/>
  <c r="F175" i="39"/>
  <c r="F33" i="39"/>
  <c r="F98" i="39"/>
  <c r="F14" i="39"/>
  <c r="F218" i="39"/>
  <c r="F89" i="39"/>
  <c r="F214" i="39"/>
  <c r="F82" i="39"/>
  <c r="F870" i="38"/>
  <c r="F317" i="39"/>
  <c r="F868" i="38"/>
  <c r="F313" i="39"/>
  <c r="F217" i="39"/>
  <c r="F90" i="39"/>
  <c r="F740" i="38"/>
  <c r="F809" i="38"/>
  <c r="F730" i="38"/>
  <c r="F83" i="39"/>
  <c r="F213" i="39"/>
  <c r="F713" i="38" l="1"/>
  <c r="F745" i="38"/>
  <c r="F723" i="38"/>
  <c r="F735" i="38"/>
  <c r="F152" i="39"/>
  <c r="E175" i="15"/>
  <c r="F135" i="39"/>
  <c r="F146" i="39"/>
  <c r="F178" i="39"/>
  <c r="F333" i="39"/>
  <c r="F160" i="39"/>
  <c r="F70" i="39"/>
  <c r="F61" i="39"/>
  <c r="F25" i="39"/>
  <c r="F21" i="39"/>
  <c r="F848" i="38"/>
  <c r="F755" i="38"/>
  <c r="F134" i="39"/>
  <c r="F142" i="39"/>
  <c r="F150" i="39"/>
  <c r="F184" i="39"/>
  <c r="F149" i="39"/>
  <c r="F147" i="39"/>
  <c r="F133" i="39"/>
  <c r="F139" i="39"/>
  <c r="F151" i="39"/>
  <c r="F141" i="39"/>
  <c r="F137" i="39"/>
  <c r="F125" i="39"/>
  <c r="F185" i="39"/>
  <c r="F136" i="39"/>
  <c r="F148" i="39"/>
  <c r="F323" i="39"/>
  <c r="F156" i="39"/>
  <c r="F64" i="39"/>
  <c r="F28" i="39"/>
  <c r="F24" i="39"/>
  <c r="F78" i="39"/>
  <c r="F849" i="38"/>
  <c r="F751" i="38"/>
  <c r="F138" i="39"/>
  <c r="F120" i="39"/>
  <c r="F122" i="39"/>
  <c r="F182" i="39"/>
  <c r="F72" i="39"/>
  <c r="F63" i="39"/>
  <c r="F27" i="39"/>
  <c r="F23" i="39"/>
  <c r="F79" i="39"/>
  <c r="F756" i="38"/>
  <c r="F180" i="39"/>
  <c r="F179" i="39"/>
  <c r="F121" i="39"/>
  <c r="F132" i="39"/>
  <c r="F140" i="39"/>
  <c r="F331" i="39"/>
  <c r="F71" i="39"/>
  <c r="F62" i="39"/>
  <c r="F26" i="39"/>
  <c r="F22" i="39"/>
  <c r="F846" i="38"/>
  <c r="F183" i="39"/>
  <c r="F181" i="39"/>
  <c r="F123" i="39"/>
  <c r="F124" i="39"/>
  <c r="F85" i="39"/>
  <c r="F88" i="39"/>
  <c r="F215" i="39"/>
  <c r="F724" i="38"/>
  <c r="F865" i="38"/>
  <c r="F757" i="38"/>
  <c r="F707" i="38"/>
  <c r="F699" i="38"/>
  <c r="F691" i="38"/>
  <c r="F683" i="38"/>
  <c r="F741" i="38"/>
  <c r="F731" i="38"/>
  <c r="F746" i="38"/>
  <c r="F753" i="38"/>
  <c r="F703" i="38"/>
  <c r="F695" i="38"/>
  <c r="F687" i="38"/>
  <c r="F651" i="38"/>
  <c r="F643" i="38"/>
  <c r="F635" i="38"/>
  <c r="F625" i="38"/>
  <c r="F617" i="38"/>
  <c r="F609" i="38"/>
  <c r="F601" i="38"/>
  <c r="F593" i="38"/>
  <c r="F585" i="38"/>
  <c r="F533" i="38"/>
  <c r="F525" i="38"/>
  <c r="F517" i="38"/>
  <c r="F509" i="38"/>
  <c r="F501" i="38"/>
  <c r="F433" i="38"/>
  <c r="F393" i="38"/>
  <c r="F267" i="38"/>
  <c r="F175" i="38"/>
  <c r="F167" i="38"/>
  <c r="F159" i="38"/>
  <c r="F151" i="38"/>
  <c r="F143" i="38"/>
  <c r="F719" i="38"/>
  <c r="F647" i="38"/>
  <c r="F513" i="38"/>
  <c r="F418" i="38"/>
  <c r="F408" i="38"/>
  <c r="F247" i="38"/>
  <c r="F179" i="38"/>
  <c r="F49" i="38"/>
  <c r="F589" i="38"/>
  <c r="F521" i="38"/>
  <c r="F398" i="38"/>
  <c r="F237" i="38"/>
  <c r="F736" i="38"/>
  <c r="F597" i="38"/>
  <c r="F529" i="38"/>
  <c r="F388" i="38"/>
  <c r="F272" i="38"/>
  <c r="F605" i="38"/>
  <c r="F537" i="38"/>
  <c r="F423" i="38"/>
  <c r="F262" i="38"/>
  <c r="F139" i="38"/>
  <c r="F45" i="38"/>
  <c r="F37" i="38"/>
  <c r="F29" i="38"/>
  <c r="F21" i="38"/>
  <c r="F13" i="38"/>
  <c r="F613" i="38"/>
  <c r="F413" i="38"/>
  <c r="F252" i="38"/>
  <c r="F242" i="38"/>
  <c r="F147" i="38"/>
  <c r="F621" i="38"/>
  <c r="F403" i="38"/>
  <c r="F232" i="38"/>
  <c r="F155" i="38"/>
  <c r="F631" i="38"/>
  <c r="F438" i="38"/>
  <c r="F277" i="38"/>
  <c r="F163" i="38"/>
  <c r="F714" i="38"/>
  <c r="F639" i="38"/>
  <c r="F505" i="38"/>
  <c r="F428" i="38"/>
  <c r="F41" i="38"/>
  <c r="F257" i="38"/>
  <c r="F33" i="38"/>
  <c r="F304" i="39"/>
  <c r="F171" i="38"/>
  <c r="F25" i="38"/>
  <c r="F17" i="38"/>
  <c r="F863" i="38"/>
  <c r="F308" i="39"/>
  <c r="F862" i="38"/>
  <c r="F351" i="38"/>
  <c r="F133" i="38"/>
  <c r="F125" i="38"/>
  <c r="F117" i="38"/>
  <c r="F109" i="38"/>
  <c r="F101" i="38"/>
  <c r="F361" i="38"/>
  <c r="F113" i="38"/>
  <c r="F341" i="38"/>
  <c r="F121" i="38"/>
  <c r="F129" i="38"/>
  <c r="F376" i="38"/>
  <c r="F366" i="38"/>
  <c r="F356" i="38"/>
  <c r="F346" i="38"/>
  <c r="F381" i="38"/>
  <c r="F336" i="38"/>
  <c r="F97" i="38"/>
  <c r="F371" i="38"/>
  <c r="F307" i="39"/>
  <c r="F105" i="38"/>
  <c r="F866" i="38"/>
  <c r="F306" i="39"/>
  <c r="F375" i="38"/>
  <c r="F335" i="38"/>
  <c r="F293" i="38"/>
  <c r="F251" i="38"/>
  <c r="F370" i="38"/>
  <c r="F313" i="38"/>
  <c r="F256" i="38"/>
  <c r="F143" i="39"/>
  <c r="F360" i="38"/>
  <c r="F350" i="38"/>
  <c r="F303" i="38"/>
  <c r="F246" i="38"/>
  <c r="F791" i="38"/>
  <c r="F340" i="38"/>
  <c r="F283" i="38"/>
  <c r="F236" i="38"/>
  <c r="F328" i="38"/>
  <c r="F271" i="38"/>
  <c r="F365" i="38"/>
  <c r="F318" i="38"/>
  <c r="F308" i="38"/>
  <c r="F261" i="38"/>
  <c r="F355" i="38"/>
  <c r="F298" i="38"/>
  <c r="F241" i="38"/>
  <c r="F345" i="38"/>
  <c r="F288" i="38"/>
  <c r="F231" i="38"/>
  <c r="F276" i="38"/>
  <c r="F266" i="38"/>
  <c r="F323" i="38"/>
  <c r="F297" i="39"/>
  <c r="F380" i="38"/>
  <c r="F459" i="38"/>
  <c r="F417" i="38"/>
  <c r="F792" i="38"/>
  <c r="F484" i="38"/>
  <c r="F474" i="38"/>
  <c r="F427" i="38"/>
  <c r="F464" i="38"/>
  <c r="F407" i="38"/>
  <c r="F454" i="38"/>
  <c r="F397" i="38"/>
  <c r="F489" i="38"/>
  <c r="F444" i="38"/>
  <c r="F432" i="38"/>
  <c r="F387" i="38"/>
  <c r="F298" i="39"/>
  <c r="F479" i="38"/>
  <c r="F422" i="38"/>
  <c r="F469" i="38"/>
  <c r="F412" i="38"/>
  <c r="F449" i="38"/>
  <c r="F402" i="38"/>
  <c r="F392" i="38"/>
  <c r="F437" i="38"/>
  <c r="F494" i="38"/>
  <c r="F672" i="38"/>
  <c r="F766" i="38"/>
  <c r="F646" i="38"/>
  <c r="F112" i="38"/>
  <c r="F558" i="38"/>
  <c r="F302" i="38"/>
  <c r="F28" i="38"/>
  <c r="F516" i="38"/>
  <c r="F250" i="38"/>
  <c r="F70" i="38"/>
  <c r="F354" i="38"/>
  <c r="F765" i="38"/>
  <c r="F24" i="38"/>
  <c r="F668" i="38"/>
  <c r="F512" i="38"/>
  <c r="F66" i="38"/>
  <c r="F349" i="38"/>
  <c r="F245" i="38"/>
  <c r="F642" i="38"/>
  <c r="F108" i="38"/>
  <c r="F554" i="38"/>
  <c r="F297" i="38"/>
  <c r="F768" i="38"/>
  <c r="F322" i="38"/>
  <c r="F128" i="38"/>
  <c r="F574" i="38"/>
  <c r="F374" i="38"/>
  <c r="F270" i="38"/>
  <c r="F44" i="38"/>
  <c r="F86" i="38"/>
  <c r="F532" i="38"/>
  <c r="F664" i="38"/>
  <c r="F744" i="38"/>
  <c r="F764" i="38"/>
  <c r="F638" i="38"/>
  <c r="F104" i="38"/>
  <c r="F550" i="38"/>
  <c r="F292" i="38"/>
  <c r="F508" i="38"/>
  <c r="F20" i="38"/>
  <c r="F62" i="38"/>
  <c r="F240" i="38"/>
  <c r="F344" i="38"/>
  <c r="F673" i="38"/>
  <c r="F864" i="38"/>
  <c r="F677" i="38"/>
  <c r="F669" i="38"/>
  <c r="F661" i="38"/>
  <c r="F575" i="38"/>
  <c r="F567" i="38"/>
  <c r="F559" i="38"/>
  <c r="F551" i="38"/>
  <c r="F543" i="38"/>
  <c r="F475" i="38"/>
  <c r="F309" i="38"/>
  <c r="F225" i="38"/>
  <c r="F217" i="38"/>
  <c r="F209" i="38"/>
  <c r="F201" i="38"/>
  <c r="F193" i="38"/>
  <c r="F185" i="38"/>
  <c r="F91" i="38"/>
  <c r="F83" i="38"/>
  <c r="F579" i="38"/>
  <c r="F465" i="38"/>
  <c r="F304" i="38"/>
  <c r="F75" i="38"/>
  <c r="F67" i="38"/>
  <c r="F59" i="38"/>
  <c r="F657" i="38"/>
  <c r="F455" i="38"/>
  <c r="F294" i="38"/>
  <c r="F284" i="38"/>
  <c r="F189" i="38"/>
  <c r="F490" i="38"/>
  <c r="F445" i="38"/>
  <c r="F329" i="38"/>
  <c r="F197" i="38"/>
  <c r="F480" i="38"/>
  <c r="F319" i="38"/>
  <c r="F205" i="38"/>
  <c r="F665" i="38"/>
  <c r="F547" i="38"/>
  <c r="F470" i="38"/>
  <c r="F299" i="38"/>
  <c r="F213" i="38"/>
  <c r="F79" i="38"/>
  <c r="F71" i="38"/>
  <c r="F63" i="38"/>
  <c r="F55" i="38"/>
  <c r="F555" i="38"/>
  <c r="F460" i="38"/>
  <c r="F450" i="38"/>
  <c r="F289" i="38"/>
  <c r="F221" i="38"/>
  <c r="F87" i="38"/>
  <c r="F563" i="38"/>
  <c r="F495" i="38"/>
  <c r="F324" i="38"/>
  <c r="F571" i="38"/>
  <c r="F485" i="38"/>
  <c r="F314" i="38"/>
  <c r="F767" i="38"/>
  <c r="F312" i="38"/>
  <c r="F120" i="38"/>
  <c r="F566" i="38"/>
  <c r="F36" i="38"/>
  <c r="F364" i="38"/>
  <c r="F260" i="38"/>
  <c r="F78" i="38"/>
  <c r="F524" i="38"/>
  <c r="F87" i="39"/>
  <c r="F216" i="39"/>
  <c r="F84" i="39"/>
  <c r="F729" i="38" l="1"/>
  <c r="F761" i="38"/>
  <c r="F728" i="38"/>
  <c r="F805" i="38"/>
  <c r="E169" i="15"/>
  <c r="F711" i="38"/>
  <c r="F733" i="38"/>
  <c r="F806" i="38"/>
  <c r="E170" i="15"/>
  <c r="F738" i="38"/>
  <c r="F807" i="38"/>
  <c r="F716" i="38"/>
  <c r="E171" i="15"/>
  <c r="F721" i="38"/>
  <c r="F743" i="38"/>
  <c r="F742" i="38" s="1"/>
  <c r="F808" i="38"/>
  <c r="E172" i="15"/>
  <c r="F164" i="39"/>
  <c r="F168" i="39"/>
  <c r="F159" i="39"/>
  <c r="F754" i="38"/>
  <c r="F165" i="39"/>
  <c r="F155" i="39"/>
  <c r="F166" i="39"/>
  <c r="F157" i="39"/>
  <c r="F752" i="38"/>
  <c r="F167" i="39"/>
  <c r="F158" i="39"/>
  <c r="F717" i="38"/>
  <c r="F775" i="38"/>
  <c r="F686" i="38"/>
  <c r="F142" i="38"/>
  <c r="F588" i="38"/>
  <c r="F188" i="38"/>
  <c r="F448" i="38"/>
  <c r="F391" i="38"/>
  <c r="F706" i="38"/>
  <c r="F782" i="38"/>
  <c r="F608" i="38"/>
  <c r="F208" i="38"/>
  <c r="F473" i="38"/>
  <c r="F416" i="38"/>
  <c r="F162" i="38"/>
  <c r="F777" i="38"/>
  <c r="F401" i="38"/>
  <c r="F694" i="38"/>
  <c r="F150" i="38"/>
  <c r="F596" i="38"/>
  <c r="F196" i="38"/>
  <c r="F458" i="38"/>
  <c r="F780" i="38"/>
  <c r="F488" i="38"/>
  <c r="F431" i="38"/>
  <c r="F174" i="38"/>
  <c r="F620" i="38"/>
  <c r="F220" i="38"/>
  <c r="F872" i="38"/>
  <c r="F305" i="39"/>
  <c r="F301" i="39"/>
  <c r="F784" i="38"/>
  <c r="F493" i="38"/>
  <c r="F436" i="38"/>
  <c r="F178" i="38"/>
  <c r="F624" i="38"/>
  <c r="F224" i="38"/>
  <c r="F734" i="38"/>
  <c r="F542" i="38"/>
  <c r="F656" i="38"/>
  <c r="F500" i="38"/>
  <c r="F282" i="38"/>
  <c r="F12" i="38"/>
  <c r="F762" i="38"/>
  <c r="F54" i="38"/>
  <c r="F630" i="38"/>
  <c r="F334" i="38"/>
  <c r="F96" i="38"/>
  <c r="F230" i="38"/>
  <c r="F769" i="38"/>
  <c r="F359" i="38"/>
  <c r="F32" i="38"/>
  <c r="F255" i="38"/>
  <c r="F74" i="38"/>
  <c r="F520" i="38"/>
  <c r="F676" i="38"/>
  <c r="F650" i="38"/>
  <c r="F307" i="38"/>
  <c r="F116" i="38"/>
  <c r="F562" i="38"/>
  <c r="F144" i="39"/>
  <c r="F153" i="39"/>
  <c r="F126" i="39"/>
  <c r="F186" i="39"/>
  <c r="F877" i="38"/>
  <c r="F299" i="39"/>
  <c r="F317" i="38"/>
  <c r="F570" i="38"/>
  <c r="F265" i="38"/>
  <c r="F40" i="38"/>
  <c r="F369" i="38"/>
  <c r="F82" i="38"/>
  <c r="F528" i="38"/>
  <c r="F770" i="38"/>
  <c r="F124" i="38"/>
  <c r="F783" i="38"/>
  <c r="F483" i="38"/>
  <c r="F170" i="38"/>
  <c r="F616" i="38"/>
  <c r="F426" i="38"/>
  <c r="F216" i="38"/>
  <c r="F275" i="38"/>
  <c r="F771" i="38"/>
  <c r="F379" i="38"/>
  <c r="F578" i="38"/>
  <c r="F48" i="38"/>
  <c r="F90" i="38"/>
  <c r="F536" i="38"/>
  <c r="F327" i="38"/>
  <c r="F132" i="38"/>
  <c r="F690" i="38"/>
  <c r="F776" i="38"/>
  <c r="F453" i="38"/>
  <c r="F396" i="38"/>
  <c r="F722" i="38"/>
  <c r="F146" i="38"/>
  <c r="F592" i="38"/>
  <c r="F192" i="38"/>
  <c r="F779" i="38"/>
  <c r="F166" i="38"/>
  <c r="F612" i="38"/>
  <c r="F478" i="38"/>
  <c r="F421" i="38"/>
  <c r="F212" i="38"/>
  <c r="F739" i="38"/>
  <c r="F235" i="38"/>
  <c r="F763" i="38"/>
  <c r="F504" i="38"/>
  <c r="F16" i="38"/>
  <c r="F58" i="38"/>
  <c r="F634" i="38"/>
  <c r="F339" i="38"/>
  <c r="F100" i="38"/>
  <c r="F546" i="38"/>
  <c r="F660" i="38"/>
  <c r="F287" i="38"/>
  <c r="F894" i="38"/>
  <c r="F399" i="39"/>
  <c r="F300" i="39"/>
  <c r="F732" i="38" l="1"/>
  <c r="F720" i="38"/>
  <c r="F715" i="38"/>
  <c r="F727" i="38"/>
  <c r="F737" i="38"/>
  <c r="F712" i="38"/>
  <c r="F46" i="38"/>
  <c r="F750" i="38"/>
  <c r="F800" i="38"/>
  <c r="F561" i="38"/>
  <c r="F531" i="38"/>
  <c r="F607" i="38"/>
  <c r="F569" i="38"/>
  <c r="F615" i="38"/>
  <c r="F577" i="38"/>
  <c r="F623" i="38"/>
  <c r="F557" i="38"/>
  <c r="F519" i="38"/>
  <c r="F565" i="38"/>
  <c r="F527" i="38"/>
  <c r="F603" i="38"/>
  <c r="F573" i="38"/>
  <c r="F535" i="38"/>
  <c r="F611" i="38"/>
  <c r="F515" i="38"/>
  <c r="F619" i="38"/>
  <c r="F523" i="38"/>
  <c r="F698" i="38"/>
  <c r="F781" i="38"/>
  <c r="F463" i="38"/>
  <c r="F406" i="38"/>
  <c r="F154" i="38"/>
  <c r="F600" i="38"/>
  <c r="F200" i="38"/>
  <c r="F799" i="38"/>
  <c r="F599" i="38"/>
  <c r="F549" i="38"/>
  <c r="F511" i="38"/>
  <c r="F595" i="38"/>
  <c r="F507" i="38"/>
  <c r="F591" i="38"/>
  <c r="F553" i="38"/>
  <c r="F682" i="38"/>
  <c r="F774" i="38"/>
  <c r="F443" i="38"/>
  <c r="F386" i="38"/>
  <c r="F138" i="38"/>
  <c r="F584" i="38"/>
  <c r="F184" i="38"/>
  <c r="F788" i="38"/>
  <c r="F385" i="38"/>
  <c r="F447" i="38"/>
  <c r="F390" i="38"/>
  <c r="F333" i="38"/>
  <c r="F286" i="38"/>
  <c r="F229" i="38"/>
  <c r="F234" i="38"/>
  <c r="F442" i="38"/>
  <c r="F338" i="38"/>
  <c r="F281" i="38"/>
  <c r="F681" i="38"/>
  <c r="F629" i="38"/>
  <c r="F802" i="38"/>
  <c r="F685" i="38"/>
  <c r="F655" i="38"/>
  <c r="F633" i="38"/>
  <c r="F659" i="38"/>
  <c r="F796" i="38"/>
  <c r="F161" i="38"/>
  <c r="F131" i="38"/>
  <c r="F207" i="38"/>
  <c r="F169" i="38"/>
  <c r="F39" i="38"/>
  <c r="F31" i="38"/>
  <c r="F215" i="38"/>
  <c r="F177" i="38"/>
  <c r="F111" i="38"/>
  <c r="F81" i="38"/>
  <c r="F73" i="38"/>
  <c r="F47" i="38"/>
  <c r="F223" i="38"/>
  <c r="F157" i="38"/>
  <c r="F119" i="38"/>
  <c r="F89" i="38"/>
  <c r="F165" i="38"/>
  <c r="F127" i="38"/>
  <c r="F203" i="38"/>
  <c r="F173" i="38"/>
  <c r="F43" i="38"/>
  <c r="F35" i="38"/>
  <c r="F27" i="38"/>
  <c r="F211" i="38"/>
  <c r="F115" i="38"/>
  <c r="F77" i="38"/>
  <c r="F69" i="38"/>
  <c r="F219" i="38"/>
  <c r="F123" i="38"/>
  <c r="F85" i="38"/>
  <c r="F778" i="38"/>
  <c r="F702" i="38"/>
  <c r="F158" i="38"/>
  <c r="F604" i="38"/>
  <c r="F204" i="38"/>
  <c r="F468" i="38"/>
  <c r="F411" i="38"/>
  <c r="F790" i="38"/>
  <c r="F467" i="38"/>
  <c r="F425" i="38"/>
  <c r="F301" i="38"/>
  <c r="F259" i="38"/>
  <c r="F274" i="38"/>
  <c r="F492" i="38"/>
  <c r="F482" i="38"/>
  <c r="F435" i="38"/>
  <c r="F378" i="38"/>
  <c r="F321" i="38"/>
  <c r="F264" i="38"/>
  <c r="F472" i="38"/>
  <c r="F415" i="38"/>
  <c r="F368" i="38"/>
  <c r="F358" i="38"/>
  <c r="F311" i="38"/>
  <c r="F254" i="38"/>
  <c r="F487" i="38"/>
  <c r="F430" i="38"/>
  <c r="F373" i="38"/>
  <c r="F326" i="38"/>
  <c r="F316" i="38"/>
  <c r="F269" i="38"/>
  <c r="F477" i="38"/>
  <c r="F420" i="38"/>
  <c r="F363" i="38"/>
  <c r="F306" i="38"/>
  <c r="F249" i="38"/>
  <c r="F353" i="38"/>
  <c r="F410" i="38"/>
  <c r="F789" i="38"/>
  <c r="F343" i="38"/>
  <c r="F462" i="38"/>
  <c r="F405" i="38"/>
  <c r="F348" i="38"/>
  <c r="F291" i="38"/>
  <c r="F244" i="38"/>
  <c r="F452" i="38"/>
  <c r="F395" i="38"/>
  <c r="F296" i="38"/>
  <c r="F400" i="38"/>
  <c r="F239" i="38"/>
  <c r="F457" i="38"/>
  <c r="F705" i="38"/>
  <c r="F697" i="38"/>
  <c r="F689" i="38"/>
  <c r="F671" i="38"/>
  <c r="F663" i="38"/>
  <c r="F803" i="38"/>
  <c r="F693" i="38"/>
  <c r="F637" i="38"/>
  <c r="F667" i="38"/>
  <c r="F645" i="38"/>
  <c r="F641" i="38"/>
  <c r="F675" i="38"/>
  <c r="F649" i="38"/>
  <c r="F701" i="38"/>
  <c r="F798" i="38"/>
  <c r="F541" i="38"/>
  <c r="F503" i="38"/>
  <c r="F587" i="38"/>
  <c r="F499" i="38"/>
  <c r="F583" i="38"/>
  <c r="F545" i="38"/>
  <c r="F794" i="38"/>
  <c r="F95" i="38"/>
  <c r="F141" i="38"/>
  <c r="F15" i="38"/>
  <c r="F57" i="38"/>
  <c r="F187" i="38"/>
  <c r="F99" i="38"/>
  <c r="F137" i="38"/>
  <c r="F11" i="38"/>
  <c r="F183" i="38"/>
  <c r="F53" i="38"/>
  <c r="F795" i="38"/>
  <c r="F199" i="38"/>
  <c r="F103" i="38"/>
  <c r="F23" i="38"/>
  <c r="F149" i="38"/>
  <c r="F65" i="38"/>
  <c r="F195" i="38"/>
  <c r="F107" i="38"/>
  <c r="F19" i="38"/>
  <c r="F145" i="38"/>
  <c r="F61" i="38"/>
  <c r="F191" i="38"/>
  <c r="F153" i="38"/>
  <c r="F384" i="38" l="1"/>
  <c r="F506" i="38"/>
  <c r="F152" i="38"/>
  <c r="F182" i="38"/>
  <c r="F441" i="38"/>
  <c r="F320" i="38"/>
  <c r="F190" i="38"/>
  <c r="F594" i="38"/>
  <c r="F486" i="38"/>
  <c r="F233" i="38"/>
  <c r="F140" i="38"/>
  <c r="F214" i="38"/>
  <c r="F576" i="38"/>
  <c r="F389" i="38"/>
  <c r="F377" i="38"/>
  <c r="F194" i="38"/>
  <c r="F110" i="38"/>
  <c r="F622" i="38"/>
  <c r="F518" i="38"/>
  <c r="F273" i="38"/>
  <c r="F60" i="38"/>
  <c r="F30" i="38"/>
  <c r="F606" i="38"/>
  <c r="F688" i="38"/>
  <c r="F362" i="38"/>
  <c r="F64" i="38"/>
  <c r="F72" i="38"/>
  <c r="F640" i="38"/>
  <c r="F118" i="38"/>
  <c r="F434" i="38"/>
  <c r="F122" i="38"/>
  <c r="F510" i="38"/>
  <c r="F42" i="38"/>
  <c r="F315" i="38"/>
  <c r="F84" i="38"/>
  <c r="F568" i="38"/>
  <c r="F409" i="38"/>
  <c r="F514" i="38"/>
  <c r="F202" i="38"/>
  <c r="F238" i="38"/>
  <c r="F628" i="38"/>
  <c r="F598" i="38"/>
  <c r="F332" i="38"/>
  <c r="F268" i="38"/>
  <c r="F126" i="38"/>
  <c r="F572" i="38"/>
  <c r="F556" i="38"/>
  <c r="F491" i="38"/>
  <c r="F102" i="38"/>
  <c r="F168" i="38"/>
  <c r="F522" i="38"/>
  <c r="F263" i="38"/>
  <c r="F357" i="38"/>
  <c r="F106" i="38"/>
  <c r="F502" i="38"/>
  <c r="F662" i="38"/>
  <c r="F280" i="38"/>
  <c r="F253" i="38"/>
  <c r="F144" i="38"/>
  <c r="F164" i="38"/>
  <c r="F564" i="38"/>
  <c r="F14" i="38"/>
  <c r="F471" i="38"/>
  <c r="F22" i="38"/>
  <c r="F172" i="38"/>
  <c r="F618" i="38"/>
  <c r="F290" i="38"/>
  <c r="F476" i="38"/>
  <c r="F210" i="38"/>
  <c r="F534" i="38"/>
  <c r="F674" i="38"/>
  <c r="F414" i="38"/>
  <c r="F560" i="38"/>
  <c r="F248" i="38"/>
  <c r="F636" i="38"/>
  <c r="F700" i="38"/>
  <c r="F10" i="38"/>
  <c r="F198" i="38"/>
  <c r="F461" i="38"/>
  <c r="F466" i="38"/>
  <c r="F446" i="38"/>
  <c r="F424" i="38"/>
  <c r="F68" i="38"/>
  <c r="F654" i="38"/>
  <c r="F305" i="38"/>
  <c r="F148" i="38"/>
  <c r="F218" i="38"/>
  <c r="F632" i="38"/>
  <c r="F130" i="38"/>
  <c r="F258" i="38"/>
  <c r="F80" i="38"/>
  <c r="F552" i="38"/>
  <c r="F666" i="38"/>
  <c r="F342" i="38"/>
  <c r="F419" i="38"/>
  <c r="F114" i="38"/>
  <c r="F582" i="38"/>
  <c r="F684" i="38"/>
  <c r="F285" i="38"/>
  <c r="F325" i="38"/>
  <c r="F222" i="38"/>
  <c r="F530" i="38"/>
  <c r="F658" i="38"/>
  <c r="F394" i="38"/>
  <c r="F310" i="38"/>
  <c r="F160" i="38"/>
  <c r="F670" i="38"/>
  <c r="F456" i="38"/>
  <c r="F98" i="38"/>
  <c r="F540" i="38"/>
  <c r="F186" i="38"/>
  <c r="F498" i="38"/>
  <c r="F136" i="38"/>
  <c r="F18" i="38"/>
  <c r="F696" i="38"/>
  <c r="F602" i="38"/>
  <c r="F404" i="38"/>
  <c r="F228" i="38"/>
  <c r="F26" i="38"/>
  <c r="F680" i="38"/>
  <c r="F156" i="38"/>
  <c r="F352" i="38"/>
  <c r="F94" i="38"/>
  <c r="F38" i="38"/>
  <c r="F648" i="38"/>
  <c r="F337" i="38"/>
  <c r="F429" i="38"/>
  <c r="F76" i="38"/>
  <c r="F590" i="38"/>
  <c r="F704" i="38"/>
  <c r="F295" i="38"/>
  <c r="F367" i="38"/>
  <c r="F34" i="38"/>
  <c r="F526" i="38"/>
  <c r="F243" i="38"/>
  <c r="F399" i="38"/>
  <c r="F300" i="38"/>
  <c r="F206" i="38"/>
  <c r="F548" i="38"/>
  <c r="F692" i="38"/>
  <c r="F451" i="38"/>
  <c r="F56" i="38"/>
  <c r="F88" i="38"/>
  <c r="F610" i="38"/>
  <c r="F644" i="38"/>
  <c r="F481" i="38"/>
  <c r="F52" i="38"/>
  <c r="F586" i="38"/>
  <c r="F372" i="38"/>
  <c r="F347" i="38"/>
  <c r="F176" i="38"/>
  <c r="F614" i="38"/>
  <c r="F544" i="38"/>
</calcChain>
</file>

<file path=xl/sharedStrings.xml><?xml version="1.0" encoding="utf-8"?>
<sst xmlns="http://schemas.openxmlformats.org/spreadsheetml/2006/main" count="10444" uniqueCount="3016">
  <si>
    <t xml:space="preserve">GAMA AQUAREA </t>
  </si>
  <si>
    <t>www.aircon.panasonic.es</t>
  </si>
  <si>
    <t>PVPR €</t>
  </si>
  <si>
    <t>CÓDIGO EAN</t>
  </si>
  <si>
    <t>MODELO</t>
  </si>
  <si>
    <t>DESCRIPCIÓN</t>
  </si>
  <si>
    <t>AQUAREA ALTA EFICIENCIA</t>
  </si>
  <si>
    <r>
      <t xml:space="preserve">SISTEMA AQUAREA ALL-IN-ONE </t>
    </r>
    <r>
      <rPr>
        <b/>
        <sz val="18"/>
        <rFont val="Trebuchet MS"/>
        <family val="2"/>
      </rPr>
      <t>COMPACT</t>
    </r>
    <r>
      <rPr>
        <b/>
        <sz val="14"/>
        <rFont val="Trebuchet MS"/>
        <family val="2"/>
      </rPr>
      <t xml:space="preserve"> FRíO Y CALOR </t>
    </r>
    <r>
      <rPr>
        <b/>
        <sz val="14"/>
        <color rgb="FFC00000"/>
        <rFont val="Trebuchet MS"/>
        <family val="2"/>
      </rPr>
      <t xml:space="preserve">GENERACIÓN H  </t>
    </r>
    <r>
      <rPr>
        <b/>
        <sz val="14"/>
        <rFont val="Trebuchet MS"/>
        <family val="2"/>
      </rPr>
      <t>(A++ a 55ºC / A+++ a 35ºC)</t>
    </r>
  </si>
  <si>
    <t>KIT-ADC12HE5C-CL</t>
  </si>
  <si>
    <t>12kW Monofásico</t>
  </si>
  <si>
    <t>WH-ADC1216H6E5C</t>
  </si>
  <si>
    <t>WH-UD12HE5</t>
  </si>
  <si>
    <t>Sólo pedidos de kit completo</t>
  </si>
  <si>
    <t>CZ-TAW1</t>
  </si>
  <si>
    <t>KIT-ADC16HE5C-CL</t>
  </si>
  <si>
    <t>16kW Monofásico</t>
  </si>
  <si>
    <t>WH-UD16HE5</t>
  </si>
  <si>
    <r>
      <t xml:space="preserve">SISTEMA AQUAREA ALL-IN-ONE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</si>
  <si>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KIT-ADC12HE5-CL</t>
  </si>
  <si>
    <t>WH-ADC1216H6E5</t>
  </si>
  <si>
    <t>KIT-ADC16HE5-CL</t>
  </si>
  <si>
    <t>KIT-ADC9HE8-CL</t>
  </si>
  <si>
    <t>9kW Trifásico</t>
  </si>
  <si>
    <t>WH-ADC0916H9E8</t>
  </si>
  <si>
    <t>5025232847631</t>
  </si>
  <si>
    <t>WH-UD09HE8</t>
  </si>
  <si>
    <t>KIT-ADC12HE8-CL</t>
  </si>
  <si>
    <t>12kW Trifásico</t>
  </si>
  <si>
    <t>5025232847655</t>
  </si>
  <si>
    <t>WH-UD12HE8</t>
  </si>
  <si>
    <t>KIT-ADC16HE8-CL</t>
  </si>
  <si>
    <t>16kW Trifásico</t>
  </si>
  <si>
    <t>5025232847679</t>
  </si>
  <si>
    <t>WH-UD16HE8</t>
  </si>
  <si>
    <r>
      <t xml:space="preserve"> SISTEMA AQUAREA BIBLOC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</si>
  <si>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KIT-WC12H6E5-CL</t>
  </si>
  <si>
    <t>WH-SDC12H6E5</t>
  </si>
  <si>
    <t>KIT-WC16H6E5-CL</t>
  </si>
  <si>
    <t>WH-SDC16H6E5</t>
  </si>
  <si>
    <t>4010869256438</t>
  </si>
  <si>
    <t>KIT-WC09H3E8-CL</t>
  </si>
  <si>
    <t>9Kw Trifásico</t>
  </si>
  <si>
    <t>5025232847563</t>
  </si>
  <si>
    <t>WH-SDC09H3E8</t>
  </si>
  <si>
    <t>4010869256452</t>
  </si>
  <si>
    <t>KIT-WC12H9E8-CL</t>
  </si>
  <si>
    <t>12Kw Trifásico</t>
  </si>
  <si>
    <t>5025232847587</t>
  </si>
  <si>
    <t>WH-SDC12H9E8</t>
  </si>
  <si>
    <t>4010869256469</t>
  </si>
  <si>
    <t>KIT-WC16H9E8-CL</t>
  </si>
  <si>
    <t>16Kw Trifásico</t>
  </si>
  <si>
    <t>5025232847600</t>
  </si>
  <si>
    <t>WH-SDC16H9E8</t>
  </si>
  <si>
    <r>
      <t xml:space="preserve">SISTEMA AQUAREA MONOBLOC FRíO Y CALOR </t>
    </r>
    <r>
      <rPr>
        <b/>
        <sz val="14"/>
        <color rgb="FFC00000"/>
        <rFont val="Trebuchet MS"/>
        <family val="2"/>
      </rPr>
      <t xml:space="preserve">GENERACIÓN H </t>
    </r>
    <r>
      <rPr>
        <b/>
        <sz val="14"/>
        <rFont val="Trebuchet MS"/>
        <family val="2"/>
      </rPr>
      <t>(A++ a 55ºC / A+++ a 35ºC)</t>
    </r>
  </si>
  <si>
    <t>KIT-MDC12H6E5-CL</t>
  </si>
  <si>
    <t>WH-MDC12H6E5</t>
  </si>
  <si>
    <t>KIT-MDC16H6E5-CL</t>
  </si>
  <si>
    <t>WH-MDC16H6E5</t>
  </si>
  <si>
    <t>AQUAREA T-CAP</t>
  </si>
  <si>
    <r>
      <t xml:space="preserve">SISTEMA AQUAREA T-CAP ALL-IN-ONE COMPACT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</si>
  <si>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KIT-AXC09HE5C-CL</t>
  </si>
  <si>
    <t>9kW Monofásico</t>
  </si>
  <si>
    <t>WH-UX09HE5</t>
  </si>
  <si>
    <t>KIT-AXC12HE5C-CL</t>
  </si>
  <si>
    <t>WH-UX12HE5</t>
  </si>
  <si>
    <r>
      <t xml:space="preserve">SISTEMA AQUAREA T-CAP ALL-IN-ONE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</si>
  <si>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KIT-AXC9HE8-CL</t>
  </si>
  <si>
    <t>WH-UX09HE8</t>
  </si>
  <si>
    <t>KIT-AXC12HE8-CL</t>
  </si>
  <si>
    <t>WH-UX12HE8</t>
  </si>
  <si>
    <t>KIT-AXC16HE8-CL</t>
  </si>
  <si>
    <t>WH-UX16HE8</t>
  </si>
  <si>
    <r>
      <t xml:space="preserve">SISTEMA AQUAREA T-CAP BIBLOC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</si>
  <si>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KIT-WXC09H3E5-CL</t>
  </si>
  <si>
    <t>WH-SXC09H3E5</t>
  </si>
  <si>
    <t>KIT-WXC12H6E5-CL</t>
  </si>
  <si>
    <t>WH-SXC12H6E5</t>
  </si>
  <si>
    <t>4010869256490</t>
  </si>
  <si>
    <t>KIT-WXC09H3E8-CL</t>
  </si>
  <si>
    <t>5025232855100</t>
  </si>
  <si>
    <t>WH-SXC09H3E8</t>
  </si>
  <si>
    <t>5025232855155</t>
  </si>
  <si>
    <t>4010869256506</t>
  </si>
  <si>
    <t>KIT-WXC12H9E8-CL</t>
  </si>
  <si>
    <t>5025232855124</t>
  </si>
  <si>
    <t>WH-SXC12H9E8</t>
  </si>
  <si>
    <t>5025232855179</t>
  </si>
  <si>
    <t>4010869256513</t>
  </si>
  <si>
    <t>KIT-WXC16H9E8-CL</t>
  </si>
  <si>
    <t>5025232855131</t>
  </si>
  <si>
    <t>WH-SXC16H9E8</t>
  </si>
  <si>
    <t>5025232855186</t>
  </si>
  <si>
    <t>9 kW Trifásico</t>
  </si>
  <si>
    <t>12 kW Trifásico</t>
  </si>
  <si>
    <t>16 kW Trifásico</t>
  </si>
  <si>
    <t>AQUAREA HT</t>
  </si>
  <si>
    <t>SISTEMA AQUAREA HT BIBLOC SÓLO CALOR (A++ a 55ºC / A+++ a 35ºC)</t>
  </si>
  <si>
    <t>KIT-WHF09F3E5</t>
  </si>
  <si>
    <t>9Kw Monofásico</t>
  </si>
  <si>
    <t>WH-SHF09F3E5</t>
  </si>
  <si>
    <t>WH-UH09FE5</t>
  </si>
  <si>
    <t>KIT-WHF12F6E5</t>
  </si>
  <si>
    <t>12Kw Monofásico</t>
  </si>
  <si>
    <t>WH-SHF12F6E5</t>
  </si>
  <si>
    <t>WH-UH12FE5</t>
  </si>
  <si>
    <t>KIT-WHF09F3E8</t>
  </si>
  <si>
    <t>WH-SHF09F3E8</t>
  </si>
  <si>
    <t>WH-UH09FE8</t>
  </si>
  <si>
    <t>KIT-WHF12F9E8</t>
  </si>
  <si>
    <t>WH-SHF12F9E8</t>
  </si>
  <si>
    <t>WH-UH12FE8</t>
  </si>
  <si>
    <t>SISTEMA AQUAREA HT MONOBLOC SÓLO CALOR (A++ a 55ºC / A+++ a 35ºC)</t>
  </si>
  <si>
    <t>WH-MHF09G3E5</t>
  </si>
  <si>
    <t>9Kw  Monofásico</t>
  </si>
  <si>
    <t>WH-MHF12G6E5</t>
  </si>
  <si>
    <t>12Kw  Monofásico</t>
  </si>
  <si>
    <t>GAMA AQUAREA</t>
  </si>
  <si>
    <r>
      <t xml:space="preserve">SISTEMA AQUAREA ECOFLEX </t>
    </r>
    <r>
      <rPr>
        <b/>
        <i/>
        <sz val="14"/>
        <color rgb="FFFF0000"/>
        <rFont val="Trebuchet MS"/>
        <family val="2"/>
      </rPr>
      <t>¡NUEVO!</t>
    </r>
    <r>
      <rPr>
        <b/>
        <sz val="14"/>
        <rFont val="Trebuchet MS"/>
        <family val="2"/>
      </rPr>
      <t xml:space="preserve"> </t>
    </r>
    <r>
      <rPr>
        <b/>
        <sz val="18"/>
        <rFont val="Trebuchet MS"/>
        <family val="2"/>
      </rPr>
      <t>COMPACT</t>
    </r>
    <r>
      <rPr>
        <b/>
        <sz val="14"/>
        <rFont val="Trebuchet MS"/>
        <family val="2"/>
      </rPr>
      <t xml:space="preserve"> </t>
    </r>
    <r>
      <rPr>
        <b/>
        <sz val="14"/>
        <color rgb="FFC00000"/>
        <rFont val="Trebuchet MS"/>
        <family val="2"/>
      </rPr>
      <t xml:space="preserve">GENERACIÓN J (R32) </t>
    </r>
  </si>
  <si>
    <t>8 kW monofásico</t>
  </si>
  <si>
    <t>WH-ADF0309J3E5CM</t>
  </si>
  <si>
    <t>S-71WF3E</t>
  </si>
  <si>
    <t xml:space="preserve">Con tecnología nanoeX </t>
  </si>
  <si>
    <t>CU-2WZ71YBE5</t>
  </si>
  <si>
    <t>Disponible en Mayo 2022</t>
  </si>
  <si>
    <r>
      <t xml:space="preserve">SISTEMA AQUAREA ALL-IN-ONE </t>
    </r>
    <r>
      <rPr>
        <b/>
        <sz val="18"/>
        <rFont val="Trebuchet MS"/>
        <family val="2"/>
      </rPr>
      <t>COMPACT</t>
    </r>
    <r>
      <rPr>
        <b/>
        <sz val="14"/>
        <rFont val="Trebuchet MS"/>
        <family val="2"/>
      </rPr>
      <t xml:space="preserve"> FRíO Y CALOR </t>
    </r>
    <r>
      <rPr>
        <b/>
        <sz val="14"/>
        <color rgb="FFC00000"/>
        <rFont val="Trebuchet MS"/>
        <family val="2"/>
      </rPr>
      <t xml:space="preserve">GENERACIÓN J (R32) </t>
    </r>
    <r>
      <rPr>
        <b/>
        <sz val="14"/>
        <rFont val="Trebuchet MS"/>
        <family val="2"/>
      </rPr>
      <t>(A++ a 55ºC / A+++ a 35ºC)</t>
    </r>
  </si>
  <si>
    <t>KIT-ADC03JE5C</t>
  </si>
  <si>
    <t>3 kW monofásico</t>
  </si>
  <si>
    <t>WH-ADC0309J3E5C</t>
  </si>
  <si>
    <t>WH-UD03JE5</t>
  </si>
  <si>
    <t>KIT-ADC05JE5C</t>
  </si>
  <si>
    <t>5kW Monofásico</t>
  </si>
  <si>
    <t>WH-UD05JE5</t>
  </si>
  <si>
    <t>KIT-ADC07JE5C</t>
  </si>
  <si>
    <t>7kW Monofásico</t>
  </si>
  <si>
    <t>WH-UD07JE5</t>
  </si>
  <si>
    <t>KIT-ADC09JE5C-1</t>
  </si>
  <si>
    <t>WH-UD09JE5-1</t>
  </si>
  <si>
    <r>
      <t xml:space="preserve">SISTEMA AQUAREA ALL-IN-ONE FRíO Y CALOR </t>
    </r>
    <r>
      <rPr>
        <b/>
        <sz val="14"/>
        <color rgb="FFC00000"/>
        <rFont val="Trebuchet MS"/>
        <family val="2"/>
      </rPr>
      <t xml:space="preserve">GENERACIÓN J (R32) </t>
    </r>
    <r>
      <rPr>
        <b/>
        <sz val="14"/>
        <rFont val="Trebuchet MS"/>
        <family val="2"/>
      </rPr>
      <t>(A++ a 55ºC / A+++ a 35ºC)</t>
    </r>
  </si>
  <si>
    <t>KIT-ADC03JE5</t>
  </si>
  <si>
    <t>WH-ADC0309J3E5</t>
  </si>
  <si>
    <t>KIT-ADC05JE5</t>
  </si>
  <si>
    <t>KIT-ADC07JE5</t>
  </si>
  <si>
    <r>
      <t xml:space="preserve">SISTEMA AQUAREA ALL-IN-ONE 2 ZONAS FRíO Y CALOR </t>
    </r>
    <r>
      <rPr>
        <b/>
        <sz val="14"/>
        <color rgb="FFC00000"/>
        <rFont val="Trebuchet MS"/>
        <family val="2"/>
      </rPr>
      <t xml:space="preserve">GENERACIÓN J (R32) </t>
    </r>
    <r>
      <rPr>
        <b/>
        <sz val="14"/>
        <rFont val="Trebuchet MS"/>
        <family val="2"/>
      </rPr>
      <t>(A++ a 55ºC / A+++ a 35ºC)</t>
    </r>
  </si>
  <si>
    <t>KIT-ADC03JE5B</t>
  </si>
  <si>
    <t>WH-ADC0309J3E5B</t>
  </si>
  <si>
    <t>KIT-ADC05JE5B</t>
  </si>
  <si>
    <t>5 kW monofásico</t>
  </si>
  <si>
    <t>KIT-ADC07JE5B</t>
  </si>
  <si>
    <t>7 kW monofásico</t>
  </si>
  <si>
    <t>KIT-ADC09JE5B-1</t>
  </si>
  <si>
    <t>9 kW monofásico</t>
  </si>
  <si>
    <r>
      <t xml:space="preserve">SISTEMA AQUAREA BIBLOC FRíO Y CALOR </t>
    </r>
    <r>
      <rPr>
        <b/>
        <sz val="14"/>
        <color rgb="FFC00000"/>
        <rFont val="Trebuchet MS"/>
        <family val="2"/>
      </rPr>
      <t>GENERACIÓN J (R32)</t>
    </r>
    <r>
      <rPr>
        <b/>
        <sz val="14"/>
        <rFont val="Trebuchet MS"/>
        <family val="2"/>
      </rPr>
      <t xml:space="preserve"> (A++ a 55ºC / A+++ a 35ºC)</t>
    </r>
  </si>
  <si>
    <t>KIT-WC03JE5</t>
  </si>
  <si>
    <t>WH-SDC0305J3E5</t>
  </si>
  <si>
    <t>KIT-WC05JE5</t>
  </si>
  <si>
    <t>KIT-WC07JE5</t>
  </si>
  <si>
    <t>7Kw Monofásico</t>
  </si>
  <si>
    <t>WH-SDC0709J3E5</t>
  </si>
  <si>
    <t>KIT-WC09JE5-1</t>
  </si>
  <si>
    <r>
      <t xml:space="preserve">SISTEMA AQUAREA MONOBLOC FRíO Y CALOR </t>
    </r>
    <r>
      <rPr>
        <b/>
        <sz val="14"/>
        <color rgb="FFC00000"/>
        <rFont val="Trebuchet MS"/>
        <family val="2"/>
      </rPr>
      <t xml:space="preserve">GENERACIÓN J (R32) </t>
    </r>
    <r>
      <rPr>
        <b/>
        <sz val="14"/>
        <color theme="1"/>
        <rFont val="Trebuchet MS"/>
        <family val="2"/>
      </rPr>
      <t>(A++ a 55ºC / A+++ a 35ºC)</t>
    </r>
  </si>
  <si>
    <t>WH-MDC05J3E5-CL</t>
  </si>
  <si>
    <t>WH-MDC05J3E5</t>
  </si>
  <si>
    <t>WH-MDC07J3E5-CL</t>
  </si>
  <si>
    <t>WH-MDC07J3E5</t>
  </si>
  <si>
    <t>WH-MDC09J3E5-CL</t>
  </si>
  <si>
    <t>9 kW Monofásico</t>
  </si>
  <si>
    <t>WH-MDC09J3E5</t>
  </si>
  <si>
    <r>
      <t xml:space="preserve">SISTEMA AQUAREA T-CAP MONOBLOC </t>
    </r>
    <r>
      <rPr>
        <b/>
        <i/>
        <sz val="14"/>
        <color rgb="FFC00000"/>
        <rFont val="Trebuchet MS"/>
        <family val="2"/>
      </rPr>
      <t>¡NUEVO!</t>
    </r>
    <r>
      <rPr>
        <b/>
        <sz val="14"/>
        <rFont val="Trebuchet MS"/>
        <family val="2"/>
      </rPr>
      <t xml:space="preserve"> FRíO Y CALOR </t>
    </r>
    <r>
      <rPr>
        <b/>
        <sz val="14"/>
        <color rgb="FFC00000"/>
        <rFont val="Trebuchet MS"/>
        <family val="2"/>
      </rPr>
      <t>GENERACIÓN J (R-32)</t>
    </r>
    <r>
      <rPr>
        <b/>
        <sz val="14"/>
        <rFont val="Trebuchet MS"/>
        <family val="2"/>
      </rPr>
      <t xml:space="preserve"> (A++ a 55ºC / A+++ a 35ºC)</t>
    </r>
  </si>
  <si>
    <t>KIT-MXC09J3E5-CL</t>
  </si>
  <si>
    <t>WH-MXC09J3E5</t>
  </si>
  <si>
    <t>KIT-MXC12J6E5-CL</t>
  </si>
  <si>
    <t>12 kW Monofásico</t>
  </si>
  <si>
    <t>WH-MXC12J6E5</t>
  </si>
  <si>
    <t>KIT-MXC09J3E8-CL</t>
  </si>
  <si>
    <t>WH-MXC09J3E8</t>
  </si>
  <si>
    <t>KIT-MXC12J9E8-CL</t>
  </si>
  <si>
    <t>WH-MXC12J9E8</t>
  </si>
  <si>
    <t>KIT-MXC16J9E8-CL</t>
  </si>
  <si>
    <t>WH-MXC16J9E8</t>
  </si>
  <si>
    <t>DHW Stand Alone</t>
  </si>
  <si>
    <t xml:space="preserve"> </t>
  </si>
  <si>
    <t>PAW-DHW100W-1</t>
  </si>
  <si>
    <t>Bomba de calor de pared para producción de ACS (100L)</t>
  </si>
  <si>
    <t>PAW-DHW150W-1</t>
  </si>
  <si>
    <t>Bomba de calor de pared para producción de ACS (150L)</t>
  </si>
  <si>
    <t>PAW-DHW200F</t>
  </si>
  <si>
    <t>Bomba de calor sobresuelo para producción de ACS (200L)</t>
  </si>
  <si>
    <t>PAW-DHW250C1F</t>
  </si>
  <si>
    <t>SOLO PROYECTO - Bomba de calor sobresuelo para producción de ACS (250L) + Apoyo Solar / Caldera</t>
  </si>
  <si>
    <t>PAW-DHW250F</t>
  </si>
  <si>
    <t>SOLO PROYECTO - Bomba de calor sobresuelo para producción de ACS (250L)</t>
  </si>
  <si>
    <t>PAW-DHW270C1F</t>
  </si>
  <si>
    <t>Bomba de calor sobresuelo para producción de ACS (270L) + Apoyo Solar / Caldera</t>
  </si>
  <si>
    <t>PAW-DHW270F</t>
  </si>
  <si>
    <t>Bomba de calor sobresuelo para producción de ACS (270L)</t>
  </si>
  <si>
    <t>PAW-DHW-STAND</t>
  </si>
  <si>
    <t>Cuadrípode de apoyo sobre suelo para los modelos DHW
100 y 150 litros</t>
  </si>
  <si>
    <t>ACUMULADORES ACS</t>
  </si>
  <si>
    <t>PAW-TD20C1E5</t>
  </si>
  <si>
    <t>Acum.200L Acero Inox. Eficiencia clase A</t>
  </si>
  <si>
    <t>PAW-TD30C1E5</t>
  </si>
  <si>
    <t>Acum.300L Acero Inox. Eficiencia clase A</t>
  </si>
  <si>
    <t>PAW-TD30C1E5-HI</t>
  </si>
  <si>
    <t>Acum.300L Acero Inox. De alta eficiencia clase A serpentín 2,35 m2</t>
  </si>
  <si>
    <t>PAW-TA20C1E5STD</t>
  </si>
  <si>
    <t>Acum.200L Alta Eficiencia</t>
  </si>
  <si>
    <t>PAW-TA30C1E5STD</t>
  </si>
  <si>
    <t>Acum.290L Alta Eficiencia</t>
  </si>
  <si>
    <t>PAW-TA40C1E5STD</t>
  </si>
  <si>
    <t>Acum.380L Alta Eficiencia</t>
  </si>
  <si>
    <t>PAW-TA20C1E5C</t>
  </si>
  <si>
    <t>PAW-TA30C2E5STD</t>
  </si>
  <si>
    <t>Acum. 350L para Bomba de Calor y Solar (2 circuitos)</t>
  </si>
  <si>
    <t>PAW-TD20B8E3-2</t>
  </si>
  <si>
    <t xml:space="preserve">Acumulador esmaltado ACS (185L) y depósito de inercia (80L) todo en 1 </t>
  </si>
  <si>
    <t>PAW-TD23B6E5</t>
  </si>
  <si>
    <t>Acumulador Inox combinando ACS (230L) e inercia (60L) todo en 1</t>
  </si>
  <si>
    <t>KIT AQUAREA BIBLOC - DHW</t>
  </si>
  <si>
    <t>KIT-WC03J-DHW100</t>
  </si>
  <si>
    <t>3kW Monof + 100L ACS</t>
  </si>
  <si>
    <t>Aquarea bibloc generación J 3kW</t>
  </si>
  <si>
    <t>Bomba de calor ACS 100L</t>
  </si>
  <si>
    <t>KIT-WC05J-DHW100</t>
  </si>
  <si>
    <t>5kW Monof + 100L ACS</t>
  </si>
  <si>
    <t>Aquarea bibloc generación J 5kW</t>
  </si>
  <si>
    <t>Bomba de calor  ACS 100L</t>
  </si>
  <si>
    <t>KIT-WC07J-DHW150</t>
  </si>
  <si>
    <t>7kW Monof + 150L ACS</t>
  </si>
  <si>
    <t>Aquarea bibloc generación J 7kW</t>
  </si>
  <si>
    <t>Bomba de calor  ACS 150L</t>
  </si>
  <si>
    <t>KIT-WC09J-DHW150</t>
  </si>
  <si>
    <t>9kW Monof + 150L ACS</t>
  </si>
  <si>
    <t>Aquarea bibloc generación J 9kW</t>
  </si>
  <si>
    <t>KIT-WC12H-DHW200</t>
  </si>
  <si>
    <t>12kW Monofásico + 200L ACS</t>
  </si>
  <si>
    <t>Aquarea bibloc generación H 12kW</t>
  </si>
  <si>
    <t>Bomba de calor  ACS 200L</t>
  </si>
  <si>
    <t>KIT-WC16H-DHW270</t>
  </si>
  <si>
    <t>16kW Monofásico + 270L ACS</t>
  </si>
  <si>
    <t>Aquarea bibloc generación H 16kW</t>
  </si>
  <si>
    <t>Bomba de calor  ACS 270L</t>
  </si>
  <si>
    <t>KIT AQUAREA MONOBLOC - DHW</t>
  </si>
  <si>
    <t>KIT-MDC05J-DHW100</t>
  </si>
  <si>
    <t>Aquarea monobloc generación J 3kW</t>
  </si>
  <si>
    <t>KIT-MDC07J-DHW150</t>
  </si>
  <si>
    <t>Aquarea monobloc generación J 7kW</t>
  </si>
  <si>
    <t>KIT-MDC09J-DHW150</t>
  </si>
  <si>
    <t>9 kW Monofásico + 150L ACS</t>
  </si>
  <si>
    <t>Aquarea monobloc generación J 9kW</t>
  </si>
  <si>
    <t>KIT-MDC12J-DHW200</t>
  </si>
  <si>
    <t>12 kW Monofásico + 200L ACS</t>
  </si>
  <si>
    <t>Aquarea monobloc generación H 12kW</t>
  </si>
  <si>
    <t>KIT-MDC16J-DHW270</t>
  </si>
  <si>
    <t>16 kW Monofásico + 270L ACS</t>
  </si>
  <si>
    <t>Aquarea monobloc generación H 16kW</t>
  </si>
  <si>
    <t>UNIDAD DE VENTILACIÓN CON RECUPERADOR DE CALOR</t>
  </si>
  <si>
    <t>PAW-A2W-VENTA-L</t>
  </si>
  <si>
    <t xml:space="preserve">Recuperador de calor (lado entrada aire izquierdo) integrado en All in One </t>
  </si>
  <si>
    <t>PAW-A2W-VENTA-R</t>
  </si>
  <si>
    <t xml:space="preserve">Recuperador de calor (lado entrada aire derecho) integrado en All in One </t>
  </si>
  <si>
    <t>ACCESORIOS PAW-A2W-VENTA</t>
  </si>
  <si>
    <t>PAW-VEN-CBLEXT12</t>
  </si>
  <si>
    <t xml:space="preserve">Cable para conexión eléctrica entre la unidad y el panel de control para PAW-A2W-VENTA </t>
  </si>
  <si>
    <t>PAW-VEN-DIVPLG</t>
  </si>
  <si>
    <t>Conectores dobles para la instalación de varios paneles de control para PAW-A2W-VENTA</t>
  </si>
  <si>
    <t>PAW-VEN-DPL</t>
  </si>
  <si>
    <t>Panel de control táctil adicional para el PAW-A2W-VENTA</t>
  </si>
  <si>
    <t>PAW-VEN-S-CO2-D</t>
  </si>
  <si>
    <t xml:space="preserve">Sensor de CO2 para conducto para PAW-A2W-VENTA </t>
  </si>
  <si>
    <t>PAW-VEN-S-CO2RH-W</t>
  </si>
  <si>
    <t>Sensor de humedad relativa y CO2, montado en pared, para PAW-A2W-VENTA</t>
  </si>
  <si>
    <t>PAW-VEN-S-CO2-W</t>
  </si>
  <si>
    <t>Sensor de CO2 montado en pared para PAW-A2W-VENTA</t>
  </si>
  <si>
    <t>PAW-VEN-DPLBOX</t>
  </si>
  <si>
    <t>Kit de montaje en pared para panel táctil del PAW-A2W-VENTA</t>
  </si>
  <si>
    <t>PAW-VEN-WBRK</t>
  </si>
  <si>
    <t>Kit de soporte mural para instalación independiente en la pared de PAW-A2W-VENTA</t>
  </si>
  <si>
    <t>PAW-VEN-ACCPCB</t>
  </si>
  <si>
    <t>PCB opcional para funciones adicionales para el PAW-A2W-VENTA</t>
  </si>
  <si>
    <t>PAW-VEN-FLTKIT</t>
  </si>
  <si>
    <t xml:space="preserve">Kit de filtros de entrada y evacuación para PAW-A2W-VENTA </t>
  </si>
  <si>
    <t>CONECTIVIDAD</t>
  </si>
  <si>
    <t>Aquarea Smart Cloud, Control vía WIFI o LAN. Compatible con Aquarea generación H o posterior</t>
  </si>
  <si>
    <t>CZ-TAW1-CBL</t>
  </si>
  <si>
    <t>Cable alargador de 10 metros para el CZ-TAW1</t>
  </si>
  <si>
    <t>PAW-AW-KNX-H</t>
  </si>
  <si>
    <t>Interfaz Aquarea KNX para Generación H</t>
  </si>
  <si>
    <t>PAW-AW-KNX-1i</t>
  </si>
  <si>
    <r>
      <t xml:space="preserve">Interfaz Aquarea KNX. </t>
    </r>
    <r>
      <rPr>
        <i/>
        <sz val="11"/>
        <rFont val="Trebuchet MS"/>
        <family val="2"/>
      </rPr>
      <t>No compatible con generación H</t>
    </r>
  </si>
  <si>
    <t>PAW-AW-MBS-H</t>
  </si>
  <si>
    <t>Interfaz Aquarea Modbus para Generación H</t>
  </si>
  <si>
    <t>PAW-AW-MBS-1</t>
  </si>
  <si>
    <r>
      <t xml:space="preserve">Interfaz Aquarea Modbus. </t>
    </r>
    <r>
      <rPr>
        <i/>
        <sz val="11"/>
        <rFont val="Trebuchet MS"/>
        <family val="2"/>
      </rPr>
      <t>No compatible con generación H</t>
    </r>
  </si>
  <si>
    <t>AQUAREA MANAGER (HPM)</t>
  </si>
  <si>
    <t>ELEMENTOS AQUAREA HPM</t>
  </si>
  <si>
    <t>PAW-LANCABLE</t>
  </si>
  <si>
    <t>Cable de red para conectar 2 Aquarea HPM</t>
  </si>
  <si>
    <t>PAW-A2W-SWITCH-1</t>
  </si>
  <si>
    <t>Router para conectar 2 o más Aquarea HPM</t>
  </si>
  <si>
    <t>NUEVO Modbus IP para comunicación BMS.</t>
  </si>
  <si>
    <t>ACCESORIOS AQUAREA</t>
  </si>
  <si>
    <t>PCBs OPCIONALES PARA FUNCIONES ADICIONALES</t>
  </si>
  <si>
    <t>CZ-NS1P</t>
  </si>
  <si>
    <t>PCB para conexión a KIT solar Bibloc (sólo generaciones F y G)</t>
  </si>
  <si>
    <t>CZ-NS2P</t>
  </si>
  <si>
    <t>PCB para conexión a KIT solar Monobloc</t>
  </si>
  <si>
    <t>CZ-NS3P</t>
  </si>
  <si>
    <t>PCB para conexión a KIT solar Monobloc 6 y 9kw de 1 Ventilador</t>
  </si>
  <si>
    <t>5025232837328</t>
  </si>
  <si>
    <t>CZ-NS4P</t>
  </si>
  <si>
    <t>PCB para funciones avanzadas para la Generación H</t>
  </si>
  <si>
    <t>ACCESORIOS OPCIONALES PARA AQUAREA ALL IN ONE</t>
  </si>
  <si>
    <t>PAW-ADC-PREKIT-1</t>
  </si>
  <si>
    <t>Kit de preinstalación de tuberías traseras para All in One serie J</t>
  </si>
  <si>
    <t>PAW-ADC-PREKIT-H</t>
  </si>
  <si>
    <t>Kit preinstalación All in One generación H</t>
  </si>
  <si>
    <t>PAW-ADC-CV150</t>
  </si>
  <si>
    <t>Cubierta lateral magnética decorativa All in One</t>
  </si>
  <si>
    <t>ACCESORIOS PARA UNIDAD EXTERIOR</t>
  </si>
  <si>
    <t>PAW-GRDBSE20</t>
  </si>
  <si>
    <t xml:space="preserve">Soporte para amortiguación de ruido y vibraciones 95 x 600 x 130 (H x A x P) </t>
  </si>
  <si>
    <t>PAW-GRDSTD40</t>
  </si>
  <si>
    <t xml:space="preserve">Plataforma de Elevación 400 x 900 x 400 (H x A x P) </t>
  </si>
  <si>
    <t>PAW-WTRAY</t>
  </si>
  <si>
    <t>Bandeja para condensado de agua compatible la base de soporte</t>
  </si>
  <si>
    <t>ACCESORIOS PARA ACUMULADORES ACS</t>
  </si>
  <si>
    <t>CZ-TK1</t>
  </si>
  <si>
    <t>Sonda Temperatura para tanque ACS (de terceros, no Panasonic)</t>
  </si>
  <si>
    <t>PAW-TS1</t>
  </si>
  <si>
    <t>Sensor con cable 6m de longitud</t>
  </si>
  <si>
    <t>PAW-TS2</t>
  </si>
  <si>
    <t>Sensor con cable 20m de longitud</t>
  </si>
  <si>
    <t>PAW-TS4</t>
  </si>
  <si>
    <t>Sensor con cable 6m de longitud y 6mm diámetro</t>
  </si>
  <si>
    <t>ACCESORIOS HIDRÁULICOS</t>
  </si>
  <si>
    <t>PAW-A2W-MGTFILTER</t>
  </si>
  <si>
    <t>Filtro magnético para Aquarea Generación H</t>
  </si>
  <si>
    <t>PAW-FILTER</t>
  </si>
  <si>
    <t>2 válvulas de cierre + filtro  1" (no necesario para generación H)</t>
  </si>
  <si>
    <t>PAW-FILTER-ONLY</t>
  </si>
  <si>
    <t>Filtro 1" (no necesario para generación H)</t>
  </si>
  <si>
    <t>PAW-BTANK50L-2</t>
  </si>
  <si>
    <t>Depósito de inercia 50 L Acero inox.</t>
  </si>
  <si>
    <t>PAW-BTANK100L</t>
  </si>
  <si>
    <t>Depósito de inercia 100L frío/calor</t>
  </si>
  <si>
    <t>PAW-BTANK200L</t>
  </si>
  <si>
    <t>Depósito de inercia 200L frío/calor</t>
  </si>
  <si>
    <t>PAW-BTANK300L</t>
  </si>
  <si>
    <t>Depósito de inercia 300L frío/calor</t>
  </si>
  <si>
    <t>CZ-NV1</t>
  </si>
  <si>
    <t>Kit de válvula de 3 vías para Aquarea bibloc generación H</t>
  </si>
  <si>
    <t>PAW-A2W-AFVLV</t>
  </si>
  <si>
    <t>Válvula para prevenir congelaciones de tubería en exterior</t>
  </si>
  <si>
    <t>PAW-3WYVLV-HW</t>
  </si>
  <si>
    <t>Válvula de 3 vías</t>
  </si>
  <si>
    <t>TERMOSTATO DE SALA</t>
  </si>
  <si>
    <t>4010869202398</t>
  </si>
  <si>
    <t>PAW-A2W-RTWIRED</t>
  </si>
  <si>
    <t>Termostato de sala LCD, cableado, con temporizador semanal</t>
  </si>
  <si>
    <t>4010869202404</t>
  </si>
  <si>
    <t>PAW-A2W-RTWIRELESS</t>
  </si>
  <si>
    <t>Termostato de sala LCD, sin cable, con temporizador semanal</t>
  </si>
  <si>
    <t>SENSORES PARA GENERACIÓN H</t>
  </si>
  <si>
    <t>PAW-A2W-TSOD</t>
  </si>
  <si>
    <t>Sensor temperatura exterior</t>
  </si>
  <si>
    <t>PAW-A2W-TSRT</t>
  </si>
  <si>
    <t>Sensor temperatura zona ambiente</t>
  </si>
  <si>
    <t>PAW-A2W-TSBU</t>
  </si>
  <si>
    <t>Sensor temperatura tanque acumulación (sonda de inmersión)</t>
  </si>
  <si>
    <t>PAW-A2W-TSHC</t>
  </si>
  <si>
    <t>Sensor temperatura circuito de calefacción (sonda de contacto)</t>
  </si>
  <si>
    <t>PAW-A2W-TSSO</t>
  </si>
  <si>
    <t>OTROS ACCESORIOS</t>
  </si>
  <si>
    <t>CZ-NE1P</t>
  </si>
  <si>
    <t>Bandeja de condensados (Bibloc y Monobloc, series C, D)</t>
  </si>
  <si>
    <t>CZ-NE2P</t>
  </si>
  <si>
    <t>Bandeja de condensados (para 3 kW y 5 kW)</t>
  </si>
  <si>
    <t>CZ-NE3P</t>
  </si>
  <si>
    <t>Bandeja de condensados (para serie F)</t>
  </si>
  <si>
    <t>SMART FAN COILS</t>
  </si>
  <si>
    <t>PAW-AAIR-200-2</t>
  </si>
  <si>
    <t>Bajo consumo 35ºC  (válvula 3v y control incorporado) con capacidad máxima en frío 555 W</t>
  </si>
  <si>
    <t>PAW-AAIR-700-2</t>
  </si>
  <si>
    <t>Bajo consumo 35ºC (válvula 3v y control incorporado) con capacidad máxima en frío 1204 W</t>
  </si>
  <si>
    <t>PAW-AAIR-900-2</t>
  </si>
  <si>
    <t>Bajo consumo 35ºC (válvula 3v y control incorporado) con capacidad máxima en frío 1746 W</t>
  </si>
  <si>
    <t>4010869241168</t>
  </si>
  <si>
    <t>PAW-AAIR-LEGS-1</t>
  </si>
  <si>
    <t>Kits de 2 patas para soporte de Aquarea Air sobre el suelo y protección de las tuberías de agua</t>
  </si>
  <si>
    <t>PAW-AAIR-RHCABLE</t>
  </si>
  <si>
    <t>Cable eléctrico motor válvula cambio lado hidráulico de izq a dercha Aquarea Air</t>
  </si>
  <si>
    <t>4010869360647</t>
  </si>
  <si>
    <t>PAW-FC2A-D010L</t>
  </si>
  <si>
    <t>Fan coil Ventilador AC Conducto media presión 2 tubos conexión hidráulica izquierda con capacidad máxima de 1,5 kW en frío</t>
  </si>
  <si>
    <t>4010869360654</t>
  </si>
  <si>
    <t>PAW-FC2A-D020L</t>
  </si>
  <si>
    <t>Fan coil Ventilador AC Conducto media presión 2 tubos conexión hidráulica izquierda con capacidad máxima de 1,7 kW en frío</t>
  </si>
  <si>
    <t>4010869360661</t>
  </si>
  <si>
    <t>PAW-FC2A-D030L</t>
  </si>
  <si>
    <t>Fan coil Ventilador AC Conducto media presión 2 tubos conexión hidráulica izquierda con capacidad máxima de 2,5 kW en frío</t>
  </si>
  <si>
    <t>4010869360678</t>
  </si>
  <si>
    <t>PAW-FC2A-D040L</t>
  </si>
  <si>
    <t>Fan coil Ventilador AC Conducto media presión 2 tubos conexión hidráulica izquierda con capacidad máxima de 3,2 kW en frío</t>
  </si>
  <si>
    <t>4010869360685</t>
  </si>
  <si>
    <t>PAW-FC2A-D050L</t>
  </si>
  <si>
    <t>Fan coil Ventilador AC Conducto media presión 2 tubos conexión hidráulica izquierda con capacidad máxima de 4,6 kW en frío</t>
  </si>
  <si>
    <t>4010869360692</t>
  </si>
  <si>
    <t>PAW-FC2A-D060L</t>
  </si>
  <si>
    <t>Fan coil Ventilador AC Conducto media presión 2 tubos conexión hidráulica izquierda con capacidad máxima de 5,8 kW en frío</t>
  </si>
  <si>
    <t>4010869360708</t>
  </si>
  <si>
    <t>PAW-FC2A-D070L</t>
  </si>
  <si>
    <t>Fan coil Ventilador AC Conducto media presión 2 tubos conexión hidráulica izquierda con capacidad máxima de 7,3 kW en frío</t>
  </si>
  <si>
    <t>4010869360715</t>
  </si>
  <si>
    <t>PAW-FC2A-D080L</t>
  </si>
  <si>
    <t>Fan coil Ventilador AC Conducto media presión 2 tubos conexión hidráulica izquierda con capacidad máxima de 8,1 kW en frío</t>
  </si>
  <si>
    <t>4010869360722</t>
  </si>
  <si>
    <t>PAW-FC2A-D010R</t>
  </si>
  <si>
    <t>Fan coil Ventilador AC Conducto media presión 2 tubos conexión hidráulica derecha con capacidad máxima de 1,5 kW en frío</t>
  </si>
  <si>
    <t>4010869360739</t>
  </si>
  <si>
    <t>PAW-FC2A-D020R</t>
  </si>
  <si>
    <t>Fan coil Ventilador AC Conducto media presión 2 tubos conexión hidráulica derecha con capacidad máxima de 1,7 kW en frío</t>
  </si>
  <si>
    <t>4010869360746</t>
  </si>
  <si>
    <t>PAW-FC2A-D030R</t>
  </si>
  <si>
    <t>Fan coil Ventilador AC Conducto media presión 2 tubos conexión hidráulica derecha con capacidad máxima de 2,5 kW en frío</t>
  </si>
  <si>
    <t>4010869360753</t>
  </si>
  <si>
    <t>PAW-FC2A-D040R</t>
  </si>
  <si>
    <t>Fan coil Ventilador AC Conducto media presión 2 tubos conexión hidráulica derecha con capacidad máxima de 3,2 kW en frío</t>
  </si>
  <si>
    <t>4010869360760</t>
  </si>
  <si>
    <t>PAW-FC2A-D050R</t>
  </si>
  <si>
    <t>Fan coil Ventilador AC Conducto media presión 2 tubos conexión hidráulica derecha con capacidad máxima de 4,6 kW en frío</t>
  </si>
  <si>
    <t>4010869360777</t>
  </si>
  <si>
    <t>PAW-FC2A-D060R</t>
  </si>
  <si>
    <t>Fan coil Ventilador AC Conducto media presión 2 tubos conexión hidráulica derecha con capacidad máxima de 5,8 kW en frío</t>
  </si>
  <si>
    <t>4010869360784</t>
  </si>
  <si>
    <t>PAW-FC2A-D070R</t>
  </si>
  <si>
    <t>Fan coil Ventilador AC Conducto media presión 2 tubos conexión hidráulica derecha con capacidad máxima de 7,3 kW en frío</t>
  </si>
  <si>
    <t>4010869360791</t>
  </si>
  <si>
    <t>PAW-FC2A-D080R</t>
  </si>
  <si>
    <t>Fan coil Ventilador AC Conducto media presión 2 tubos conexión hidráulica derecha con capacidad máxima de 8,1 kW en frío</t>
  </si>
  <si>
    <t>4010869364010</t>
  </si>
  <si>
    <t>PAW-FC4A-D010L</t>
  </si>
  <si>
    <t>Fan coil Ventilador AC Conducto media presión 4 tubos conexión hidráulica izquierda con capacidad máxima de 1,3 kW en frío</t>
  </si>
  <si>
    <t>4010869363662</t>
  </si>
  <si>
    <t>PAW-FC4A-D020L</t>
  </si>
  <si>
    <t>Fan coil Ventilador AC Conducto media presión 4 tubos conexión hidráulica izquierda con capacidad máxima de 1,6 kW en frío.</t>
  </si>
  <si>
    <t>4010869364973</t>
  </si>
  <si>
    <t>PAW-FC4A-D030L</t>
  </si>
  <si>
    <t>Fan coil Ventilador AC Conducto media presión 4 tubos conexión hidráulica izquierda con capacidad máxima de 2,4 kW en frío.</t>
  </si>
  <si>
    <t>4010869364669</t>
  </si>
  <si>
    <t>PAW-FC4A-D040L</t>
  </si>
  <si>
    <t>Fan coil Ventilador AC Conducto media presión 4 tubos conexión hidráulica izquierda con capacidad máxima de 3,0 kW en frío</t>
  </si>
  <si>
    <t>4010869365611</t>
  </si>
  <si>
    <t>PAW-FC4A-D050L</t>
  </si>
  <si>
    <t>Fan coil Ventilador AC Conducto media presión 4 tubos conexión hidráulica izquierda con capacidad máxima de 4,3 kW en frío</t>
  </si>
  <si>
    <t>4010869365628</t>
  </si>
  <si>
    <t>PAW-FC4A-D060L</t>
  </si>
  <si>
    <t>Fan coil Ventilador AC Conducto media presión 4 tubos conexión hidráulica izquierda con capacidad máxima de 5,6 kW en frío</t>
  </si>
  <si>
    <t>4010869365635</t>
  </si>
  <si>
    <t>PAW-FC4A-D070L</t>
  </si>
  <si>
    <t>Fan coil Ventilador AC Conducto media presión 4 tubos conexión hidráulica izquierda con capacidad máxima de 6,9 kW en frío</t>
  </si>
  <si>
    <t>4010869365642</t>
  </si>
  <si>
    <t>PAW-FC4A-D080L</t>
  </si>
  <si>
    <t>Fan coil Ventilador AC Conducto media presión 4 tubos conexión hidráulica izquierda con capacidad máxima de 8,0 kW en frío</t>
  </si>
  <si>
    <t>4010869364027</t>
  </si>
  <si>
    <t>PAW-FC4A-D010R</t>
  </si>
  <si>
    <t>Fan coil Ventilador AC Conducto media presión 4 tubos conexión hidráulica derecha con capacidad máxima de 1,3 kW en frío</t>
  </si>
  <si>
    <t>4010869363693</t>
  </si>
  <si>
    <t>PAW-FC4A-D020R</t>
  </si>
  <si>
    <t>Fan coil Ventilador AC Conducto media presión 4 tubos conexión hidráulica derecha con capacidad máxima de 1,6 kW en frío</t>
  </si>
  <si>
    <t>4010869365130</t>
  </si>
  <si>
    <t>PAW-FC4A-D030R</t>
  </si>
  <si>
    <t>Fan coil Ventilador AC Conducto media presión 4 tubos conexión hidráulica derecha con capacidad máxima de 2,4 kW en frío</t>
  </si>
  <si>
    <t>4010869364713</t>
  </si>
  <si>
    <t>PAW-FC4A-D040R</t>
  </si>
  <si>
    <t>Fan coil Ventilador AC Conducto media presión 4 tubos conexión hidráulica derecha con capacidad máxima de 3,0 kW en frío</t>
  </si>
  <si>
    <t>4010869364331</t>
  </si>
  <si>
    <t>PAW-FC4A-D050R</t>
  </si>
  <si>
    <t>Fan coil Ventilador AC Conducto media presión 4 tubos conexión hidráulica derecha con capacidad máxima de 4,3 kW en frío</t>
  </si>
  <si>
    <t>4010869365659</t>
  </si>
  <si>
    <t>PAW-FC4A-D060R</t>
  </si>
  <si>
    <t>Fan coil Ventilador AC Conducto media presión 4 tubos conexión hidráulica derecha con capacidad máxima de 5,6 kW en frío</t>
  </si>
  <si>
    <t>4010869365666</t>
  </si>
  <si>
    <t>PAW-FC4A-D070R</t>
  </si>
  <si>
    <t>Fan coil Ventilador AC Conducto media presión 4 tubos conexión hidráulica derecha con capacidad máxima de 6,9 kW en frío</t>
  </si>
  <si>
    <t>4010869365673</t>
  </si>
  <si>
    <t>PAW-FC4A-D080R</t>
  </si>
  <si>
    <t>Fan coil Ventilador AC Conducto media presión 4 tubos conexión hidráulica derecha con capacidad máxima de 8,0 kW en frío</t>
  </si>
  <si>
    <t>4010869360807</t>
  </si>
  <si>
    <t>PAW-FC2E-D010L</t>
  </si>
  <si>
    <t>Fan coil Ventilador DC Conducto media presión 2 tubos conexión hidráulica izquierda con capacidad máxima de 2,1 kW en frío</t>
  </si>
  <si>
    <t>4010869360814</t>
  </si>
  <si>
    <t>PAW-FC2E-D020L</t>
  </si>
  <si>
    <t>Fan coil Ventilador DC Conducto media presión 2 tubos conexión hidráulica izquierda con capcidad máxima de 2,4 kW en frío</t>
  </si>
  <si>
    <t>4010869364249</t>
  </si>
  <si>
    <t>PAW-FC2E-D030L</t>
  </si>
  <si>
    <t>Fan coil Ventilador DC Conducto media presión 2 tubos conexión hidráulica izquierda con capcidad máxima de 3,1 kW en frío</t>
  </si>
  <si>
    <t>4010869360821</t>
  </si>
  <si>
    <t>PAW-FC2E-D040L</t>
  </si>
  <si>
    <t>Fan coil Ventilador DC Conducto media presión 2 tubos conexión hidráulica izquierda con capcidad máxima de 4,2 kW en frío</t>
  </si>
  <si>
    <t>4010869360838</t>
  </si>
  <si>
    <t>PAW-FC2E-D050L</t>
  </si>
  <si>
    <t>Fan coil Ventilador DC Conducto media presión 2 tubos conexión hidráulica izquierda con capcidad máxima de 5,0 kW en frío</t>
  </si>
  <si>
    <t>4010869360845</t>
  </si>
  <si>
    <t>PAW-FC2E-D060L</t>
  </si>
  <si>
    <t>Fan coil Ventilador DC Conducto media presión 2 tubos conexión hidráulica izquierda con capacidad máxima de 5,2 kW en frío</t>
  </si>
  <si>
    <t>4010869360852</t>
  </si>
  <si>
    <t>PAW-FC2E-D070L</t>
  </si>
  <si>
    <t>Fan coil Ventilador DC Conducto media presión 2 tubos conexión hidráulica izquierda con capcidad máxima de 6,9 kW en frío</t>
  </si>
  <si>
    <t>4010869360869</t>
  </si>
  <si>
    <t>PAW-FC2E-D080L</t>
  </si>
  <si>
    <t>Fan coil Ventilador DC Conducto media presión 2 tubos conexión hidráulica izquierda con capacidad máxima de 8,8 kW en frío</t>
  </si>
  <si>
    <t>4010869360876</t>
  </si>
  <si>
    <t>PAW-FC2E-F040L</t>
  </si>
  <si>
    <t>Fan coil Ventilador DC Conducto media presión 2 tubos conexión hidráulica izquierda con capacidad máxima de 9,2 kW en frío</t>
  </si>
  <si>
    <t>4010869360883</t>
  </si>
  <si>
    <t>PAW-FC2E-D010R</t>
  </si>
  <si>
    <t>Fan coil Ventilador DC Conducto media presión 2 tubos conexión hidráulica derecha con capacidad máxima de 1,5 kW en frío</t>
  </si>
  <si>
    <t>4010869360890</t>
  </si>
  <si>
    <t>PAW-FC2E-D020R</t>
  </si>
  <si>
    <t>Fan coil Ventilador DC Conducto media presión 2 tubos conexión hidráulica derecha con capacidad máxima de 1,7 kW en frío</t>
  </si>
  <si>
    <t>4010869360906</t>
  </si>
  <si>
    <t>PAW-FC2E-D030R</t>
  </si>
  <si>
    <t>Fan coil Ventilador DC Conducto media presión 2 tubos conexión hidráulica derecha con capacidad máxima de 2,5 kW en frío</t>
  </si>
  <si>
    <t>4010869360913</t>
  </si>
  <si>
    <t>PAW-FC2E-D040R</t>
  </si>
  <si>
    <t>Fan coil Ventilador DC Conducto media presión 2 tubos conexión hidráulica derecha con capacidad máxima de 3,2 kW en frío</t>
  </si>
  <si>
    <t>4010869360920</t>
  </si>
  <si>
    <t>PAW-FC2E-D050R</t>
  </si>
  <si>
    <t>Fan coil Ventilador DC Conducto media presión 2 tubos conexión hidráulica derecha con capacidad máxima de 4,6 kW en frío</t>
  </si>
  <si>
    <t>4010869360937</t>
  </si>
  <si>
    <t>PAW-FC2E-D060R</t>
  </si>
  <si>
    <t>Fan coil Ventilador DC Conducto media presión 2 tubos conexión hidráulica derecha con capacidad máxima de 5,8 kW en frío</t>
  </si>
  <si>
    <t>4010869360944</t>
  </si>
  <si>
    <t>PAW-FC2E-D070R</t>
  </si>
  <si>
    <t>Fan coil Ventilador DC Conducto media presión 2 tubos conexión hidráulica derecha con capacidad máxima de 7,3 kW en frío</t>
  </si>
  <si>
    <t>4010869360951</t>
  </si>
  <si>
    <t>PAW-FC2E-D080R</t>
  </si>
  <si>
    <t>Fan coil Ventilador DC Conducto media presión 2 tubos conexión hidráulica derecha con capacidad máxima de 8,1 kW en frío</t>
  </si>
  <si>
    <t>4010869360968</t>
  </si>
  <si>
    <t>PAW-FC2E-F040R</t>
  </si>
  <si>
    <t>Fan coil Ventilador DC Conducto media presión 2 tubos conexión hidráulica derecha con capacidad máxima de 9,2 kW en frío</t>
  </si>
  <si>
    <t>4010869365680</t>
  </si>
  <si>
    <t>PAW-FC4E-D010L</t>
  </si>
  <si>
    <t>Fan coil Ventilador DC Conducto media presión 4 tubos conexión hidráulica izquierda con capacidad máxima de 1,9 kW en frío</t>
  </si>
  <si>
    <t>4010869365697</t>
  </si>
  <si>
    <t>PAW-FC4E-D020L</t>
  </si>
  <si>
    <t>Fan coil Ventilador DC Conducto media presión 4 tubos conexión hidráulica izquierda con capacidad máxima de 2,2 kW en frío.</t>
  </si>
  <si>
    <t>4010869365703</t>
  </si>
  <si>
    <t>PAW-FC4E-D030L</t>
  </si>
  <si>
    <t>Fan coil Ventilador DC Conducto media presión 4 tubos conexión hidráulica izquierda con capacidad máxima de 2,9 kW en frío.</t>
  </si>
  <si>
    <t>4010869365710</t>
  </si>
  <si>
    <t>PAW-FC4E-D040L</t>
  </si>
  <si>
    <t>Fan coil Ventilador DC Conducto media presión 4 tubos conexión hidráulica izquierda con capacidad máxima de 4,0 kW en frío</t>
  </si>
  <si>
    <t>4010869364058</t>
  </si>
  <si>
    <t>PAW-FC4E-D050L</t>
  </si>
  <si>
    <t>Fan coil Ventilador DC Conducto media presión 4 tubos conexión hidráulica izquierda con capacidad máxima de 4,6 kW en frío</t>
  </si>
  <si>
    <t>4010869363709</t>
  </si>
  <si>
    <t>PAW-FC4E-D060L</t>
  </si>
  <si>
    <t>Fan coil Ventilador DC Conducto media presión 4 tubos conexión hidráulica izquierda con capacidad máxima de 4,9 kW en frío</t>
  </si>
  <si>
    <t>4010869365154</t>
  </si>
  <si>
    <t>PAW-FC4E-D070L</t>
  </si>
  <si>
    <t>Fan coil Ventilador DC Conducto media presión 4 tubos conexión hidráulica izquierda con capacidad máxima de 6,9 kW en frío</t>
  </si>
  <si>
    <t>4010869364720</t>
  </si>
  <si>
    <t>PAW-FC4E-D080L</t>
  </si>
  <si>
    <t>Fan coil Ventilador DC Conducto media presión 4 tubos conexión hidráulica izquierda con capacidad máxima de 9,6 kW en frío</t>
  </si>
  <si>
    <t>4010869364683</t>
  </si>
  <si>
    <t>PAW-FC4E-F040L</t>
  </si>
  <si>
    <t>Fan coil Ventilador DC Conducto media presión 4 tubos conexión hidráulica izquierda con capacidad máxima de 8,8 kW en frío</t>
  </si>
  <si>
    <t>4010869364300</t>
  </si>
  <si>
    <t>PAW-FC4E-D010R</t>
  </si>
  <si>
    <t>Fan coil Ventilador DC Conducto media presión 4 tubos conexión hidráulica derecha con capacidad máxima de 1,9 kW en frío</t>
  </si>
  <si>
    <t>4010869365727</t>
  </si>
  <si>
    <t>PAW-FC4E-D020R</t>
  </si>
  <si>
    <t>Fan coil Ventilador DC Conducto media presión 4 tubos conexión hidráulica derecha con capacidad máxima de 2,2 kW en frío.</t>
  </si>
  <si>
    <t>4010869365734</t>
  </si>
  <si>
    <t>PAW-FC4E-D030R</t>
  </si>
  <si>
    <t>Fan coil Ventilador DC Conducto media presión 4 tubos conexión hidráulica derecha con capacidad máxima de 2,9 kW en frío.</t>
  </si>
  <si>
    <t>4010869365741</t>
  </si>
  <si>
    <t>PAW-FC4E-D040R</t>
  </si>
  <si>
    <t>Fan coil Ventilador DC Conducto media presión 4 tubos conexión hidráulica derecha con capacidad máxima de 4,0 kW en frío</t>
  </si>
  <si>
    <t>4010869364102</t>
  </si>
  <si>
    <t>PAW-FC4E-D050R</t>
  </si>
  <si>
    <t>Fan coil Ventilador DC Conducto media presión 4 tubos conexión hidráulica derecha con capacidad máxima de 4,6 kW en frío</t>
  </si>
  <si>
    <t>4010869363778</t>
  </si>
  <si>
    <t>PAW-FC4E-D060R</t>
  </si>
  <si>
    <t>Fan coil Ventilador DC Conducto media presión 4 tubos conexión hidráulica derecha con capacidad máxima de 4,9 kW en frío</t>
  </si>
  <si>
    <t>4010869365017</t>
  </si>
  <si>
    <t>PAW-FC4E-D070R</t>
  </si>
  <si>
    <t>Fan coil Ventilador DC Conducto media presión 4 tubos conexión hidráulica derecha con capacidad máxima de 6,9 kW en frío</t>
  </si>
  <si>
    <t>4010869364768</t>
  </si>
  <si>
    <t>PAW-FC4E-D080R</t>
  </si>
  <si>
    <t>Fan coil Ventilador DC Conducto media presión 4 tubos conexión hidráulica derecha con capacidad máxima de 9,6 kW en frío</t>
  </si>
  <si>
    <t>4010869364744</t>
  </si>
  <si>
    <t>PAW-FC4E-F040R</t>
  </si>
  <si>
    <t>Fan coil Ventilador DC Conducto media presión 4 tubos conexión hidráulica derecha con capacidad máxima de 8,8 kW en frío</t>
  </si>
  <si>
    <t>4010869366526</t>
  </si>
  <si>
    <t>PAW-FC2A-E070L</t>
  </si>
  <si>
    <t>Fan coil Ventilador AC Conducto alta presión 2 tubos conexión hidráulica izquierda con capacidad máxima de 6,4 kW en frío</t>
  </si>
  <si>
    <t>4010869364546</t>
  </si>
  <si>
    <t>PAW-FC2A-E150L</t>
  </si>
  <si>
    <t>Fan coil Ventilador AC Conducto alta presión 2 tubosconexión hidráulica izquierda con capacidad máxima de 14,2 kW en frío</t>
  </si>
  <si>
    <t>4010869366533</t>
  </si>
  <si>
    <t>PAW-FC2A-E180L</t>
  </si>
  <si>
    <t>Fan coil Ventilador AC Conducto alta presión 2 tubosconexión hidráulica izquierda con capacidad máxima de 15,0 kW en frío</t>
  </si>
  <si>
    <t>4010869366540</t>
  </si>
  <si>
    <t>PAW-FC2A-E210L</t>
  </si>
  <si>
    <t>Fan coil Ventilador AC Conducto alta presión 2 tubosconexión hidráulica izquierda con capacidad máxima de 18,6 kW en frío</t>
  </si>
  <si>
    <t>4010869363679</t>
  </si>
  <si>
    <t>PAW-FC2A-E240L</t>
  </si>
  <si>
    <t>Fan coil Ventilador AC Conducto alta presión 2 tubosconexión hidráulica izquierda con capacidad máxima de 23,3 kW en frío</t>
  </si>
  <si>
    <t>4010869364287</t>
  </si>
  <si>
    <t>PAW-FC2A-E270L</t>
  </si>
  <si>
    <t>Fan coil Ventilador AC Conducto alta presión 2 tubos conexión hidráulica izquierda con capacidad máxima de 27,5 kW en frío</t>
  </si>
  <si>
    <t>4010869366557</t>
  </si>
  <si>
    <t>PAW-FC2A-E070R</t>
  </si>
  <si>
    <t>Fan coil Ventilador AC Conducto alta presión 2 tubos conexión hidráulica derecha con capacidad máxima de 6,4 kW en frío</t>
  </si>
  <si>
    <t>4010869364591</t>
  </si>
  <si>
    <t>PAW-FC2A-E150R</t>
  </si>
  <si>
    <t>Fan coil Ventilador AC Conducto alta presión 2 tubos conexión hidráulica derecha con capacidad máxima de 14,2 kW en frío</t>
  </si>
  <si>
    <t>4010869366564</t>
  </si>
  <si>
    <t>PAW-FC2A-E180R</t>
  </si>
  <si>
    <t>Fan coil Ventilador AC Conducto alta presión 2 tubos conexión hidráulica derecha con capacidad máxima de 15,0 kW en frío</t>
  </si>
  <si>
    <t>4010869366571</t>
  </si>
  <si>
    <t>PAW-FC2A-E210R</t>
  </si>
  <si>
    <t>Fan coil Ventilador AC Conducto alta presión 2 tubos conexión hidráulica derecha con capacidad máxima de 18,6 kW en frío</t>
  </si>
  <si>
    <t>4010869363723</t>
  </si>
  <si>
    <t>PAW-FC2A-E240R</t>
  </si>
  <si>
    <t>Fan coil Ventilador AC Conducto alta presión 2 tubos conexión hidráulica derecha con capacidad máxima de 23,3 kW en frío</t>
  </si>
  <si>
    <t>4010869364348</t>
  </si>
  <si>
    <t>PAW-FC2A-E270R</t>
  </si>
  <si>
    <t>Fan coil Ventilador AC Conducto alta presión 2 tubos conexión hidráulica derecha con capacidad máxima de 27,5 kW en frío</t>
  </si>
  <si>
    <t>4010869364034</t>
  </si>
  <si>
    <t>PAW-FC4A-E070L</t>
  </si>
  <si>
    <t>Fan coil Ventilador AC Conducto alta presión 4 tubos conexión hidráulica izquierda con capacidad máxima de 6,0 kW en frío</t>
  </si>
  <si>
    <t>4010869366588</t>
  </si>
  <si>
    <t>PAW-FC4A-E150L</t>
  </si>
  <si>
    <t>Fan coil Ventilador AC Conducto alta presión 4 tubos conexión hidráulica izquierda con capacidad máxima de 11,9 kW en frío</t>
  </si>
  <si>
    <t>4010869366595</t>
  </si>
  <si>
    <t>PAW-FC4A-E180L</t>
  </si>
  <si>
    <t>Fan coil Ventilador AC Conducto alta presión 4 tubos conexión hidráulica izquierda con capacidad máxima de 13,6 kW en frío</t>
  </si>
  <si>
    <t>4010869366601</t>
  </si>
  <si>
    <t>PAW-FC4A-E210L</t>
  </si>
  <si>
    <t>Fan coil Ventilador AC Conducto alta presión 4 tubos conexión hidráulica izquierda con capacidad máxima de 18,8 kW en frío</t>
  </si>
  <si>
    <t>4010869364980</t>
  </si>
  <si>
    <t>PAW-FC4A-E240L</t>
  </si>
  <si>
    <t>Fan coil Ventilador AC Conducto alta presión 4 tubos conexión hidráulica izquierda con capacidad máxima de 20,5 kW en frío</t>
  </si>
  <si>
    <t>4010869366618</t>
  </si>
  <si>
    <t>PAW-FC4A-E270L</t>
  </si>
  <si>
    <t>Fan coil Ventilador AC Conducto alta presión 4 tubos conexión hidráulica izquierda con capacidad máxima de 23,4 kW en frío</t>
  </si>
  <si>
    <t>4010869364096</t>
  </si>
  <si>
    <t>PAW-FC4A-E070R</t>
  </si>
  <si>
    <t>Fan coil Ventilador AC Conducto alta presión 4 tubos conexión hidráulica derecha con capacidad máxima de 6,0 kW en frío</t>
  </si>
  <si>
    <t>4010869366625</t>
  </si>
  <si>
    <t>PAW-FC4A-E150R</t>
  </si>
  <si>
    <t>Fan coil Ventilador AC Conducto alta presión 4 tubosconexión hidráulica derecha con capacidad máxima de 11,9 kW en frío</t>
  </si>
  <si>
    <t>4010869366632</t>
  </si>
  <si>
    <t>PAW-FC4A-E180R</t>
  </si>
  <si>
    <t>Fan coil Ventilador AC Conducto alta presión 4 tubosconexión hidráulica derecha con capacidad máxima de 13,6 kW en frío</t>
  </si>
  <si>
    <t>4010869364263</t>
  </si>
  <si>
    <t>PAW-FC4A-E210R</t>
  </si>
  <si>
    <t>Fan coil Ventilador AC Conducto alta presión 4 tubosconexión hidráulica derecha con capacidad máxima de 18,8 kW en frío</t>
  </si>
  <si>
    <t>4010869365147</t>
  </si>
  <si>
    <t>PAW-FC4A-E240R</t>
  </si>
  <si>
    <t>Fan coil Ventilador AC Conducto alta presión 4 tubosconexión hidráulica derecha con capacidad máxima de 20,5 kW en frío</t>
  </si>
  <si>
    <t>4010869366649</t>
  </si>
  <si>
    <t>PAW-FC4A-E270R</t>
  </si>
  <si>
    <t>Fan coil Ventilador AC Conducto alta presión 4 tubos conexión hidráulica derecha con capacidad máxima de 23,4 kW en frío</t>
  </si>
  <si>
    <t>4010869366656</t>
  </si>
  <si>
    <t>PAW-FC2E-E150L</t>
  </si>
  <si>
    <t>Fan coil Ventilador DC Conducto alta presión 2 tubos conexión hidráulica izquierda con capacidad máxima de 14,5 kW en frío</t>
  </si>
  <si>
    <t>4010869364942</t>
  </si>
  <si>
    <t>PAW-FC2E-E180L</t>
  </si>
  <si>
    <t>Fan coil Ventilador DC Conducto alta presión 2 tubos conexión hidráulica izquierda con capacidad máxima de 17,3 kW en frío</t>
  </si>
  <si>
    <t>4010869365109</t>
  </si>
  <si>
    <t>PAW-FC2E-E210L</t>
  </si>
  <si>
    <t>Fan coil Ventilador DC Conducto alta presión 2 tubos conexión hidráulica izquierda con capacidad máxima de 19,0 kW en frío</t>
  </si>
  <si>
    <t>4010869366663</t>
  </si>
  <si>
    <t>PAW-FC2E-E240L</t>
  </si>
  <si>
    <t>Fan coil Ventilador DC Conducto alta presión 2 tubos conexión hidráulica izquierda con capacidad máxima de 20,3 kW en frío</t>
  </si>
  <si>
    <t>4010869364072</t>
  </si>
  <si>
    <t>PAW-FC2E-E270L</t>
  </si>
  <si>
    <t>Fan coil Ventilador DC Conducto alta presión 2 tubos conexión hidráulica izquierda con capacidad máxima de 23,1 kW en frío</t>
  </si>
  <si>
    <t>4010869366670</t>
  </si>
  <si>
    <t>PAW-FC2E-E150R</t>
  </si>
  <si>
    <t>Fan coil Ventilador DC Conducto alta presión 2 tubos conexión hidráulica derecha con capacidad máxima de 14,5 kW en frío</t>
  </si>
  <si>
    <t>4010869364959</t>
  </si>
  <si>
    <t>PAW-FC2E-E180R</t>
  </si>
  <si>
    <t>Fan coil Ventilador DC Conducto alta presión 2 tubos conexión hidráulica derecha con capacidad máxima de 17,3 kW en frío</t>
  </si>
  <si>
    <t>4010869365161</t>
  </si>
  <si>
    <t>PAW-FC2E-E210R</t>
  </si>
  <si>
    <t>Fan coil Ventilador DC Conducto alta presión 2 tubos conexión hidráulica derecha con capacidad máxima de 19,0 kW en frío</t>
  </si>
  <si>
    <t>4010869366687</t>
  </si>
  <si>
    <t>PAW-FC2E-E240R</t>
  </si>
  <si>
    <t>Fan coil Ventilador DC Conducto alta presión 2 tubos conexión hidráulica derecha con capacidad máxima de 20,3 kW en frío</t>
  </si>
  <si>
    <t>4010869364133</t>
  </si>
  <si>
    <t>PAW-FC2E-E270R</t>
  </si>
  <si>
    <t>Fan coil Ventilador DC Conducto alta presión 2 tubos conexión hidráulica derecha con capacidad máxima de 23,1 kW en frío</t>
  </si>
  <si>
    <t>4010869363990</t>
  </si>
  <si>
    <t>PAW-FC4E-E150L</t>
  </si>
  <si>
    <t>Fan coil Ventilador DC Conducto alta presión 4 tubos conexión hidráulica izquierda con capacidad máxima de 11,6 kW en frío</t>
  </si>
  <si>
    <t>4010869364584</t>
  </si>
  <si>
    <t>PAW-FC4E-E180L</t>
  </si>
  <si>
    <t>Fan coil Ventilador DC Conducto alta presión 4 tubos conexión hidráulica izquierda con capacidad máxima de 13,0 kW en frío</t>
  </si>
  <si>
    <t>4010869364652</t>
  </si>
  <si>
    <t>PAW-FC4E-E210L</t>
  </si>
  <si>
    <t>Fan coil Ventilador DC Conducto alta presión 4 tubos conexión hidráulica izquierda con capacidad máxima de 16,4 kW en frío</t>
  </si>
  <si>
    <t>4010869366694</t>
  </si>
  <si>
    <t>PAW-FC4E-E240L</t>
  </si>
  <si>
    <t>Fan coil Ventilador DC Conducto alta presión 4 tubos conexión hidráulica izquierda con capacidad máxima de 17,5 kW en frío</t>
  </si>
  <si>
    <t>4010869363686</t>
  </si>
  <si>
    <t>PAW-FC4E-E270L</t>
  </si>
  <si>
    <t>Fan coil Ventilador DC Conducto alta presión 4 tubos conexión hidráulica izquierda con capacidad máxima de 19,5 kW en frío</t>
  </si>
  <si>
    <t>4010869364003</t>
  </si>
  <si>
    <t>PAW-FC4E-E150R</t>
  </si>
  <si>
    <t>Fan coil Ventilador DC Conducto alta presión 4 tubos conexión hidráulica derecha con capacidad máxima de 11,6 kW en frío</t>
  </si>
  <si>
    <t>4010869364614</t>
  </si>
  <si>
    <t>PAW-FC4E-E180R</t>
  </si>
  <si>
    <t>Fan coil Ventilador DC Conducto alta presión 4 tubos conexión hidráulica derecha con capacidad máxima de 13,0 kW en frío</t>
  </si>
  <si>
    <t>4010869364690</t>
  </si>
  <si>
    <t>PAW-FC4E-E210R</t>
  </si>
  <si>
    <t>Fan coil Ventilador DC Conducto alta presión 4 tubos conexión hidráulica derecha con capacidad máxima de 16,4 kW en frío</t>
  </si>
  <si>
    <t>4010869366700</t>
  </si>
  <si>
    <t>PAW-FC4E-E240R</t>
  </si>
  <si>
    <t>Fan coil Ventilador DC Conducto alta presión 4 tubos conexión hidráulica derecha con capacidad máxima de 17,5 kW en frío</t>
  </si>
  <si>
    <t>4010869363761</t>
  </si>
  <si>
    <t>PAW-FC4E-E270R</t>
  </si>
  <si>
    <t>Fan coil Ventilador DC Conducto alta presión 4 tubos conexión hidráulica derecha con capacidad máxima de 19,5 kW en frío</t>
  </si>
  <si>
    <t>4010869366458</t>
  </si>
  <si>
    <t>Fan coil Ventilador AC Cassette 2 tubos con capacidad máxima de 2,4 kW en frío</t>
  </si>
  <si>
    <t>4010869366465</t>
  </si>
  <si>
    <t>Fan coil Ventilador AC Cassette 2 tubos con capacidad máxima de 4,0 kW en frío</t>
  </si>
  <si>
    <t>4010869366472</t>
  </si>
  <si>
    <t>Fan coil Ventilador AC Cassette 2 tubos con capacidad máxima de 4,7 kW en frío</t>
  </si>
  <si>
    <t>4010869366489</t>
  </si>
  <si>
    <t>Fan coil Ventilador AC Cassette 2 tubos con capacidad máxima de 6,1 kW en frío</t>
  </si>
  <si>
    <t>4010869364317</t>
  </si>
  <si>
    <t>Fan coil Ventilador AC Cassette 2 tubos con capacidad máxima de 7,2 kW en frío</t>
  </si>
  <si>
    <t>4010869364553</t>
  </si>
  <si>
    <t>Fan coil Ventilador AC Cassette 2 tubos con capacidad máxima de 8,6 kW en frío</t>
  </si>
  <si>
    <t>4010869364362</t>
  </si>
  <si>
    <t>Fan coil Ventilador AC Cassette 4 tubos con capacidad máxima de 2,0 kW en frío</t>
  </si>
  <si>
    <t>4010869364607</t>
  </si>
  <si>
    <t>Fan coil Ventilador AC Cassette 4 tubos con capacidad máxima de 3,4 kW en frío</t>
  </si>
  <si>
    <t>4010869364737</t>
  </si>
  <si>
    <t>Fan coil Ventilador AC Cassette 4 tubos con capacidad máxima de 4,0 kW en frío</t>
  </si>
  <si>
    <t>4010869364997</t>
  </si>
  <si>
    <t>Fan coil Ventilador AC Cassette 4 tubos con capacidad máxima de 6,6 kW en frío</t>
  </si>
  <si>
    <t>4010869365284</t>
  </si>
  <si>
    <t>Fan coil Ventilador AC Cassette 4 tubos con capacidad máxima de 7,5 kW en frío</t>
  </si>
  <si>
    <t>4010869364324</t>
  </si>
  <si>
    <t>Fan coil Ventilador DC Cassette 2 tubos con capacidad máxima de 2,4 kW en frío</t>
  </si>
  <si>
    <t>4010869364560</t>
  </si>
  <si>
    <t>Fan coil Ventilador DC Cassette 2 tubos con capacidad máxima de 4,0 kW en frío</t>
  </si>
  <si>
    <t>4010869364676</t>
  </si>
  <si>
    <t>Fan coil Ventilador DC Cassette 2 tubos con capacidad máxima de 4,7 kW en frío</t>
  </si>
  <si>
    <t>4010869364935</t>
  </si>
  <si>
    <t>Fan coil Ventilador DC Cassette 2 tubos con capacidad máxima de 6,1 kW en frío</t>
  </si>
  <si>
    <t>4010869365116</t>
  </si>
  <si>
    <t>Fan coil Ventilador DC Cassette 2 tubos con capacidad máxima de 7,2 kW en frío</t>
  </si>
  <si>
    <t>4010869365260</t>
  </si>
  <si>
    <t>Fan coil Ventilador DC Cassette 2 tubos con capacidad máxima de 9,6 kW en frío</t>
  </si>
  <si>
    <t>4010869365178</t>
  </si>
  <si>
    <t>Fan coil Ventilador DC Cassette 4 tubos con capacidad máxima de 2,0 kW en frío</t>
  </si>
  <si>
    <t>4010869365277</t>
  </si>
  <si>
    <t>Fan coil Ventilador DC Cassette 4 tubos con capacidad máxima de 3,4 kW en frío</t>
  </si>
  <si>
    <t>4010869363716</t>
  </si>
  <si>
    <t>Fan coil Ventilador DC Cassette 4 tubos con capacidad máxima de 4,0 kW en frío</t>
  </si>
  <si>
    <t>4010869364041</t>
  </si>
  <si>
    <t>Fan coil Ventilador DC Cassette 4 tubos con capacidad máxima de 6,6 kW en frío</t>
  </si>
  <si>
    <t>4010869366496</t>
  </si>
  <si>
    <t>Fan coil Ventilador DC Cassette 4 tubos con capacidad máxima de 7,9 kW en frío</t>
  </si>
  <si>
    <t>4010869366403</t>
  </si>
  <si>
    <t>PAW-FC2A-K007</t>
  </si>
  <si>
    <t>Fan coil Ventilador AC Split Pared 2 tubos con. Hidr. Izqu. Con capacidad máxima 1,7 kW sin mando infrarojo en frío</t>
  </si>
  <si>
    <t>4010869366410</t>
  </si>
  <si>
    <t>PAW-FC2A-K009</t>
  </si>
  <si>
    <t>Fan coil Ventilador AC Split Pared 2 tubos con. Hidr. Izqu. Con capacidad máxima 2,4 kW sin mando infrarojo en frío</t>
  </si>
  <si>
    <t>4010869366427</t>
  </si>
  <si>
    <t>PAW-FC2A-K018</t>
  </si>
  <si>
    <t>Fan coil Ventilador AC Split Pared 2 tubos con. Hidr. Izqu. Con capacidad máxima 3,5 kW sin mando infrarojo en frío</t>
  </si>
  <si>
    <t>4010869366434</t>
  </si>
  <si>
    <t>PAW-FC2A-K022</t>
  </si>
  <si>
    <t>Fan coil Ventilador AC Split Pared 2 tubos con. Hidr. Izqu. Con capacidad máxima 3,9 kW sin mando infrarojo en frío</t>
  </si>
  <si>
    <t>4010869366373</t>
  </si>
  <si>
    <t>PAW-FC2A-K007IR</t>
  </si>
  <si>
    <t>Fan coil Ventilador AC Split Pared 2 tubos con. Hidr. Izqu. Con capacidad máxima 1,7 kW con mando infrarojo en frío</t>
  </si>
  <si>
    <t>4010869363747</t>
  </si>
  <si>
    <t>PAW-FC2A-K009IR</t>
  </si>
  <si>
    <t>Fan coil Ventilador AC Split Pared 2 tubos con. Hidr. Izqu. Con capacidad máxima 2,4 kW con mando infrarojo en frío</t>
  </si>
  <si>
    <t>4010869366380</t>
  </si>
  <si>
    <t>PAW-FC2A-K018IR</t>
  </si>
  <si>
    <t>Fan coil Ventilador AC Split Pared 2 tubos con. Hidr. Izqu. Con capacidad máxima 3,5 kW con mando infrarojo en frío</t>
  </si>
  <si>
    <t>4010869366397</t>
  </si>
  <si>
    <t>PAW-FC2A-K022IR</t>
  </si>
  <si>
    <t>Fan coil Ventilador AC Split Pared 2 tubos con. Hidr. Izqu. Con capacidad máxima 3,9 kW con mando infrarojo en frío</t>
  </si>
  <si>
    <t>4010869365758</t>
  </si>
  <si>
    <t>PAW-FC2A-T010L</t>
  </si>
  <si>
    <t>Fan coil Ventilador AC Consola Techo 2 tubos conexión hidráulica izquierda con capacidad máxima 1,5 kW en frío</t>
  </si>
  <si>
    <t>4010869364164</t>
  </si>
  <si>
    <t>PAW-FC2A-T020L</t>
  </si>
  <si>
    <t>Fan coil Ventilador AC Consola Techo 2 tubos conexión hidráulica izquierda con capacidad máxima 1,7 kW en frío</t>
  </si>
  <si>
    <t>4010869363822</t>
  </si>
  <si>
    <t>PAW-FC2A-T030L</t>
  </si>
  <si>
    <t>Fan coil Ventilador AC Consola Techo 2 tubos conexión hidráulica izquierda con capacidad máxima 2,5 kW en frío</t>
  </si>
  <si>
    <t>4010869365055</t>
  </si>
  <si>
    <t>PAW-FC2A-T040L</t>
  </si>
  <si>
    <t>Fan coil Ventilador AC Consola Techo 2 tubos conexión hidráulica izquierda con capacidad máxima 3,2 kW en frío</t>
  </si>
  <si>
    <t>4010869364867</t>
  </si>
  <si>
    <t>PAW-FC2A-T050L</t>
  </si>
  <si>
    <t>Fan coil Ventilador AC Consola Techo 2 tubos conexión hidráulica izquierda con capacidad máxima 4,6 kW en frío</t>
  </si>
  <si>
    <t>4010869364461</t>
  </si>
  <si>
    <t>PAW-FC2A-T060L</t>
  </si>
  <si>
    <t>Fan coil Ventilador AC Consola Techo 2 tubos conexión hidráulica izquierda con capacidad máxima 5,8 kW en frío</t>
  </si>
  <si>
    <t>4010869365765</t>
  </si>
  <si>
    <t>PAW-FC2A-T070L</t>
  </si>
  <si>
    <t>Fan coil Ventilador AC Consola Techo 2 tubos conexión hidráulica izquierda con capacidad máxima 7,3 kW en frío</t>
  </si>
  <si>
    <t>4010869365772</t>
  </si>
  <si>
    <t>PAW-FC2A-T080L</t>
  </si>
  <si>
    <t>Fan coil Ventilador AC Consola Techo 2 tubos conexión hidráulica izquierda con capacidad máxima 8,1 kW en frío</t>
  </si>
  <si>
    <t>4010869365789</t>
  </si>
  <si>
    <t>PAW-FC2A-T010R</t>
  </si>
  <si>
    <t>Fan coil Ventilador AC Consola Techo 2 tubos conexión hidráulica derecha con capacidad máxima 1,5 kW en frío</t>
  </si>
  <si>
    <t>4010869365796</t>
  </si>
  <si>
    <t>PAW-FC2A-T020R</t>
  </si>
  <si>
    <t>Fan coil Ventilador AC Consola Techo 2 tubos conexión hidráulica derecha con capacidad máxima 1,7 kW en frío</t>
  </si>
  <si>
    <t>4010869363921</t>
  </si>
  <si>
    <t>PAW-FC2A-T030R</t>
  </si>
  <si>
    <t>Fan coil Ventilador AC Consola Techo 2 tubos conexión hidráulica derecha con capacidad máxima 2,5 kW en frío</t>
  </si>
  <si>
    <t>4010869365208</t>
  </si>
  <si>
    <t>PAW-FC2A-T040R</t>
  </si>
  <si>
    <t>Fan coil Ventilador AC Consola Techo 2 tubos conexión hidráulica derecha con capacidad máxima 3,2 kW en frío</t>
  </si>
  <si>
    <t>4010869364904</t>
  </si>
  <si>
    <t>PAW-FC2A-T050R</t>
  </si>
  <si>
    <t>Fan coil Ventilador AC Consola Techo 2 tubos conexión hidráulica derecha con capacidad máxima 4,6 kW en frío</t>
  </si>
  <si>
    <t>4010869364515</t>
  </si>
  <si>
    <t>PAW-FC2A-T060R</t>
  </si>
  <si>
    <t>Fan coil Ventilador AC Consola Techo 2 tubos conexión hidráulica derecha con capacidad máxima 5,8 kW en frío</t>
  </si>
  <si>
    <t>4010869365802</t>
  </si>
  <si>
    <t>PAW-FC2A-T070R</t>
  </si>
  <si>
    <t>Fan coil Ventilador AC Consola Techo 2 tubos conexión hidráulica derecha con capacidad máxima 7,3 kW en frío</t>
  </si>
  <si>
    <t>4010869365819</t>
  </si>
  <si>
    <t>PAW-FC2A-T080R</t>
  </si>
  <si>
    <t>Fan coil Ventilador AC Consola Techo 2 tubos conexión hidráulica derecha con capacidad máxima 8,1 kW en frío</t>
  </si>
  <si>
    <t>4010869364126</t>
  </si>
  <si>
    <t>PAW-FC4A-T010L</t>
  </si>
  <si>
    <t>Fan coil Ventilador AC Consola Techo 4 tubos conexión hidráulica izquierda con capacidad máxima 1,3 kW en frío</t>
  </si>
  <si>
    <t>4010869363808</t>
  </si>
  <si>
    <t>PAW-FC4A-T020L</t>
  </si>
  <si>
    <t>Fan coil Ventilador AC Consola Techo 4 tubos conexión hidráulica izquierda con capacidad máxima 1,6 kW en frío</t>
  </si>
  <si>
    <t>4010869365031</t>
  </si>
  <si>
    <t>PAW-FC4A-T030L</t>
  </si>
  <si>
    <t>Fan coil Ventilador AC Consola Techo 4 tubos conexión hidráulica izquierda con capacidad máxima 2,4 kW en frío</t>
  </si>
  <si>
    <t>4010869364836</t>
  </si>
  <si>
    <t>PAW-FC4A-T040L</t>
  </si>
  <si>
    <t>Fan coil Ventilador AC Consola Techo 4 tubos conexión hidráulica izquierda con capacidad máxima 3,0 kW en frío</t>
  </si>
  <si>
    <t>4010869364416</t>
  </si>
  <si>
    <t>PAW-FC4A-T050L</t>
  </si>
  <si>
    <t>Fan coil Ventilador AC Consola Techo 4 tubos conexión hidráulica izquierda con capacidad máxima 4,3 kW en frío</t>
  </si>
  <si>
    <t>4010869365826</t>
  </si>
  <si>
    <t>PAW-FC4A-T060L</t>
  </si>
  <si>
    <t>Fan coil Ventilador AC Consola Techo 4 tubos conexión hidráulica izquierda con capacidad máxima 5,6 kW en frío</t>
  </si>
  <si>
    <t>4010869365833</t>
  </si>
  <si>
    <t>PAW-FC4A-T070L</t>
  </si>
  <si>
    <t>Fan coil Ventilador AC Consola Techo 4 tubos conexión hidráulica izquierda con capacidad máxima 6,9 kW en frío</t>
  </si>
  <si>
    <t>4010869365840</t>
  </si>
  <si>
    <t>PAW-FC4A-T080L</t>
  </si>
  <si>
    <t>Fan coil Ventilador AC Consola Techo 4 tubos conexión hidráulica izquierda con capacidad máxima 8,0 kW en frío</t>
  </si>
  <si>
    <t>4010869365857</t>
  </si>
  <si>
    <t>PAW-FC4A-T010R</t>
  </si>
  <si>
    <t>Fan coil Ventilador AC Consola Techo 4 tubos conexión hidráulica derecha con capacidad máxima 1,3 kW en frío</t>
  </si>
  <si>
    <t>4010869363860</t>
  </si>
  <si>
    <t>PAW-FC4A-T020R</t>
  </si>
  <si>
    <t>Fan coil Ventilador AC Consola Techo 4 tubos conexión hidráulica derecha con capacidad máxima 1,6 kW en frío</t>
  </si>
  <si>
    <t>4010869365185</t>
  </si>
  <si>
    <t>PAW-FC4A-T030R</t>
  </si>
  <si>
    <t>Fan coil Ventilador AC Consola Techo 4 tubos conexión hidráulica derecha con capacidad máxima 2,4 kW en frío</t>
  </si>
  <si>
    <t>4010869364874</t>
  </si>
  <si>
    <t>PAW-FC4A-T040R</t>
  </si>
  <si>
    <t>Fan coil Ventilador AC Consola Techo 4 tubos conexión hidráulica derecha con capacidad máxima 3,0 kW en frío</t>
  </si>
  <si>
    <t>4010869364508</t>
  </si>
  <si>
    <t>PAW-FC4A-T050R</t>
  </si>
  <si>
    <t>Fan coil Ventilador AC Consola Techo 4 tubos conexión hidráulica derecha con capacidad máxima 4,3 kW en frío</t>
  </si>
  <si>
    <t>4010869365864</t>
  </si>
  <si>
    <t>PAW-FC4A-T060R</t>
  </si>
  <si>
    <t>Fan coil Ventilador AC Consola Techo 4 tubos conexión hidráulica derecha con capacidad máxima 5,6 kW en frío</t>
  </si>
  <si>
    <t>4010869365871</t>
  </si>
  <si>
    <t>PAW-FC4A-T070R</t>
  </si>
  <si>
    <t>Fan coil Ventilador AC Consola Techo 4 tubos conexión hidráulica derecha con capacidad máxima 6,9 kW en frío</t>
  </si>
  <si>
    <t>4010869365888</t>
  </si>
  <si>
    <t>PAW-FC4A-T080R</t>
  </si>
  <si>
    <t>Fan coil Ventilador AC Consola Techo 4 tubos conexión hidráulica derecha con capacidad máxima 8,0 kW en frío</t>
  </si>
  <si>
    <t>4010869364850</t>
  </si>
  <si>
    <t>PAW-FC2E-T010L</t>
  </si>
  <si>
    <t>Fan coil Ventilador DC Consola Techo 2 tubos conexión hidráulica izquierda con capacidad máxima 2,1 kW en frío</t>
  </si>
  <si>
    <t>4010869364454</t>
  </si>
  <si>
    <t>PAW-FC2E-T020L</t>
  </si>
  <si>
    <t>Fan coil Ventilador DC Consola Techo 2 tubos conexión hidráulica izquierda con capacidad máxima 2,4 kW en frío</t>
  </si>
  <si>
    <t>4010869365895</t>
  </si>
  <si>
    <t>PAW-FC2E-T030L</t>
  </si>
  <si>
    <t>Fan coil Ventilador DC Consola Techo 2 tubos conexión hidráulica izquierda con capacidad máxima 3,1 kW en frío</t>
  </si>
  <si>
    <t>4010869365901</t>
  </si>
  <si>
    <t>PAW-FC2E-T040L</t>
  </si>
  <si>
    <t>Fan coil Ventilador DC Consola Techo 2 tubos conexión hidráulica izquierda con capacidad máxima 4,2 kW en frío</t>
  </si>
  <si>
    <t>4010869365918</t>
  </si>
  <si>
    <t>PAW-FC2E-T050L</t>
  </si>
  <si>
    <t>Fan coil Ventilador DC Consola Techo 2 tubos conexión hidráulica izquierda con capacidad máxima 5,0 kW en frío</t>
  </si>
  <si>
    <t>4010869365925</t>
  </si>
  <si>
    <t>PAW-FC2E-T060L</t>
  </si>
  <si>
    <t>Fan coil Ventilador DC Consola Techo 2 tubos conexión hidráulica izquierda con capacidad máxima 5,2,kW en frío</t>
  </si>
  <si>
    <t>4010869363945</t>
  </si>
  <si>
    <t>PAW-FC2E-T070L</t>
  </si>
  <si>
    <t>Fan coil Ventilador DC Consola Techo 2 tubos conexión hidráulica izquierda con capacidad máxima 6,9 kW en frío</t>
  </si>
  <si>
    <t>4010869365222</t>
  </si>
  <si>
    <t>PAW-FC2E-T080L</t>
  </si>
  <si>
    <t>Fan coil Ventilador DC Consola Techo 2 tubos conexión hidráulica izquierda con capacidad máxima 8,8 kW en frío</t>
  </si>
  <si>
    <t>4010869364898</t>
  </si>
  <si>
    <t>PAW-FC2E-T010R</t>
  </si>
  <si>
    <t>Fan coil Ventilador DC Consola Techo 2 tubos conexión hidráulica derecha con capacidad máxima 2,1 kW en frío</t>
  </si>
  <si>
    <t>4010869364522</t>
  </si>
  <si>
    <t>PAW-FC2E-T020R</t>
  </si>
  <si>
    <t>Fan coil Ventilador DC Consola Techo 2 tubos conexión hidráulica derecha con capacidad máxima 2,4 kW en frío</t>
  </si>
  <si>
    <t>4010869365932</t>
  </si>
  <si>
    <t>PAW-FC2E-T030R</t>
  </si>
  <si>
    <t>Fan coil Ventilador DC Consola Techo 2 tubos conexión hidráulica derecha con capacidad máxima 3,1 kW en frío</t>
  </si>
  <si>
    <t>4010869365949</t>
  </si>
  <si>
    <t>PAW-FC2E-T040R</t>
  </si>
  <si>
    <t>Fan coil Ventilador DC Consola Techo 2 tubos conexión hidráulica derecha con capacidad máxima 4,2 kW en frío</t>
  </si>
  <si>
    <t>4010869365956</t>
  </si>
  <si>
    <t>PAW-FC2E-T050R</t>
  </si>
  <si>
    <t>Fan coil Ventilador DC Consola Techo 2 tubos conexión hidráulica derecha con capacidad máxima 5,0 kW en frío</t>
  </si>
  <si>
    <t>4010869365963</t>
  </si>
  <si>
    <t>PAW-FC2E-T060R</t>
  </si>
  <si>
    <t>Fan coil Ventilador DC Consola Techo 2 tubos conexión hidráulica derecha con capacidad máxima 5,2,kW en frío</t>
  </si>
  <si>
    <t>4010869363983</t>
  </si>
  <si>
    <t>PAW-FC2E-T070R</t>
  </si>
  <si>
    <t>Fan coil Ventilador DC Consola Techo 2 tubos conexión hidráulica derecha con capacidad máxima 6,9 kW en frío</t>
  </si>
  <si>
    <t>4010869365253</t>
  </si>
  <si>
    <t>PAW-FC2E-T080R</t>
  </si>
  <si>
    <t>Fan coil Ventilador DC Consola Techo 2 tubos conexión hidráulica derecha con capacidad máxima 8,8 kW en frío</t>
  </si>
  <si>
    <t>4010869364409</t>
  </si>
  <si>
    <t>PAW-FC4E-T010L</t>
  </si>
  <si>
    <t>Fan coil Ventilador DC Consola Techo 4 tubos conexión hidráulica izquierda con capacidad máxima 1,9 kW en frío</t>
  </si>
  <si>
    <t>4010869365970</t>
  </si>
  <si>
    <t>PAW-FC4E-T020L</t>
  </si>
  <si>
    <t>Fan coil Ventilador DC Consola Techo 4 tubos conexión hidráulica izquierda con capacidad máxima 2,2 kW en frío</t>
  </si>
  <si>
    <t>4010869365987</t>
  </si>
  <si>
    <t>PAW-FC4E-T030L</t>
  </si>
  <si>
    <t>Fan coil Ventilador DC Consola Techo 4 tubos conexión hidráulica izquierda con capacidad máxima 2,9 kW en frío</t>
  </si>
  <si>
    <t>4010869365994</t>
  </si>
  <si>
    <t>PAW-FC4E-T040L</t>
  </si>
  <si>
    <t>Fan coil Ventilador DC Consola Techo 4 tubos conexión hidráulica izquierda con capacidad máxima 4,0 kW en frío</t>
  </si>
  <si>
    <t>4010869366007</t>
  </si>
  <si>
    <t>PAW-FC4E-T050L</t>
  </si>
  <si>
    <t>Fan coil Ventilador DC Consola Techo 4 tubos conexión hidráulica izquierda con capacidad máxima 4,6 kW en frío</t>
  </si>
  <si>
    <t>4010869363914</t>
  </si>
  <si>
    <t>PAW-FC4E-T060L</t>
  </si>
  <si>
    <t>Fan coil Ventilador DC Consola Techo 4 tubos conexión hidráulica izquierda con capacidad máxima 4,9 kW en frío</t>
  </si>
  <si>
    <t>4010869365192</t>
  </si>
  <si>
    <t>PAW-FC4E-T070L</t>
  </si>
  <si>
    <t>Fan coil Ventilador DC Consola Techo 4 tubos conexión hidráulica izquierda con capacidad máxima 6,4 kW en frío</t>
  </si>
  <si>
    <t>4010869364881</t>
  </si>
  <si>
    <t>PAW-FC4E-T080L</t>
  </si>
  <si>
    <t>Fan coil Ventilador DC Consola Techo 4 tubos conexión hidráulica izquierda con capacidad máxima 9,6 kW en frío</t>
  </si>
  <si>
    <t>4010869364492</t>
  </si>
  <si>
    <t>PAW-FC4E-T010R</t>
  </si>
  <si>
    <t>Fan coil Ventilador DC Consola Techo 4 tubos conexión hidráulica derecha con capacidad máxima 1,9 kW en frío</t>
  </si>
  <si>
    <t>4010869366014</t>
  </si>
  <si>
    <t>PAW-FC4E-T020R</t>
  </si>
  <si>
    <t>Fan coil Ventilador DC Consola Techo 4 tubos conexión hidráulica derecha con capacidad máxima 2,2 kW en frío</t>
  </si>
  <si>
    <t>4010869366021</t>
  </si>
  <si>
    <t>PAW-FC4E-T030R</t>
  </si>
  <si>
    <t>Fan coil Ventilador DC Consola Techo 4 tubos conexión hidráulica derecha con capacidad máxima 2,9 kW en frío</t>
  </si>
  <si>
    <t>4010869366038</t>
  </si>
  <si>
    <t>PAW-FC4E-T040R</t>
  </si>
  <si>
    <t>Fan coil Ventilador DC Consola Techo 4 tubos conexión hidráulica derecha con capacidad máxima 4,0 kW en frío</t>
  </si>
  <si>
    <t>4010869366045</t>
  </si>
  <si>
    <t>PAW-FC4E-T050R</t>
  </si>
  <si>
    <t>Fan coil Ventilador DC Consola Techo 4 tubos conexión hidráulica derecha con capacidad máxima 4,6 kW en frío</t>
  </si>
  <si>
    <t>4010869363976</t>
  </si>
  <si>
    <t>PAW-FC4E-T060R</t>
  </si>
  <si>
    <t>Fan coil Ventilador DC Consola Techo 4 tubos conexión hidráulica derecha con capacidad máxima 4,9 kW en frío</t>
  </si>
  <si>
    <t>4010869365246</t>
  </si>
  <si>
    <t>PAW-FC4E-T070R</t>
  </si>
  <si>
    <t>Fan coil Ventilador DC Consola Techo 4 tubos conexión hidráulica derecha con capacidad máxima 6,4 kW en frío</t>
  </si>
  <si>
    <t>4010869364928</t>
  </si>
  <si>
    <t>PAW-FC4E-T080R</t>
  </si>
  <si>
    <t>Fan coil Ventilador DC Consola Techo 4 tubos conexión hidráulica derecha con capacidad máxima 9,6 kW en frío</t>
  </si>
  <si>
    <t>4010869366052</t>
  </si>
  <si>
    <t>PAW-FC2A-P010L</t>
  </si>
  <si>
    <t>4010869364119</t>
  </si>
  <si>
    <t>PAW-FC2A-P020L</t>
  </si>
  <si>
    <t>4010869363792</t>
  </si>
  <si>
    <t>PAW-FC2A-P030L</t>
  </si>
  <si>
    <t>4010869365024</t>
  </si>
  <si>
    <t>PAW-FC2A-P040L</t>
  </si>
  <si>
    <t>4010869364799</t>
  </si>
  <si>
    <t>PAW-FC2A-P050L</t>
  </si>
  <si>
    <t>4010869364393</t>
  </si>
  <si>
    <t>PAW-FC2A-P060L</t>
  </si>
  <si>
    <t>4010869366069</t>
  </si>
  <si>
    <t>PAW-FC2A-P070L</t>
  </si>
  <si>
    <t>4010869366076</t>
  </si>
  <si>
    <t>PAW-FC2A-P080L</t>
  </si>
  <si>
    <t>4010869366083</t>
  </si>
  <si>
    <t>PAW-FC2A-P010R</t>
  </si>
  <si>
    <t>4010869366090</t>
  </si>
  <si>
    <t>PAW-FC2A-P020R</t>
  </si>
  <si>
    <t>4010869363846</t>
  </si>
  <si>
    <t>PAW-FC2A-P030R</t>
  </si>
  <si>
    <t>4010869365086</t>
  </si>
  <si>
    <t>PAW-FC2A-P040R</t>
  </si>
  <si>
    <t>4010869364782</t>
  </si>
  <si>
    <t>PAW-FC2A-P050R</t>
  </si>
  <si>
    <t>4010869364485</t>
  </si>
  <si>
    <t>PAW-FC2A-P060R</t>
  </si>
  <si>
    <t>4010869366106</t>
  </si>
  <si>
    <t>PAW-FC2A-P070R</t>
  </si>
  <si>
    <t>4010869366113</t>
  </si>
  <si>
    <t>PAW-FC2A-P080R</t>
  </si>
  <si>
    <t>4010869364089</t>
  </si>
  <si>
    <t>PAW-FC4A-P010L</t>
  </si>
  <si>
    <t>4010869363754</t>
  </si>
  <si>
    <t>PAW-FC4A-P020L</t>
  </si>
  <si>
    <t>4010869365000</t>
  </si>
  <si>
    <t>PAW-FC4A-P030L</t>
  </si>
  <si>
    <t>4010869364751</t>
  </si>
  <si>
    <t>PAW-FC4A-P040L</t>
  </si>
  <si>
    <t>4010869364379</t>
  </si>
  <si>
    <t>PAW-FC4A-P050L</t>
  </si>
  <si>
    <t>4010869366120</t>
  </si>
  <si>
    <t>PAW-FC4A-P060L</t>
  </si>
  <si>
    <t>4010869366137</t>
  </si>
  <si>
    <t>PAW-FC4A-P070L</t>
  </si>
  <si>
    <t>4010869366144</t>
  </si>
  <si>
    <t>PAW-FC4A-P080L</t>
  </si>
  <si>
    <t>4010869364140</t>
  </si>
  <si>
    <t>PAW-FC4A-P010R</t>
  </si>
  <si>
    <t>4010869363815</t>
  </si>
  <si>
    <t>PAW-FC4A-P020R</t>
  </si>
  <si>
    <t>4010869365048</t>
  </si>
  <si>
    <t>PAW-FC4A-P030R</t>
  </si>
  <si>
    <t>4010869364843</t>
  </si>
  <si>
    <t>PAW-FC4A-P040R</t>
  </si>
  <si>
    <t>4010869364447</t>
  </si>
  <si>
    <t>PAW-FC4A-P050R</t>
  </si>
  <si>
    <t>4010869366151</t>
  </si>
  <si>
    <t>PAW-FC4A-P060R</t>
  </si>
  <si>
    <t>4010869366168</t>
  </si>
  <si>
    <t>PAW-FC4A-P070R</t>
  </si>
  <si>
    <t>4010869366175</t>
  </si>
  <si>
    <t>PAW-FC4A-P080R</t>
  </si>
  <si>
    <t>4010869364775</t>
  </si>
  <si>
    <t>PAW-FC2E-P010L</t>
  </si>
  <si>
    <t>4010869364386</t>
  </si>
  <si>
    <t>PAW-FC2E-P020L</t>
  </si>
  <si>
    <t>4010869366182</t>
  </si>
  <si>
    <t>PAW-FC2E-P030L</t>
  </si>
  <si>
    <t>4010869366199</t>
  </si>
  <si>
    <t>PAW-FC2E-P040L</t>
  </si>
  <si>
    <t>4010869366205</t>
  </si>
  <si>
    <t>PAW-FC2E-P050L</t>
  </si>
  <si>
    <t>4010869366212</t>
  </si>
  <si>
    <t>PAW-FC2E-P060L</t>
  </si>
  <si>
    <t>4010869363907</t>
  </si>
  <si>
    <t>PAW-FC2E-P070L</t>
  </si>
  <si>
    <t>4010869365093</t>
  </si>
  <si>
    <t>PAW-FC2E-P080L</t>
  </si>
  <si>
    <t>4010869364812</t>
  </si>
  <si>
    <t>PAW-FC2E-P010R</t>
  </si>
  <si>
    <t>4010869364478</t>
  </si>
  <si>
    <t>PAW-FC2E-P020R</t>
  </si>
  <si>
    <t>4010869366229</t>
  </si>
  <si>
    <t>PAW-FC2E-P030R</t>
  </si>
  <si>
    <t>4010869366236</t>
  </si>
  <si>
    <t>PAW-FC2E-P040R</t>
  </si>
  <si>
    <t>4010869366243</t>
  </si>
  <si>
    <t>PAW-FC2E-P050R</t>
  </si>
  <si>
    <t>4010869364157</t>
  </si>
  <si>
    <t>PAW-FC2E-P060R</t>
  </si>
  <si>
    <t>4010869363952</t>
  </si>
  <si>
    <t>PAW-FC2E-P070R</t>
  </si>
  <si>
    <t>4010869365239</t>
  </si>
  <si>
    <t>PAW-FC2E-P080R</t>
  </si>
  <si>
    <t>4010869364355</t>
  </si>
  <si>
    <t>PAW-FC4E-P010L</t>
  </si>
  <si>
    <t>4010869366250</t>
  </si>
  <si>
    <t>PAW-FC4E-P020L</t>
  </si>
  <si>
    <t>4010869366267</t>
  </si>
  <si>
    <t>PAW-FC4E-P030L</t>
  </si>
  <si>
    <t>4010869366274</t>
  </si>
  <si>
    <t>PAW-FC4E-P040L</t>
  </si>
  <si>
    <t>4010869366281</t>
  </si>
  <si>
    <t>PAW-FC4E-P050L</t>
  </si>
  <si>
    <t>4010869363884</t>
  </si>
  <si>
    <t>PAW-FC4E-P060L</t>
  </si>
  <si>
    <t>4010869365062</t>
  </si>
  <si>
    <t>PAW-FC4E-P070L</t>
  </si>
  <si>
    <t>4010869364805</t>
  </si>
  <si>
    <t>PAW-FC4E-P080L</t>
  </si>
  <si>
    <t>4010869364430</t>
  </si>
  <si>
    <t>PAW-FC4E-P010R</t>
  </si>
  <si>
    <t>4010869366298</t>
  </si>
  <si>
    <t>PAW-FC4E-P020R</t>
  </si>
  <si>
    <t>4010869366304</t>
  </si>
  <si>
    <t>PAW-FC4E-P030R</t>
  </si>
  <si>
    <t>4010869366311</t>
  </si>
  <si>
    <t>PAW-FC4E-P040R</t>
  </si>
  <si>
    <t>4010869366328</t>
  </si>
  <si>
    <t>PAW-FC4E-P050R</t>
  </si>
  <si>
    <t>4010869363938</t>
  </si>
  <si>
    <t>PAW-FC4E-P060R</t>
  </si>
  <si>
    <t>4010869365215</t>
  </si>
  <si>
    <t>PAW-FC4E-P070R</t>
  </si>
  <si>
    <t>4010869364911</t>
  </si>
  <si>
    <t>PAW-FC4E-P080R</t>
  </si>
  <si>
    <t>ACCESORIOS FAN COILS</t>
  </si>
  <si>
    <t>ACCESORIOS CONTROL FAN COILS</t>
  </si>
  <si>
    <t>4010869357999</t>
  </si>
  <si>
    <t>4010869356862</t>
  </si>
  <si>
    <t>PAW-FC-RC1</t>
  </si>
  <si>
    <t>Control avanzado para fan coil 2 ó 4 tubos con ventilador AC. Con comunicación Modbus y sonda de batería de agua.</t>
  </si>
  <si>
    <t>4010869360241</t>
  </si>
  <si>
    <t>ACCESORIOS VÁLVULAS FAN COILS TIPO CONDUCTO MEDIA PRESIÓN, TECHO Y CONSOLA SUELO</t>
  </si>
  <si>
    <t>4010869356152</t>
  </si>
  <si>
    <t>PAW-FC-2WY-11/55-1</t>
  </si>
  <si>
    <t>Válvula de 2 vías + band cond. (para fan coil 2 tubos tipo conducto media presión, techo y consola suelo modelos D11-D55 y 010-060)</t>
  </si>
  <si>
    <t>4010869356169</t>
  </si>
  <si>
    <t>PAW-FC-2WY-65/90-1</t>
  </si>
  <si>
    <t>Válvula de 2 vías + band cond.  (para fan coil 2 tubos tipo conducto media presión, techo y consola suelo modelos D65-D90 y 070-080)</t>
  </si>
  <si>
    <t>4010869366335</t>
  </si>
  <si>
    <t>PAW-FC-2WY-F040</t>
  </si>
  <si>
    <t>Válvula de 2 vías + band cond. (para fan coil 2 tubos tipo conducto media presión modelo F40)</t>
  </si>
  <si>
    <t>4010869356176</t>
  </si>
  <si>
    <t>PAW-FC-3WY-11/55-1</t>
  </si>
  <si>
    <t>Válvula de 3 vías + band cond. (para fan coil 2 tubos tipo conducto media presión, techo y consola suelo modelos D11-D55 y 010-060)</t>
  </si>
  <si>
    <t>4010869356183</t>
  </si>
  <si>
    <t>PAW-FC-3WY-65/90-1</t>
  </si>
  <si>
    <t>Válvula de 3 vías + band cond.  (para fan coil 2 tubos tipo conducto media presión, techo y consola suelo modelos D65-D90 y 070-080)</t>
  </si>
  <si>
    <t>4010869364539</t>
  </si>
  <si>
    <t>PAW-FC-3WY-F040</t>
  </si>
  <si>
    <t>Válvula de 3 vías + band cond.  (para fan coil 2 tubos tipo conducto media presión modelo F40)</t>
  </si>
  <si>
    <t>4010869363877</t>
  </si>
  <si>
    <t>PAW-FC4-2WY-010</t>
  </si>
  <si>
    <t>Válvula de 2 vías + band cond. (para fan coil 4 tubos tipo conducto media presión, techo y consola suelo modelos 010-060)</t>
  </si>
  <si>
    <t>4010869366342</t>
  </si>
  <si>
    <t>PAW-FC4-2WY-070</t>
  </si>
  <si>
    <t>Válvula de 2 vías + band cond.  (para fan coil 4 tubos tipo conductos media presión, techo y consola suelo modelos 070-080)</t>
  </si>
  <si>
    <t>4010869363853</t>
  </si>
  <si>
    <t>PAW-FC4-2WY-F040</t>
  </si>
  <si>
    <t>Válvula de 2 vías + band cond. (para fan coil 4 tubos de conducto media presión modelo F40)</t>
  </si>
  <si>
    <t>4010869364423</t>
  </si>
  <si>
    <t>PAW-FC4-3WY-010</t>
  </si>
  <si>
    <t>Válvula de 3 vías + band cond. (para fan coil 4 tubos tipo conducto media presión, techo y consola suelo modelo 010)</t>
  </si>
  <si>
    <t>4010869364621</t>
  </si>
  <si>
    <t>PAW-FC4-3WY-020</t>
  </si>
  <si>
    <t>Válvula de 3 vías + band cond.  (para fan coil 4 tubos tipo conducto media presión, techo y consola suelo modelos 020-060)</t>
  </si>
  <si>
    <t>4010869363785</t>
  </si>
  <si>
    <t>PAW-FC4-3WY-070</t>
  </si>
  <si>
    <t>Válvula de 3 vías + band cond.  (para fan coil 4 tubos tipo conducto media presión, techo y consola suelo modelos 070-080)</t>
  </si>
  <si>
    <t>4010869366359</t>
  </si>
  <si>
    <t>PAW-FC4-3WY-F040</t>
  </si>
  <si>
    <t>Válvula de 3 vías + band cond.  (para fan coil 4 tubos tipo conducto media presión modelo F40)</t>
  </si>
  <si>
    <t>ACCESORIOS VÁLVULAS FAN COILS TIPO CONDUCTO ALTA PRESIÓN</t>
  </si>
  <si>
    <t>4010869365079</t>
  </si>
  <si>
    <t>PAW-FC2-2WY-E070</t>
  </si>
  <si>
    <t>Válvula de 2 vías + bandeja de condensados (para fan coil 2 tubos tipo conducto alta presión modelo E070)</t>
  </si>
  <si>
    <t>4010869353236</t>
  </si>
  <si>
    <t>PAW-FC-2WY-150</t>
  </si>
  <si>
    <t>Válvula de 2 vías + bandeja de condensados (para fan coil 2 tubos tipo conducto alta presión modelos E150-E180)</t>
  </si>
  <si>
    <t>4010869366717</t>
  </si>
  <si>
    <t>PAW-FC2-2WY-E210</t>
  </si>
  <si>
    <t>Válvula de 2 vías + bandeja de condensados (para fan coil 2 tubos tipo conducto alta presión modelos E210-E240)</t>
  </si>
  <si>
    <t>4010869366724</t>
  </si>
  <si>
    <t>PAW-FC2-3WY-E070</t>
  </si>
  <si>
    <t>Válvula de 3 vías + bandeja de condensados (para fan coil 2 tubos tipo conducto alta presión modelo E070)</t>
  </si>
  <si>
    <t>4010869353274</t>
  </si>
  <si>
    <t>PAW-FC-3WY-150</t>
  </si>
  <si>
    <t>Válvula de 3 vías + bandeja de condensados (para fan coil 2 tubos tipo conducto alta presión modelos E150-E180)</t>
  </si>
  <si>
    <t>4010869364638</t>
  </si>
  <si>
    <t>PAW-FC2-3WY-E210</t>
  </si>
  <si>
    <t>Válvula de 3 vías + bandeja de condensados (para fan coil 2 tubos tipo conducto alta presión modelos E210-E240)</t>
  </si>
  <si>
    <t>4010869363891</t>
  </si>
  <si>
    <t>PAW-FC4-2WY-E070</t>
  </si>
  <si>
    <t>Válvula de 2 vías + bandeja de condensados (para fan coil 4 tubos tipo conducto alta presión modelo E070)</t>
  </si>
  <si>
    <t>4010869364829</t>
  </si>
  <si>
    <t>PAW-FC4-2WY-E150</t>
  </si>
  <si>
    <t>Válvula de 2 vías + bandeja de condensados (para fan coil 4 tubos tipo conducto alta presión modelos E150-E180)</t>
  </si>
  <si>
    <t>4010869365291</t>
  </si>
  <si>
    <t>PAW-FC4-2WY-E210</t>
  </si>
  <si>
    <t>Válvula de 2 vías + bandeja de condensados (para fan coil 4 tubos tipo conducto alta presión modelos E210-E240)</t>
  </si>
  <si>
    <t>4010869366731</t>
  </si>
  <si>
    <t>PAW-FC4-3WY-E070</t>
  </si>
  <si>
    <t>Válvula de 3 vías + bandeja de condensados (para fan coil 4 tubos tipo conducto alta presión modelo E070)</t>
  </si>
  <si>
    <t>4010869366748</t>
  </si>
  <si>
    <t>PAW-FC4-3WY-E150</t>
  </si>
  <si>
    <t>Válvula de 3 vías + bandeja de condensados (para fan coil 4 tubos tipo conducto alta presión modelos E150-E180)</t>
  </si>
  <si>
    <t>4010869364966</t>
  </si>
  <si>
    <t>PAW-FC4-3WY-E210</t>
  </si>
  <si>
    <t>Válvula de 3 vías + bandeja de condensados (para fan coil 4 tubos tipo conducto alta presión modelos E210-E240)</t>
  </si>
  <si>
    <t>ACCESORIOS VÁLVULAS FAN COILS TIPO CASSETTE</t>
  </si>
  <si>
    <t>4010869366502</t>
  </si>
  <si>
    <t>PAW-FC2-2WY-U020</t>
  </si>
  <si>
    <t>Válvula de 2 vías + bandeja de condensados (para fan coil 2 tubos tipo cassette modelos U020-U040)</t>
  </si>
  <si>
    <t>4010869364706</t>
  </si>
  <si>
    <t>PAW-FC2-2WY-U050</t>
  </si>
  <si>
    <t>Válvula de 2 vías + bandeja de condensados (para fan coil 2 tubos tipo cassette modelos U050-U070)</t>
  </si>
  <si>
    <t>4010869363730</t>
  </si>
  <si>
    <t>PAW-FC2-3WY-U020</t>
  </si>
  <si>
    <t>Válvula de 3 vías + bandeja de condensados (para fan coil 2 tubos tipo cassette modelos U020-U040)</t>
  </si>
  <si>
    <t>4010869364256</t>
  </si>
  <si>
    <t>PAW-FC2-3WY-U050</t>
  </si>
  <si>
    <t>Válvula de 3 vías + bandeja de condensados (para fan coil 2 tubos tipo cassette modelos U050-U070)</t>
  </si>
  <si>
    <t>4010869364577</t>
  </si>
  <si>
    <t>PAW-FC4-2WY-U020</t>
  </si>
  <si>
    <t>Válvula de 2 vías + bandeja de condensados (para fan coil 4 tubos tipo cassette modelos U020-U040)</t>
  </si>
  <si>
    <t>4010869365123</t>
  </si>
  <si>
    <t>PAW-FC4-2WY-U050</t>
  </si>
  <si>
    <t>Válvula de 2 vías + bandeja de condensados (para fan coil 4 tubos tipo cassette modelos U050-U070)</t>
  </si>
  <si>
    <t>4010869364065</t>
  </si>
  <si>
    <t>PAW-FC4-3WY-U020</t>
  </si>
  <si>
    <t>Válvula de 3 vías + bandeja de condensados (para fan coil 4 tubos tipo cassette modelos U020-U040)</t>
  </si>
  <si>
    <t>4010869366519</t>
  </si>
  <si>
    <t>PAW-FC4-3WY-U050</t>
  </si>
  <si>
    <t>Válvula de 3 vías + bandeja de condensados (para fan coil 4 tubos tipo cassette modelos U050-U070)</t>
  </si>
  <si>
    <t>ACCESORIOS VÁLVULAS FAN COILS TIPO SPLIT PARED</t>
  </si>
  <si>
    <t>4010869366441</t>
  </si>
  <si>
    <t>PAW-FC2-2WY-K007</t>
  </si>
  <si>
    <t>Válvula de 2 vías (para fan coil 2 tubos tipo split pared modelos K007-K022)</t>
  </si>
  <si>
    <t>4010869363969</t>
  </si>
  <si>
    <t>PAW-FC2-3WY-K007</t>
  </si>
  <si>
    <t>Válvula de 3 vías (para fan coil 2 tubos tipo split pared modelos K007-K022)</t>
  </si>
  <si>
    <t>ACCESORIOS  FAN COILS TIPO CONSOLA SUELO</t>
  </si>
  <si>
    <t>4010869366366</t>
  </si>
  <si>
    <t>PAW-FC-FSF</t>
  </si>
  <si>
    <t>Pies para el modelo consola suelo instalado en isla</t>
  </si>
  <si>
    <t>4010869364645</t>
  </si>
  <si>
    <t>PAW-FC-RCFS</t>
  </si>
  <si>
    <t>Control remoto simplificado para modelo consola suelo (insertado en lado derecho)</t>
  </si>
  <si>
    <r>
      <t>EXTERIORES BI-BLOC</t>
    </r>
    <r>
      <rPr>
        <b/>
        <sz val="16"/>
        <color theme="5"/>
        <rFont val="Trebuchet MS"/>
        <family val="2"/>
      </rPr>
      <t xml:space="preserve"> HIGH PERFORMANCE</t>
    </r>
    <r>
      <rPr>
        <b/>
        <sz val="16"/>
        <rFont val="Trebuchet MS"/>
        <family val="2"/>
      </rPr>
      <t xml:space="preserve"> - GENERACIÓN H</t>
    </r>
  </si>
  <si>
    <r>
      <t>EXTERIORES BI-BLOC</t>
    </r>
    <r>
      <rPr>
        <b/>
        <sz val="16"/>
        <color theme="5"/>
        <rFont val="Trebuchet MS"/>
        <family val="2"/>
      </rPr>
      <t xml:space="preserve"> HIGH PERFORMANCE</t>
    </r>
    <r>
      <rPr>
        <b/>
        <sz val="16"/>
        <rFont val="Trebuchet MS"/>
        <family val="2"/>
      </rPr>
      <t xml:space="preserve"> - GENERACIÓN J</t>
    </r>
  </si>
  <si>
    <r>
      <t xml:space="preserve">EXTERIORES MONO-BLOC </t>
    </r>
    <r>
      <rPr>
        <b/>
        <sz val="16"/>
        <color theme="5"/>
        <rFont val="Trebuchet MS"/>
        <family val="2"/>
      </rPr>
      <t>HIGH PERFORMANCE</t>
    </r>
    <r>
      <rPr>
        <b/>
        <sz val="16"/>
        <rFont val="Trebuchet MS"/>
        <family val="2"/>
      </rPr>
      <t xml:space="preserve"> - GENERACIÓN H</t>
    </r>
  </si>
  <si>
    <r>
      <t xml:space="preserve">EXTERIORES MONO-BLOC </t>
    </r>
    <r>
      <rPr>
        <b/>
        <sz val="16"/>
        <color theme="5"/>
        <rFont val="Trebuchet MS"/>
        <family val="2"/>
      </rPr>
      <t>HIGH PERFORMANCE</t>
    </r>
    <r>
      <rPr>
        <b/>
        <sz val="16"/>
        <rFont val="Trebuchet MS"/>
        <family val="2"/>
      </rPr>
      <t xml:space="preserve"> - GENERACIÓN J</t>
    </r>
  </si>
  <si>
    <r>
      <t xml:space="preserve">EXTERIORES BI-BLOC </t>
    </r>
    <r>
      <rPr>
        <b/>
        <sz val="16"/>
        <color theme="6" tint="-0.249977111117893"/>
        <rFont val="Trebuchet MS"/>
        <family val="2"/>
      </rPr>
      <t>T-CAP</t>
    </r>
    <r>
      <rPr>
        <b/>
        <sz val="16"/>
        <rFont val="Trebuchet MS"/>
        <family val="2"/>
      </rPr>
      <t xml:space="preserve"> - GENERACIÓN H</t>
    </r>
  </si>
  <si>
    <r>
      <t xml:space="preserve">EXTERIORES MONO-BLOC </t>
    </r>
    <r>
      <rPr>
        <b/>
        <sz val="16"/>
        <color theme="6" tint="-0.249977111117893"/>
        <rFont val="Trebuchet MS"/>
        <family val="2"/>
      </rPr>
      <t>T-CAP</t>
    </r>
    <r>
      <rPr>
        <b/>
        <sz val="16"/>
        <rFont val="Trebuchet MS"/>
        <family val="2"/>
      </rPr>
      <t xml:space="preserve"> - GENERACIÓN J</t>
    </r>
  </si>
  <si>
    <r>
      <t xml:space="preserve">EXTERIORES BI-BLOC </t>
    </r>
    <r>
      <rPr>
        <b/>
        <sz val="16"/>
        <color rgb="FFFF0000"/>
        <rFont val="Trebuchet MS"/>
        <family val="2"/>
      </rPr>
      <t>HT</t>
    </r>
  </si>
  <si>
    <r>
      <t xml:space="preserve">EXTERIORES MONO-BLOC </t>
    </r>
    <r>
      <rPr>
        <b/>
        <sz val="16"/>
        <color rgb="FFFF0000"/>
        <rFont val="Trebuchet MS"/>
        <family val="2"/>
      </rPr>
      <t>HT</t>
    </r>
  </si>
  <si>
    <r>
      <t>INTERIORES ALL IN ONE</t>
    </r>
    <r>
      <rPr>
        <b/>
        <sz val="16"/>
        <color theme="5"/>
        <rFont val="Trebuchet MS"/>
        <family val="2"/>
      </rPr>
      <t xml:space="preserve"> HIGH PERFORMANCE</t>
    </r>
    <r>
      <rPr>
        <b/>
        <sz val="16"/>
        <rFont val="Trebuchet MS"/>
        <family val="2"/>
      </rPr>
      <t xml:space="preserve"> - GENERACIÓN H</t>
    </r>
  </si>
  <si>
    <r>
      <t>INTERIORES ALL IN ONE</t>
    </r>
    <r>
      <rPr>
        <b/>
        <sz val="16"/>
        <color theme="5"/>
        <rFont val="Trebuchet MS"/>
        <family val="2"/>
      </rPr>
      <t xml:space="preserve"> HIGH PERFORMANCE</t>
    </r>
    <r>
      <rPr>
        <b/>
        <sz val="16"/>
        <rFont val="Trebuchet MS"/>
        <family val="2"/>
      </rPr>
      <t xml:space="preserve"> - GENERACIÓN J</t>
    </r>
  </si>
  <si>
    <r>
      <t xml:space="preserve">INTERIORES BI-BLOC </t>
    </r>
    <r>
      <rPr>
        <b/>
        <sz val="16"/>
        <color theme="5"/>
        <rFont val="Trebuchet MS"/>
        <family val="2"/>
      </rPr>
      <t>HIGH PERFORMANCE</t>
    </r>
    <r>
      <rPr>
        <b/>
        <sz val="16"/>
        <rFont val="Trebuchet MS"/>
        <family val="2"/>
      </rPr>
      <t xml:space="preserve"> - GENERACIÓN H</t>
    </r>
  </si>
  <si>
    <r>
      <t xml:space="preserve">INTERIORES BI-BLOC </t>
    </r>
    <r>
      <rPr>
        <b/>
        <sz val="16"/>
        <color theme="5"/>
        <rFont val="Trebuchet MS"/>
        <family val="2"/>
      </rPr>
      <t>HIGH PERFORMANCE</t>
    </r>
    <r>
      <rPr>
        <b/>
        <sz val="16"/>
        <rFont val="Trebuchet MS"/>
        <family val="2"/>
      </rPr>
      <t xml:space="preserve"> - GENERACIÓN J</t>
    </r>
  </si>
  <si>
    <r>
      <t xml:space="preserve">INTERIORES ALL IN ONE </t>
    </r>
    <r>
      <rPr>
        <b/>
        <sz val="16"/>
        <color theme="6" tint="-0.249977111117893"/>
        <rFont val="Trebuchet MS"/>
        <family val="2"/>
      </rPr>
      <t>T-CAP</t>
    </r>
    <r>
      <rPr>
        <b/>
        <sz val="16"/>
        <rFont val="Trebuchet MS"/>
        <family val="2"/>
      </rPr>
      <t xml:space="preserve"> - GENERACIÓN H</t>
    </r>
  </si>
  <si>
    <r>
      <t xml:space="preserve">INTERIORES BI-BLOC </t>
    </r>
    <r>
      <rPr>
        <b/>
        <sz val="16"/>
        <color theme="6" tint="-0.249977111117893"/>
        <rFont val="Trebuchet MS"/>
        <family val="2"/>
      </rPr>
      <t>T-CAP</t>
    </r>
    <r>
      <rPr>
        <b/>
        <sz val="16"/>
        <rFont val="Trebuchet MS"/>
        <family val="2"/>
      </rPr>
      <t xml:space="preserve"> - GENERACIÓN H</t>
    </r>
  </si>
  <si>
    <r>
      <t xml:space="preserve">INTERIOR BI-BLOC </t>
    </r>
    <r>
      <rPr>
        <b/>
        <sz val="16"/>
        <color rgb="FFFF0000"/>
        <rFont val="Trebuchet MS"/>
        <family val="2"/>
      </rPr>
      <t>HT</t>
    </r>
  </si>
  <si>
    <t>ACCESSORIES</t>
  </si>
  <si>
    <t>GAMA DOMÉSTICA</t>
  </si>
  <si>
    <t xml:space="preserve">CODIGO EAN </t>
  </si>
  <si>
    <t>Coste (*)</t>
  </si>
  <si>
    <t>Capacidad Frigorífica</t>
  </si>
  <si>
    <t>Capacidad Calorífica</t>
  </si>
  <si>
    <t>DISPONIBILIDAD</t>
  </si>
  <si>
    <t>Reciclaje</t>
  </si>
  <si>
    <t>SEER</t>
  </si>
  <si>
    <t>SCOP</t>
  </si>
  <si>
    <t>Pilas</t>
  </si>
  <si>
    <t>SPLIT INVERTER ETHEREA BLANCO MATE</t>
  </si>
  <si>
    <t>KIT-Z20-XKE</t>
  </si>
  <si>
    <t xml:space="preserve">¡NUEVO! </t>
  </si>
  <si>
    <t>1763 kcal/h</t>
  </si>
  <si>
    <t>8,10 A++</t>
  </si>
  <si>
    <t>2408 kcal/h</t>
  </si>
  <si>
    <t>4,80 A++</t>
  </si>
  <si>
    <t>CS-Z20XKEW</t>
  </si>
  <si>
    <t>NANOEX MARK 2, WIFI INTEGRADO DE SERIE</t>
  </si>
  <si>
    <t>CU-Z20XKE</t>
  </si>
  <si>
    <t>AEROWINGS 2.0, CHASIS FÁCIL INST</t>
  </si>
  <si>
    <t>KIT-Z25-XKE</t>
  </si>
  <si>
    <t>2150 kcal/h</t>
  </si>
  <si>
    <t>9,40 A+++</t>
  </si>
  <si>
    <t>2924 kcal/h</t>
  </si>
  <si>
    <t>5,20 A+++</t>
  </si>
  <si>
    <t>CS-Z25XKEW</t>
  </si>
  <si>
    <t>CU-Z25XKE</t>
  </si>
  <si>
    <t>KIT-Z35-XKE</t>
  </si>
  <si>
    <t>3010 kcal/h</t>
  </si>
  <si>
    <t>9,50 A+++</t>
  </si>
  <si>
    <t>3440 kcal/h</t>
  </si>
  <si>
    <t>CS-Z35XKEW</t>
  </si>
  <si>
    <t>CU-Z35XKE</t>
  </si>
  <si>
    <t>KIT-Z42-XKE</t>
  </si>
  <si>
    <t>3612 kcal/h</t>
  </si>
  <si>
    <t>7,00 A++</t>
  </si>
  <si>
    <t>4558 kcal/h</t>
  </si>
  <si>
    <t>4,20 A+</t>
  </si>
  <si>
    <t>CS-Z42XKEW</t>
  </si>
  <si>
    <t>CU-Z42XKE</t>
  </si>
  <si>
    <t>KIT-Z50-XKE</t>
  </si>
  <si>
    <t>4300 kcal/h</t>
  </si>
  <si>
    <t>8,50 A++</t>
  </si>
  <si>
    <t>4988 kcal/h</t>
  </si>
  <si>
    <t>CS-Z50XKEW</t>
  </si>
  <si>
    <t>CU-Z50XKE</t>
  </si>
  <si>
    <t>KIT-Z71-XKE</t>
  </si>
  <si>
    <t>6106 kcal/h</t>
  </si>
  <si>
    <t>6,50 A++</t>
  </si>
  <si>
    <t>7396 kcal/h</t>
  </si>
  <si>
    <t>4,20 A++</t>
  </si>
  <si>
    <t>CS-Z71XKEW</t>
  </si>
  <si>
    <t>CU-Z71XKE</t>
  </si>
  <si>
    <r>
      <rPr>
        <b/>
        <sz val="16"/>
        <color rgb="FF00B050"/>
        <rFont val="Trebuchet MS"/>
        <family val="2"/>
      </rPr>
      <t xml:space="preserve">¡NUEVO ETHEREA! </t>
    </r>
    <r>
      <rPr>
        <b/>
        <sz val="16"/>
        <rFont val="Trebuchet MS"/>
        <family val="2"/>
      </rPr>
      <t>SPLIT INVERTER ETHEREA GRAPHITE</t>
    </r>
  </si>
  <si>
    <t>KIT-XZ20-XKE-H</t>
  </si>
  <si>
    <t>¡NUEVO! Disponible en Mayo</t>
  </si>
  <si>
    <t>CS-XZ20XKEW-H</t>
  </si>
  <si>
    <t>KIT-XZ25-XKE-H</t>
  </si>
  <si>
    <t>CS-XZ25XKEW-H</t>
  </si>
  <si>
    <t>KIT-XZ35-XKE-H</t>
  </si>
  <si>
    <t>CS-XZ35XKEW-H</t>
  </si>
  <si>
    <t>SPLIT INVERTER MODELO COMPACTO TZ</t>
  </si>
  <si>
    <t>KIT-TZ20-WKE</t>
  </si>
  <si>
    <t>1720 kcal/h</t>
  </si>
  <si>
    <t>2322 kcal/h</t>
  </si>
  <si>
    <t>4,60 A++</t>
  </si>
  <si>
    <t>CS-TZ20WKEW</t>
  </si>
  <si>
    <t>¡Sólo 779 mm! Wifi integrado + Control Remoto Premium</t>
  </si>
  <si>
    <t>CU-TZ20WKE</t>
  </si>
  <si>
    <t>Nuevo chasis "Fácil instalación". Color blanco mate</t>
  </si>
  <si>
    <t>KIT-TZ25-WKE</t>
  </si>
  <si>
    <t>2838 kcal/h</t>
  </si>
  <si>
    <t>CS-TZ25WKEW</t>
  </si>
  <si>
    <t>CU-TZ25WKE</t>
  </si>
  <si>
    <t>KIT-TZ35-WKE</t>
  </si>
  <si>
    <t>6,80 A++</t>
  </si>
  <si>
    <t>CS-TZ35WKEW</t>
  </si>
  <si>
    <t>CU-TZ35WKE</t>
  </si>
  <si>
    <t>KIT-TZ42-WKE</t>
  </si>
  <si>
    <t>6,40 A++</t>
  </si>
  <si>
    <t>4,00 A+</t>
  </si>
  <si>
    <t>CS-TZ42WKEW</t>
  </si>
  <si>
    <t>CU-TZ42WKE</t>
  </si>
  <si>
    <t>KIT-TZ50-WKE</t>
  </si>
  <si>
    <t>6,90 A++</t>
  </si>
  <si>
    <t>4987 kcal/h</t>
  </si>
  <si>
    <t>4,50 A+</t>
  </si>
  <si>
    <t>CS-TZ50WKEW</t>
  </si>
  <si>
    <t>CU-TZ50WKE</t>
  </si>
  <si>
    <t>KIT-TZ60-WKE</t>
  </si>
  <si>
    <t>5160 kcal/h</t>
  </si>
  <si>
    <t>6019 kcal/h</t>
  </si>
  <si>
    <t>4,30 A+</t>
  </si>
  <si>
    <t>CS-TZ60WKEW</t>
  </si>
  <si>
    <t>Wifi integrado + Control Remoto Premium</t>
  </si>
  <si>
    <t>CU-TZ60WKE</t>
  </si>
  <si>
    <t>KIT-TZ71-WKE</t>
  </si>
  <si>
    <t>6105 kcal/h</t>
  </si>
  <si>
    <t>6,20 A++</t>
  </si>
  <si>
    <t>7395 kcal/h</t>
  </si>
  <si>
    <t>CS-TZ71WKEW</t>
  </si>
  <si>
    <t>CU-TZ71WKE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</si>
  <si>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SALA SERVIDORES SPLIT INVERTER  Desde -15ºC en Calor</t>
    </r>
  </si>
  <si>
    <t>KIT-Z25-YKEA</t>
  </si>
  <si>
    <t>8,50 A+++</t>
  </si>
  <si>
    <t>CS-Z25YKEA</t>
  </si>
  <si>
    <t>Mando Pared incluido</t>
  </si>
  <si>
    <t>CU-Z25YKEA</t>
  </si>
  <si>
    <t>KIT-Z35-YKEA</t>
  </si>
  <si>
    <t>4,40 A+</t>
  </si>
  <si>
    <t>CS-Z35YKEA</t>
  </si>
  <si>
    <t>CU-Z35YKEA</t>
  </si>
  <si>
    <t>KIT-Z42-YKEA</t>
  </si>
  <si>
    <t>4644 kcal/h</t>
  </si>
  <si>
    <t>4,30 A</t>
  </si>
  <si>
    <t>CS-Z42YKEA</t>
  </si>
  <si>
    <t>CU-Z42YKEA</t>
  </si>
  <si>
    <t>KIT-Z50-YKEA</t>
  </si>
  <si>
    <t>CS-Z50YKEA</t>
  </si>
  <si>
    <t>CU-Z50YKEA</t>
  </si>
  <si>
    <t>KIT-Z71-YKEA</t>
  </si>
  <si>
    <t>6,10 A++</t>
  </si>
  <si>
    <t>CS-Z71YKEA</t>
  </si>
  <si>
    <t>CU-Z71YKEA</t>
  </si>
  <si>
    <t>CONSOLA SUELO</t>
  </si>
  <si>
    <t>KIT-Z25-UFE</t>
  </si>
  <si>
    <t>7,90 A++</t>
  </si>
  <si>
    <t>CS-Z25UFEAW</t>
  </si>
  <si>
    <t>Incluye purificador Nanoe X</t>
  </si>
  <si>
    <t>CU-Z25UBEA</t>
  </si>
  <si>
    <t>KIT-Z35-UFE</t>
  </si>
  <si>
    <t>3698 kcal/h</t>
  </si>
  <si>
    <t>CS-Z35UFEAW</t>
  </si>
  <si>
    <t>CU-Z35UBEA</t>
  </si>
  <si>
    <t>KIT-Z50-UFE</t>
  </si>
  <si>
    <t>6,70 A++</t>
  </si>
  <si>
    <t>CS-Z50UFEAW</t>
  </si>
  <si>
    <t>CU-Z50UBEA</t>
  </si>
  <si>
    <t>MINI CONDUCTO (200 mm alto)</t>
  </si>
  <si>
    <t>KIT-Z25-UD3EA</t>
  </si>
  <si>
    <t>5,90 A+</t>
  </si>
  <si>
    <t>2752 kcal/h</t>
  </si>
  <si>
    <t>CS-Z25UD3EAW</t>
  </si>
  <si>
    <t>Mando de pared incluido</t>
  </si>
  <si>
    <t>KIT-Z35-UD3EA</t>
  </si>
  <si>
    <t>5,80 A+</t>
  </si>
  <si>
    <t>4,10 A+</t>
  </si>
  <si>
    <t>CS-Z35UD3EAW</t>
  </si>
  <si>
    <t>KIT-Z50-UD3EA</t>
  </si>
  <si>
    <t>4386 kcal/h</t>
  </si>
  <si>
    <t>5246 kcal/h</t>
  </si>
  <si>
    <t>CS-Z50UD3EAW</t>
  </si>
  <si>
    <t>KIT-Z60-UD3EA</t>
  </si>
  <si>
    <t>5,60 A+</t>
  </si>
  <si>
    <t>6020 kcal/h</t>
  </si>
  <si>
    <t>CS-Z60UD3EAW</t>
  </si>
  <si>
    <t>CU-Z60UBEA</t>
  </si>
  <si>
    <t>MULTI SPLIT TZ</t>
  </si>
  <si>
    <t>U. INTERIORES PARED TZ (MODELO COMPACTO)</t>
  </si>
  <si>
    <t>CS-MTZ16WKE</t>
  </si>
  <si>
    <t>¡Sólo 779 mm! Wifi integrado + Control Remoto Premium+ Nuevo chasis "Fácil instalación"</t>
  </si>
  <si>
    <t>Wifi integrado + Control Remoto Premium+ Nuevo chasis "Fácil instalación"</t>
  </si>
  <si>
    <t>U. EXTERIORES MULTI TZ</t>
  </si>
  <si>
    <t>CU-2TZ41TBE</t>
  </si>
  <si>
    <t>CU-2TZ50TBE</t>
  </si>
  <si>
    <t>CU-3TZ52TBE</t>
  </si>
  <si>
    <t>CONJUNTOS MULTI SPLIT 2x1 PARED TZ</t>
  </si>
  <si>
    <t>KIT-2TZ2035-WBE</t>
  </si>
  <si>
    <t>KIT-2TZ2535-WBE</t>
  </si>
  <si>
    <t>KIT-2TZ2535-WKE</t>
  </si>
  <si>
    <t>MULTI SPLIT Z</t>
  </si>
  <si>
    <t>U. INTERIORES PARED ETHEREA BLANCO MATE</t>
  </si>
  <si>
    <t>CS-MZ16XKE</t>
  </si>
  <si>
    <r>
      <rPr>
        <b/>
        <sz val="14"/>
        <color rgb="FF00B050"/>
        <rFont val="Trebuchet MS"/>
        <family val="2"/>
      </rPr>
      <t>¡NUEVAS!</t>
    </r>
    <r>
      <rPr>
        <b/>
        <sz val="14"/>
        <rFont val="Trebuchet MS"/>
        <family val="2"/>
      </rPr>
      <t xml:space="preserve"> U. INTERIORES PARED ETHEREA GRAPHITE</t>
    </r>
  </si>
  <si>
    <t>U. INTERIORES CONDUCTO</t>
  </si>
  <si>
    <t>CS-MZ20UD3EA</t>
  </si>
  <si>
    <t>S-M20PY3E</t>
  </si>
  <si>
    <t>S-25PY3E</t>
  </si>
  <si>
    <t>S-36PY3E</t>
  </si>
  <si>
    <t>S-50PY3E</t>
  </si>
  <si>
    <t>S-60PY3E</t>
  </si>
  <si>
    <t>CZ-KPY4</t>
  </si>
  <si>
    <t>Panel cassette</t>
  </si>
  <si>
    <r>
      <t>U. CONSOLA DE SUELO (</t>
    </r>
    <r>
      <rPr>
        <b/>
        <i/>
        <sz val="14"/>
        <rFont val="Trebuchet MS"/>
        <family val="2"/>
      </rPr>
      <t>sólo para combinaciones 2x1)</t>
    </r>
  </si>
  <si>
    <t>CS-MZ20UFEA</t>
  </si>
  <si>
    <t>Sólo combinaciones 2x1</t>
  </si>
  <si>
    <t>U. EXTERIORES FREE MULTI</t>
  </si>
  <si>
    <t>CU-2Z35TBE</t>
  </si>
  <si>
    <t>CU-2Z41TBE</t>
  </si>
  <si>
    <t>CU-2Z50TBE</t>
  </si>
  <si>
    <t>CU-3Z52TBE</t>
  </si>
  <si>
    <t>CU-3Z68TBE</t>
  </si>
  <si>
    <t>CU-4Z68TBE</t>
  </si>
  <si>
    <t>CU-4Z80TBE</t>
  </si>
  <si>
    <t>CU-5Z90TBE</t>
  </si>
  <si>
    <t>ACCESORIOS GAMA DOMÉSTICA</t>
  </si>
  <si>
    <t>CONECTIVIDAD Y DOMÓTICA</t>
  </si>
  <si>
    <t>CZ-TACG1</t>
  </si>
  <si>
    <t>Control wifi con todas las funciones disponbles</t>
  </si>
  <si>
    <t>PAW-AC-WIFI-1B</t>
  </si>
  <si>
    <t>IntesisHome para split, conexión a internet vía Wifi</t>
  </si>
  <si>
    <t>PAW-IR-WIFI-1</t>
  </si>
  <si>
    <t>CZ-CAPRA1</t>
  </si>
  <si>
    <t>Interfaz para integración sistema control PACi y ECOi</t>
  </si>
  <si>
    <t>4010869201988</t>
  </si>
  <si>
    <t>PAW-AC-ENO-1i</t>
  </si>
  <si>
    <t>Interfaz para Enocean (Etherea,  Cassettes y Conductos  9/12)</t>
  </si>
  <si>
    <t>4010869200424</t>
  </si>
  <si>
    <t>PAW-AC-KNX-1i</t>
  </si>
  <si>
    <t>Interfaz para KNX/EIB (Etherea,  Cassettes y Conductos  9/12)</t>
  </si>
  <si>
    <t>4010869201995</t>
  </si>
  <si>
    <t>PAW-AC-MBS-1</t>
  </si>
  <si>
    <t>Interfaz para Modbus (Etherea,  Cassettes y Conductos  9/12)</t>
  </si>
  <si>
    <t>PAW-AC-BAC-1</t>
  </si>
  <si>
    <t>Interfaz para BACNET (Etherea,  Cassettes y Conductos  9/12)</t>
  </si>
  <si>
    <t>PAW-AC-DIO</t>
  </si>
  <si>
    <t>PCB para contactos secos para u. de pared SKE, On/Off, Mensaje de Error</t>
  </si>
  <si>
    <t>PAW-AC-HEAT-1</t>
  </si>
  <si>
    <t>PCB para calefacción para Etherea, cassette 60x60 y conducto baja silueta</t>
  </si>
  <si>
    <t>PAW-SMSCONTROL</t>
  </si>
  <si>
    <t>Control Etherea por SMS (no incluye tarjeta SIM)</t>
  </si>
  <si>
    <t>4010869231855</t>
  </si>
  <si>
    <t>PAW-SERVER-PKEA</t>
  </si>
  <si>
    <t>Módulo para controlar 2 conjuntos PKEA</t>
  </si>
  <si>
    <t>REDUCTOR TUBERÍAS</t>
  </si>
  <si>
    <t>CZ-MA1PA</t>
  </si>
  <si>
    <t>Reducción del tamaño de conexión en la unidad interior de 1/2” a 3/8”.</t>
  </si>
  <si>
    <t>CZ-MA2PA</t>
  </si>
  <si>
    <t>Reducción del tamaño de conexión en la unidad interior de 3/8” a 1/2”.</t>
  </si>
  <si>
    <t>CZ-MA3PA</t>
  </si>
  <si>
    <t>Reducción del tamaño de conexión en la unidad interior de 5/8” a 1/2”.</t>
  </si>
  <si>
    <t>MANDO PARED  (opcional)</t>
  </si>
  <si>
    <t>5025232632336</t>
  </si>
  <si>
    <t>CZ-RD514C</t>
  </si>
  <si>
    <t xml:space="preserve"> Compatible para todas las unidades pared</t>
  </si>
  <si>
    <t>CZ-RL511D</t>
  </si>
  <si>
    <t>Mando por infrarrojos especialmente para conductos</t>
  </si>
  <si>
    <t>(*)Coste de Reciclaje de acuerdo con RD106/2008</t>
  </si>
  <si>
    <t>(**) Coste Reciclaje de Producto según RD 208/2005.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</si>
  <si>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SPLIT INVERTER BZ (R32)</t>
    </r>
  </si>
  <si>
    <t>KIT-BZ25-XKE</t>
  </si>
  <si>
    <t>2710 kcal/h</t>
  </si>
  <si>
    <t>CS-BZ25XKE</t>
  </si>
  <si>
    <t>¡Sólo 779 mm!</t>
  </si>
  <si>
    <t>CU-BZ25XKE</t>
  </si>
  <si>
    <t>KIT-BZ35-XKE</t>
  </si>
  <si>
    <t>2925 kcal/h</t>
  </si>
  <si>
    <t>3300 kcal/h</t>
  </si>
  <si>
    <t>CS-BZ35XKE</t>
  </si>
  <si>
    <t>CU-BZ35XKE</t>
  </si>
  <si>
    <t>KIT-BZ50-XKE</t>
  </si>
  <si>
    <t>4643 kcal/h</t>
  </si>
  <si>
    <t>CS-BZ50XKE</t>
  </si>
  <si>
    <t>CU-BZ50XKE</t>
  </si>
  <si>
    <t>KIT-BZ60-XKE</t>
  </si>
  <si>
    <t>6,30 A++</t>
  </si>
  <si>
    <t>5847 kcal/h</t>
  </si>
  <si>
    <t>CS-BZ60XKE</t>
  </si>
  <si>
    <t>CU-BZ60XKE</t>
  </si>
  <si>
    <r>
      <rPr>
        <b/>
        <sz val="16"/>
        <color rgb="FF00B050"/>
        <rFont val="Trebuchet MS"/>
        <family val="2"/>
      </rPr>
      <t xml:space="preserve">¡NUEVO! </t>
    </r>
    <r>
      <rPr>
        <b/>
        <sz val="16"/>
        <rFont val="Trebuchet MS"/>
        <family val="2"/>
      </rPr>
      <t>SPLIT INVERTER UZ (R32)</t>
    </r>
  </si>
  <si>
    <t>KIT-UZ25-WKE</t>
  </si>
  <si>
    <t>6,00 A+</t>
  </si>
  <si>
    <t>CS-UZ25WKE</t>
  </si>
  <si>
    <t>CU-UZ25WKE</t>
  </si>
  <si>
    <t>KIT-UZ35-WKE</t>
  </si>
  <si>
    <t>CS-UZ35WKE</t>
  </si>
  <si>
    <t>CU-UZ35WKE</t>
  </si>
  <si>
    <t>GAMA COMERCIAL R-32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</si>
  <si>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rgb="FF92D050"/>
        <rFont val="Trebuchet MS"/>
        <family val="2"/>
      </rPr>
      <t xml:space="preserve"> </t>
    </r>
    <r>
      <rPr>
        <b/>
        <sz val="16"/>
        <rFont val="Trebuchet MS"/>
        <family val="2"/>
      </rPr>
      <t xml:space="preserve">CONDUCTO con nanoeX (ALTURA 250mm) PACi STANDARD </t>
    </r>
  </si>
  <si>
    <t>KIT-36PF3Z5</t>
  </si>
  <si>
    <t>3,6 kW frío y 3,6 kW Calor</t>
  </si>
  <si>
    <t>S-3650PF3E</t>
  </si>
  <si>
    <t>U-36PZ3E5</t>
  </si>
  <si>
    <t>Monofásica</t>
  </si>
  <si>
    <t>CZ-RTC5B</t>
  </si>
  <si>
    <t>Conjunto con mando por cable con tecnología Datanavi</t>
  </si>
  <si>
    <t>KIT-50PF3Z5</t>
  </si>
  <si>
    <t>5,0 kW frío y 5,0 kW Calor</t>
  </si>
  <si>
    <t>U-50PZ3E5</t>
  </si>
  <si>
    <t>KIT-60PF3Z5</t>
  </si>
  <si>
    <t>6,0 kW frío y 6,0 kW Calor</t>
  </si>
  <si>
    <t>S-6071PF3E</t>
  </si>
  <si>
    <t>U-60PZ3E5A</t>
  </si>
  <si>
    <t>KIT-71PF3Z5</t>
  </si>
  <si>
    <t>7,1 kW frío y 7,1 kW Calor</t>
  </si>
  <si>
    <t>U-71PZ3E5A</t>
  </si>
  <si>
    <t>KIT-100PF3Z5</t>
  </si>
  <si>
    <t>10,0 kW frío y 10,0 kW Calor</t>
  </si>
  <si>
    <t>S-1014PF3E</t>
  </si>
  <si>
    <t>U-100PZ3E5</t>
  </si>
  <si>
    <t>KIT-100PF3Z8</t>
  </si>
  <si>
    <t>U-100PZ3E8</t>
  </si>
  <si>
    <t>Trifásica</t>
  </si>
  <si>
    <t>KIT-125PF3Z5</t>
  </si>
  <si>
    <t>12,5 kW frío y 12,5 kW Calor</t>
  </si>
  <si>
    <t>U-125PZ3E5</t>
  </si>
  <si>
    <t>KIT-125PF3Z8</t>
  </si>
  <si>
    <t>U-125PZ3E8</t>
  </si>
  <si>
    <t>KIT-140PF3Z5</t>
  </si>
  <si>
    <t>14,0 kW frío y 14,0 kW Calor</t>
  </si>
  <si>
    <t>U-140PZ3E5</t>
  </si>
  <si>
    <t>KIT-140PF3Z8</t>
  </si>
  <si>
    <t>U-140PZ3E8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</si>
  <si>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rgb="FF92D050"/>
        <rFont val="Trebuchet MS"/>
        <family val="2"/>
      </rPr>
      <t xml:space="preserve"> </t>
    </r>
    <r>
      <rPr>
        <b/>
        <sz val="16"/>
        <rFont val="Trebuchet MS"/>
        <family val="2"/>
      </rPr>
      <t xml:space="preserve">CONDUCTO nanoeX (ALTURA 250mm) PACi STANDARD + Control </t>
    </r>
    <r>
      <rPr>
        <b/>
        <sz val="16"/>
        <color rgb="FFFF0000"/>
        <rFont val="Trebuchet MS"/>
        <family val="2"/>
      </rPr>
      <t>Wi-Fi</t>
    </r>
  </si>
  <si>
    <t>KIT-36PF3Z5-6W</t>
  </si>
  <si>
    <t>CZ-RTC6BLW</t>
  </si>
  <si>
    <r>
      <rPr>
        <sz val="11"/>
        <color theme="1"/>
        <rFont val="Trebuchet MS"/>
        <family val="2"/>
      </rPr>
      <t>Conjunto con</t>
    </r>
    <r>
      <rPr>
        <sz val="11"/>
        <color rgb="FF00B050"/>
        <rFont val="Trebuchet MS"/>
        <family val="2"/>
      </rPr>
      <t xml:space="preserve"> </t>
    </r>
    <r>
      <rPr>
        <sz val="11"/>
        <color theme="1"/>
        <rFont val="Trebuchet MS"/>
        <family val="2"/>
      </rPr>
      <t>m</t>
    </r>
    <r>
      <rPr>
        <sz val="11"/>
        <rFont val="Trebuchet MS"/>
        <family val="2"/>
      </rPr>
      <t>ando por cable táctil  con Bluetooth y Wi-Fi</t>
    </r>
  </si>
  <si>
    <t>KIT-50PF3Z5-6W</t>
  </si>
  <si>
    <t>KIT-60PF3Z5-6W</t>
  </si>
  <si>
    <t>KIT-71PF3Z5-6W</t>
  </si>
  <si>
    <t>KIT-100PF3Z5-6W</t>
  </si>
  <si>
    <t>KIT-100PF3Z8-6W</t>
  </si>
  <si>
    <t>KIT-125PF3Z5-6W</t>
  </si>
  <si>
    <t>KIT-125PF3Z8-6W</t>
  </si>
  <si>
    <t>KIT-140PF3Z5-6W</t>
  </si>
  <si>
    <t>KIT-140PF3Z8-6W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</si>
  <si>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rgb="FF92D050"/>
        <rFont val="Trebuchet MS"/>
        <family val="2"/>
      </rPr>
      <t xml:space="preserve"> </t>
    </r>
    <r>
      <rPr>
        <b/>
        <sz val="16"/>
        <rFont val="Trebuchet MS"/>
        <family val="2"/>
      </rPr>
      <t>CONDUCTO nanoeX (ALTURA 250mm) PACi STANDARD + Control RTC6</t>
    </r>
  </si>
  <si>
    <t>4010869374163</t>
  </si>
  <si>
    <t>KIT-36PF3Z5-6</t>
  </si>
  <si>
    <t>CZ-RTC6</t>
  </si>
  <si>
    <r>
      <rPr>
        <sz val="11"/>
        <color theme="1"/>
        <rFont val="Trebuchet MS"/>
        <family val="2"/>
      </rPr>
      <t>Conjunto con</t>
    </r>
    <r>
      <rPr>
        <sz val="11"/>
        <color rgb="FF00B050"/>
        <rFont val="Trebuchet MS"/>
        <family val="2"/>
      </rPr>
      <t xml:space="preserve"> </t>
    </r>
    <r>
      <rPr>
        <sz val="11"/>
        <color theme="1"/>
        <rFont val="Trebuchet MS"/>
        <family val="2"/>
      </rPr>
      <t>m</t>
    </r>
    <r>
      <rPr>
        <sz val="11"/>
        <rFont val="Trebuchet MS"/>
        <family val="2"/>
      </rPr>
      <t>ando por cable táctil nuevo diseño</t>
    </r>
  </si>
  <si>
    <t>4010869374170</t>
  </si>
  <si>
    <t>KIT-50PF3Z5-6</t>
  </si>
  <si>
    <t>4010869374187</t>
  </si>
  <si>
    <t>KIT-60PF3Z5-6</t>
  </si>
  <si>
    <t>4010869374194</t>
  </si>
  <si>
    <t>KIT-71PF3Z5-6</t>
  </si>
  <si>
    <t>4010869374200</t>
  </si>
  <si>
    <t>KIT-100PF3Z5-6</t>
  </si>
  <si>
    <t>4010869374217</t>
  </si>
  <si>
    <t>KIT-100PF3Z8-6</t>
  </si>
  <si>
    <t>4010869374224</t>
  </si>
  <si>
    <t>KIT-125PF3Z5-6</t>
  </si>
  <si>
    <t>4010869374231</t>
  </si>
  <si>
    <t>KIT-125PF3Z8-6</t>
  </si>
  <si>
    <t>4010869374248</t>
  </si>
  <si>
    <t>KIT-140PF3Z5-6</t>
  </si>
  <si>
    <t>4010869374255</t>
  </si>
  <si>
    <t>KIT-140PF3Z8-6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</si>
  <si>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theme="9"/>
        <rFont val="Trebuchet MS"/>
        <family val="2"/>
      </rPr>
      <t xml:space="preserve"> </t>
    </r>
    <r>
      <rPr>
        <b/>
        <sz val="16"/>
        <color theme="1"/>
        <rFont val="Trebuchet MS"/>
        <family val="2"/>
      </rPr>
      <t xml:space="preserve">CONDUCTO con nanoeX (ALTURA 250mm)  PACi ELITE </t>
    </r>
  </si>
  <si>
    <t>KIT-36PF3ZH5</t>
  </si>
  <si>
    <t>3,6kW frío y 4,0kW Calor</t>
  </si>
  <si>
    <t>U-36PZH3E5</t>
  </si>
  <si>
    <t>KIT-50PF3ZH5</t>
  </si>
  <si>
    <t>5,0 kW frío y 5,6 kW Calor</t>
  </si>
  <si>
    <t>U-50PZH3E5</t>
  </si>
  <si>
    <t>KIT-60PF3ZH5</t>
  </si>
  <si>
    <t>6,0 kW frío y 7 kW Calor</t>
  </si>
  <si>
    <t>U-60PZH3E5</t>
  </si>
  <si>
    <t>KIT-71PF3ZH5</t>
  </si>
  <si>
    <t>7,1 kW frío y 8,0 kW Calor</t>
  </si>
  <si>
    <t>U-71PZH3E5</t>
  </si>
  <si>
    <t>KIT-71PF3ZH8</t>
  </si>
  <si>
    <t>U-71PZH3E8</t>
  </si>
  <si>
    <t>KIT-100PF3ZH5</t>
  </si>
  <si>
    <t>10,0 kW frío y 11,2 kW Calor</t>
  </si>
  <si>
    <t>U-100PZH3E5</t>
  </si>
  <si>
    <t>KIT-100PF3ZH8</t>
  </si>
  <si>
    <t>U-100PZH3E8</t>
  </si>
  <si>
    <t>KIT-125PF3ZH5</t>
  </si>
  <si>
    <t>12,5 kW frío y 14,0 kW Calor</t>
  </si>
  <si>
    <t>U-125PZH3E5</t>
  </si>
  <si>
    <t>KIT-125PF3ZH8</t>
  </si>
  <si>
    <t>U-125PZH3E8</t>
  </si>
  <si>
    <t>KIT-140PF3ZH5</t>
  </si>
  <si>
    <t>14,0 kW frío y 16,0 kW Calor</t>
  </si>
  <si>
    <t>U-140PZH3E5</t>
  </si>
  <si>
    <t>KIT-140PF3ZH8</t>
  </si>
  <si>
    <t>U-140PZH3E8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</si>
  <si>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theme="9"/>
        <rFont val="Trebuchet MS"/>
        <family val="2"/>
      </rPr>
      <t xml:space="preserve"> </t>
    </r>
    <r>
      <rPr>
        <b/>
        <sz val="16"/>
        <color theme="1"/>
        <rFont val="Trebuchet MS"/>
        <family val="2"/>
      </rPr>
      <t xml:space="preserve">CONDUCTO con nanoeX (ALTURA 250mm)  PACi ELITE </t>
    </r>
    <r>
      <rPr>
        <b/>
        <sz val="16"/>
        <rFont val="Trebuchet MS"/>
        <family val="2"/>
      </rPr>
      <t xml:space="preserve">+ Control </t>
    </r>
    <r>
      <rPr>
        <b/>
        <sz val="16"/>
        <color rgb="FFFF0000"/>
        <rFont val="Trebuchet MS"/>
        <family val="2"/>
      </rPr>
      <t>Wi-Fi</t>
    </r>
  </si>
  <si>
    <t>KIT-36PF3ZH5-6W</t>
  </si>
  <si>
    <t>KIT-50PF3ZH5-6W</t>
  </si>
  <si>
    <t>KIT-60PF3ZH5-6W</t>
  </si>
  <si>
    <t>KIT-71PF3ZH5-6W</t>
  </si>
  <si>
    <t>KIT-71PF3ZH8-6W</t>
  </si>
  <si>
    <t>KIT-100PF3ZH5-6W</t>
  </si>
  <si>
    <t>KIT-100PF3ZH8-6W</t>
  </si>
  <si>
    <t>KIT-125PF3ZH5-6W</t>
  </si>
  <si>
    <t>KIT-125PF3ZH8-6W</t>
  </si>
  <si>
    <t>KIT-140PF3ZH5-6W</t>
  </si>
  <si>
    <t>KIT-140PF3ZH8-6W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</si>
  <si>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PACi STANDARD </t>
    </r>
  </si>
  <si>
    <t>KIT-36PU3Z5</t>
  </si>
  <si>
    <t>S-3650PU3E</t>
  </si>
  <si>
    <t>CZ-KPU3W</t>
  </si>
  <si>
    <t>Panel diseño moderno</t>
  </si>
  <si>
    <r>
      <t>KIT-50PU</t>
    </r>
    <r>
      <rPr>
        <b/>
        <sz val="14"/>
        <color theme="1"/>
        <rFont val="Trebuchet MS"/>
        <family val="2"/>
      </rPr>
      <t>3</t>
    </r>
    <r>
      <rPr>
        <b/>
        <sz val="14"/>
        <rFont val="Trebuchet MS"/>
        <family val="2"/>
      </rPr>
      <t>Z5</t>
    </r>
  </si>
  <si>
    <t>KIT-60PU3Z5</t>
  </si>
  <si>
    <t>S-6071PU3E</t>
  </si>
  <si>
    <t>KIT-71PU3Z5</t>
  </si>
  <si>
    <t>KIT-100PU3Z5</t>
  </si>
  <si>
    <t>S-1014PU3E</t>
  </si>
  <si>
    <t>KIT-100PU3Z8</t>
  </si>
  <si>
    <t>KIT-125PU3Z5</t>
  </si>
  <si>
    <t>KIT-125PU3Z8</t>
  </si>
  <si>
    <t>KIT-140PU3Z5</t>
  </si>
  <si>
    <t>KIT-140PU3Z8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</si>
  <si>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PACi STANDARD + Control </t>
    </r>
    <r>
      <rPr>
        <b/>
        <sz val="16"/>
        <color rgb="FFFF0000"/>
        <rFont val="Trebuchet MS"/>
        <family val="2"/>
      </rPr>
      <t>Wi-Fi</t>
    </r>
  </si>
  <si>
    <t>KIT-36PU3Z5-6W</t>
  </si>
  <si>
    <t>KIT-50PU3Z5-6W</t>
  </si>
  <si>
    <t>KIT-60PU3Z5-6W</t>
  </si>
  <si>
    <t>KIT-71PU3Z5-6W</t>
  </si>
  <si>
    <t>KIT-100PU3Z5-6W</t>
  </si>
  <si>
    <t>KIT-100PU3Z8-6W</t>
  </si>
  <si>
    <t>KIT-125PU3Z5-6W</t>
  </si>
  <si>
    <t>KIT-125PU3Z8-6W</t>
  </si>
  <si>
    <t>KIT-140PU3Z5-6W</t>
  </si>
  <si>
    <t>KIT-140PU3Z8-6W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</si>
  <si>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PACi STANDARD + Control </t>
    </r>
    <r>
      <rPr>
        <b/>
        <sz val="16"/>
        <color rgb="FFFF0000"/>
        <rFont val="Trebuchet MS"/>
        <family val="2"/>
      </rPr>
      <t>RTC6</t>
    </r>
  </si>
  <si>
    <t>4010869374262</t>
  </si>
  <si>
    <t>KIT-36PU3Z5-6</t>
  </si>
  <si>
    <t>4010869374279</t>
  </si>
  <si>
    <t>KIT-50PU3Z5-6</t>
  </si>
  <si>
    <t>4010869374286</t>
  </si>
  <si>
    <t>KIT-60PU3Z5-6</t>
  </si>
  <si>
    <t>4010869374293</t>
  </si>
  <si>
    <t>KIT-71PU3Z5-6</t>
  </si>
  <si>
    <t>4010869374309</t>
  </si>
  <si>
    <t>KIT-100PU3Z5-6</t>
  </si>
  <si>
    <t>4010869374316</t>
  </si>
  <si>
    <t>KIT-100PU3Z8-6</t>
  </si>
  <si>
    <t>4010869374323</t>
  </si>
  <si>
    <t>KIT-125PU3Z5-6</t>
  </si>
  <si>
    <t>4010869374330</t>
  </si>
  <si>
    <t>KIT-125PU3Z8-6</t>
  </si>
  <si>
    <t>4010869374347</t>
  </si>
  <si>
    <t>KIT-140PU3Z5-6</t>
  </si>
  <si>
    <t>4010869374361</t>
  </si>
  <si>
    <t>KIT-140PU3Z8-6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</si>
  <si>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 PACi ELITE </t>
    </r>
  </si>
  <si>
    <t>KIT-36PU3ZH5-E</t>
  </si>
  <si>
    <t>3,6kW frío y 3,6kW Calor</t>
  </si>
  <si>
    <t>CZ-KPU3AW</t>
  </si>
  <si>
    <t>Panel diseño moderno con Econavi</t>
  </si>
  <si>
    <t>KIT-50PU3ZH5-E</t>
  </si>
  <si>
    <t>KIT-60PU3ZH5-E</t>
  </si>
  <si>
    <t>6,0 kW frío y 7,0 kW Calor</t>
  </si>
  <si>
    <t>KIT-71PU3ZH5-E</t>
  </si>
  <si>
    <t>KIT-71PU3ZH8-E</t>
  </si>
  <si>
    <t>KIT-100PU3ZH5-E</t>
  </si>
  <si>
    <t>KIT-100PU3ZH8-E</t>
  </si>
  <si>
    <t>KIT-125PU3ZH5-E</t>
  </si>
  <si>
    <t>KIT-125PU3ZH8-E</t>
  </si>
  <si>
    <t>KIT-140PU3ZH5-E</t>
  </si>
  <si>
    <t>KIT-140PU3ZH8-E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</si>
  <si>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 PACi ELITE + Control </t>
    </r>
    <r>
      <rPr>
        <b/>
        <sz val="16"/>
        <color rgb="FFFF0000"/>
        <rFont val="Trebuchet MS"/>
        <family val="2"/>
      </rPr>
      <t>Wi-Fi</t>
    </r>
  </si>
  <si>
    <t>KIT-36PU3ZH5-6WE</t>
  </si>
  <si>
    <t>KIT-50PU3ZH5-6WE</t>
  </si>
  <si>
    <t>KIT-60PU3ZH5-6WE</t>
  </si>
  <si>
    <t>KIT-71PU3ZH5-6WE</t>
  </si>
  <si>
    <t>KIT-71PU3ZH8-6WE</t>
  </si>
  <si>
    <t>KIT-100PU3ZH5-6WE</t>
  </si>
  <si>
    <t>KIT-100PU3ZH8-6WE</t>
  </si>
  <si>
    <t>KIT-125PU3ZH5-6WE</t>
  </si>
  <si>
    <t>KIT-125PU3ZH8-6WE</t>
  </si>
  <si>
    <t>KIT-140PU3ZH5-6WE</t>
  </si>
  <si>
    <t>KIT-140PU3ZH8-6WE</t>
  </si>
  <si>
    <r>
      <rPr>
        <b/>
        <sz val="16"/>
        <color rgb="FF00B050"/>
        <rFont val="Trebuchet MS"/>
        <family val="2"/>
      </rPr>
      <t xml:space="preserve">¡NUEVO! </t>
    </r>
    <r>
      <rPr>
        <b/>
        <sz val="16"/>
        <rFont val="Trebuchet MS"/>
        <family val="2"/>
      </rPr>
      <t xml:space="preserve"> CONSOLA TECHO con nanoeX PACi STANDARD INVERTER</t>
    </r>
  </si>
  <si>
    <t>KIT-36PT3Z5</t>
  </si>
  <si>
    <t>S-3650PT3E</t>
  </si>
  <si>
    <t>KIT-50PT3Z5</t>
  </si>
  <si>
    <t>KIT-60PT3Z5</t>
  </si>
  <si>
    <t>S-6071PT3E</t>
  </si>
  <si>
    <t>KIT-71PT3Z5</t>
  </si>
  <si>
    <t>KIT-100PT3Z5</t>
  </si>
  <si>
    <t>S-1014PT3E</t>
  </si>
  <si>
    <t>KIT-100PT3Z8</t>
  </si>
  <si>
    <t>KIT-125PT3Z5</t>
  </si>
  <si>
    <t>KIT-125PT3Z8</t>
  </si>
  <si>
    <t>KIT-140PT3Z5</t>
  </si>
  <si>
    <t>KIT-140PT3Z8</t>
  </si>
  <si>
    <r>
      <rPr>
        <b/>
        <sz val="16"/>
        <color rgb="FF00B050"/>
        <rFont val="Trebuchet MS"/>
        <family val="2"/>
      </rPr>
      <t xml:space="preserve">¡NUEVO! </t>
    </r>
    <r>
      <rPr>
        <b/>
        <sz val="16"/>
        <rFont val="Trebuchet MS"/>
        <family val="2"/>
      </rPr>
      <t xml:space="preserve"> CONSOLA TECHO con nanoeX PACi STANDARD INVERTER + Control Wi-Fi</t>
    </r>
  </si>
  <si>
    <t>4010869374354</t>
  </si>
  <si>
    <t>KIT-36PT3Z5-6W</t>
  </si>
  <si>
    <t>4010869374378</t>
  </si>
  <si>
    <t>KIT-50PT3Z5-6W</t>
  </si>
  <si>
    <t>4010869374385</t>
  </si>
  <si>
    <t>KIT-60PT3Z5-6W</t>
  </si>
  <si>
    <t>4010869374392</t>
  </si>
  <si>
    <t>KIT-71PT3Z5-6W</t>
  </si>
  <si>
    <t>4010869374408</t>
  </si>
  <si>
    <t>KIT-100PT3Z5-6W</t>
  </si>
  <si>
    <t>4010869374415</t>
  </si>
  <si>
    <t>KIT-100PT3Z8-6W</t>
  </si>
  <si>
    <t>4010869374422</t>
  </si>
  <si>
    <t>KIT-125PT3Z5-6W</t>
  </si>
  <si>
    <t>4010869374439</t>
  </si>
  <si>
    <t>KIT-125PT3Z8-6W</t>
  </si>
  <si>
    <t>4010869374446</t>
  </si>
  <si>
    <t>KIT-140PT3Z5-6W</t>
  </si>
  <si>
    <t>4010869374453</t>
  </si>
  <si>
    <t>KIT-140PT3Z8-6W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</si>
  <si>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CONSOLA TECHO con nanoeX PACi ELITE</t>
    </r>
  </si>
  <si>
    <t>KIT-36PT3ZH5</t>
  </si>
  <si>
    <t>KIT-50PT3ZH5</t>
  </si>
  <si>
    <t>KIT-60PT3ZH5</t>
  </si>
  <si>
    <t>KIT-71PT3ZH5</t>
  </si>
  <si>
    <t>KIT-71PT3ZH8</t>
  </si>
  <si>
    <t>KIT-100PT3ZH5</t>
  </si>
  <si>
    <t>KIT-100PT3ZH8</t>
  </si>
  <si>
    <t>KIT-125PT3ZH5</t>
  </si>
  <si>
    <t>KIT-125PT3ZH8</t>
  </si>
  <si>
    <t>KIT-140PT3ZH5</t>
  </si>
  <si>
    <t>KIT-140PT3ZH8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</si>
  <si>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SPLIT DE PARED con nanoeX PACi STANDARD</t>
    </r>
  </si>
  <si>
    <t>KIT-36PK3Z5</t>
  </si>
  <si>
    <t>S-3650PK3E</t>
  </si>
  <si>
    <t>KIT-50PK3Z5</t>
  </si>
  <si>
    <t>KIT-60PK3Z5</t>
  </si>
  <si>
    <t>S-6010PK3E</t>
  </si>
  <si>
    <t>KIT-71PK3Z5</t>
  </si>
  <si>
    <t>KIT-100PK3Z5</t>
  </si>
  <si>
    <t>KIT-100PK3Z8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</si>
  <si>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SPLIT DE PARED con nanoeX PACi STANDARD + Control Wi-Fi</t>
    </r>
  </si>
  <si>
    <t>4010869374460</t>
  </si>
  <si>
    <t>KIT-36PK3Z5-6W</t>
  </si>
  <si>
    <t>4010869374477</t>
  </si>
  <si>
    <t>KIT-50PK3Z5-6W</t>
  </si>
  <si>
    <t>4010869374484</t>
  </si>
  <si>
    <t>KIT-60PK3Z5-6W</t>
  </si>
  <si>
    <t>4010869374491</t>
  </si>
  <si>
    <t>KIT-71PK3Z5-6W</t>
  </si>
  <si>
    <t>4010869374521</t>
  </si>
  <si>
    <t>KIT-100PK3Z5-6W</t>
  </si>
  <si>
    <t>4010869374507</t>
  </si>
  <si>
    <t>KIT-100PK3Z8-6W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</si>
  <si>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SPLIT DE PARED con nanoeX PACi ELITE</t>
    </r>
  </si>
  <si>
    <t>KIT-36PK3ZH5</t>
  </si>
  <si>
    <t>KIT-50PK3ZH5</t>
  </si>
  <si>
    <t>KIT-60PK3ZH5</t>
  </si>
  <si>
    <t>KIT-71PK3ZH5</t>
  </si>
  <si>
    <t>KIT-71PK3ZH8</t>
  </si>
  <si>
    <t>KIT-100PK3ZH5</t>
  </si>
  <si>
    <t>KIT-100PK3ZH8</t>
  </si>
  <si>
    <t xml:space="preserve"> CASSETTE 60x60 4 VÍAS PACi NX ELITE </t>
  </si>
  <si>
    <t>KIT-36PY3ZH5</t>
  </si>
  <si>
    <t>KIT-50PY3ZH5</t>
  </si>
  <si>
    <t>KIT-60PY3ZH5</t>
  </si>
  <si>
    <t xml:space="preserve"> CASSETTE 60x60 4 VÍAS PACi NX Standard</t>
  </si>
  <si>
    <t>KIT-25PY3Z5</t>
  </si>
  <si>
    <t>U-25PZ3E5</t>
  </si>
  <si>
    <t>KIT-35PY3Z5</t>
  </si>
  <si>
    <t>KIT-50PY3Z5</t>
  </si>
  <si>
    <t>KIT-60PY3Z5</t>
  </si>
  <si>
    <t>KIT-36PY2ZH5</t>
  </si>
  <si>
    <t>U-36PZH2E5</t>
  </si>
  <si>
    <t>CZ-KPY3BW</t>
  </si>
  <si>
    <t>KIT-50PY2ZH5</t>
  </si>
  <si>
    <t>U-50PZH2E5</t>
  </si>
  <si>
    <t>CONDUCTO ALTA PRESIÓN</t>
  </si>
  <si>
    <t>KIT-200PE3ZH8</t>
  </si>
  <si>
    <t>20,0 kW frío y 21,8 kW Calor</t>
  </si>
  <si>
    <t>S-200PE3E5B</t>
  </si>
  <si>
    <t>U-200PZH2E8</t>
  </si>
  <si>
    <t>KIT-250PE3ZH8</t>
  </si>
  <si>
    <t>25,0 kW frío y 28,0 kW Calor</t>
  </si>
  <si>
    <t>S-250PE3E5B</t>
  </si>
  <si>
    <t>U-250PZH2E8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</si>
  <si>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UNIDADES EXTERIORES PACi  STANDARD NX</t>
    </r>
  </si>
  <si>
    <t>2,5 KW Monofasica</t>
  </si>
  <si>
    <t>3,6 kW Monofásica</t>
  </si>
  <si>
    <t>5 kW Monofásica</t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</si>
  <si>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 6 kW Monofásica</t>
    </r>
  </si>
  <si>
    <r>
      <rPr>
        <b/>
        <sz val="11"/>
        <color rgb="FF00B050"/>
        <rFont val="Trebuchet MS"/>
        <family val="2"/>
      </rPr>
      <t xml:space="preserve">  ¡NUEVO!</t>
    </r>
    <r>
      <rPr>
        <sz val="11"/>
        <rFont val="Trebuchet MS"/>
        <family val="2"/>
      </rPr>
      <t xml:space="preserve"> 7,1 kW Monofásica</t>
    </r>
  </si>
  <si>
    <r>
      <rPr>
        <b/>
        <sz val="11"/>
        <color rgb="FF00B050"/>
        <rFont val="Trebuchet MS"/>
        <family val="2"/>
      </rPr>
      <t xml:space="preserve">  ¡NUEVO!</t>
    </r>
    <r>
      <rPr>
        <sz val="11"/>
        <rFont val="Trebuchet MS"/>
        <family val="2"/>
      </rPr>
      <t xml:space="preserve"> 10 kW Monofásica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</si>
  <si>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 12,5 kW Monofásica</t>
    </r>
  </si>
  <si>
    <r>
      <rPr>
        <b/>
        <sz val="11"/>
        <color rgb="FF00B050"/>
        <rFont val="Trebuchet MS"/>
        <family val="2"/>
      </rPr>
      <t xml:space="preserve"> ¡NUEVO! </t>
    </r>
    <r>
      <rPr>
        <sz val="11"/>
        <rFont val="Trebuchet MS"/>
        <family val="2"/>
      </rPr>
      <t xml:space="preserve"> 14 kW Monofásica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</si>
  <si>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 10 kW Trifásica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</si>
  <si>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 12,5 kW Trifásica</t>
    </r>
  </si>
  <si>
    <r>
      <rPr>
        <b/>
        <sz val="11"/>
        <color rgb="FF00B050"/>
        <rFont val="Trebuchet MS"/>
        <family val="2"/>
      </rPr>
      <t xml:space="preserve">  ¡NUEVO!</t>
    </r>
    <r>
      <rPr>
        <sz val="11"/>
        <rFont val="Trebuchet MS"/>
        <family val="2"/>
      </rPr>
      <t xml:space="preserve"> 14 kW Trifásica</t>
    </r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</si>
  <si>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UNIDADES EXTERIORES PACi  ELITE NX</t>
    </r>
  </si>
  <si>
    <r>
      <rPr>
        <sz val="11"/>
        <color rgb="FF00B050"/>
        <rFont val="Trebuchet MS"/>
        <family val="2"/>
      </rPr>
      <t xml:space="preserve">  ¡NUEVO!</t>
    </r>
    <r>
      <rPr>
        <sz val="11"/>
        <rFont val="Trebuchet MS"/>
        <family val="2"/>
      </rPr>
      <t xml:space="preserve"> 3,6 kW Monofásica</t>
    </r>
  </si>
  <si>
    <r>
      <rPr>
        <b/>
        <sz val="11"/>
        <color rgb="FF00B050"/>
        <rFont val="Trebuchet MS"/>
        <family val="2"/>
      </rPr>
      <t xml:space="preserve">  ¡NUEVO!</t>
    </r>
    <r>
      <rPr>
        <sz val="11"/>
        <rFont val="Trebuchet MS"/>
        <family val="2"/>
      </rPr>
      <t xml:space="preserve"> 5 kW Monofásica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</si>
  <si>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6 kW Monofásica</t>
    </r>
  </si>
  <si>
    <r>
      <t xml:space="preserve"> </t>
    </r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7,1 kW Monofásica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</si>
  <si>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10 kW Monofásica</t>
    </r>
  </si>
  <si>
    <r>
      <t xml:space="preserve">  </t>
    </r>
    <r>
      <rPr>
        <b/>
        <sz val="11"/>
        <color rgb="FF00B050"/>
        <rFont val="Trebuchet MS"/>
        <family val="2"/>
      </rPr>
      <t>¡NUEVO</t>
    </r>
    <r>
      <rPr>
        <sz val="11"/>
        <color rgb="FF00B050"/>
        <rFont val="Trebuchet MS"/>
        <family val="2"/>
      </rPr>
      <t>!</t>
    </r>
    <r>
      <rPr>
        <sz val="11"/>
        <rFont val="Trebuchet MS"/>
        <family val="2"/>
      </rPr>
      <t xml:space="preserve"> 12,5 kW Monofásica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</si>
  <si>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14 kW Monofásica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</si>
  <si>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7,1 kW Trifásica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</si>
  <si>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10 kW Trifásica</t>
    </r>
  </si>
  <si>
    <r>
      <rPr>
        <b/>
        <sz val="11"/>
        <color rgb="FF00B050"/>
        <rFont val="Trebuchet MS"/>
        <family val="2"/>
      </rPr>
      <t xml:space="preserve"> ¡NUEVO! </t>
    </r>
    <r>
      <rPr>
        <sz val="11"/>
        <rFont val="Trebuchet MS"/>
        <family val="2"/>
      </rPr>
      <t>12,5 kW Trifásica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</si>
  <si>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14 kW Trifásica</t>
    </r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</si>
  <si>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UNIDADES INTERIORES PACi NX</t>
    </r>
  </si>
  <si>
    <r>
      <rPr>
        <b/>
        <sz val="12"/>
        <color rgb="FF00B050"/>
        <rFont val="Trebuchet MS"/>
        <family val="2"/>
      </rPr>
      <t>¡NUEVO!</t>
    </r>
    <r>
      <rPr>
        <b/>
        <sz val="12"/>
        <rFont val="Trebuchet MS"/>
        <family val="2"/>
      </rPr>
      <t xml:space="preserve"> CASSETTE  90X90 con nanoeX</t>
    </r>
  </si>
  <si>
    <t>Panel cassette 90x90</t>
  </si>
  <si>
    <t>Panel cassette 90x90 con Econavi</t>
  </si>
  <si>
    <r>
      <rPr>
        <b/>
        <sz val="12"/>
        <color rgb="FF00B050"/>
        <rFont val="Trebuchet MS"/>
        <family val="2"/>
      </rPr>
      <t xml:space="preserve"> ¡NUEVO!</t>
    </r>
    <r>
      <rPr>
        <b/>
        <sz val="12"/>
        <rFont val="Trebuchet MS"/>
        <family val="2"/>
      </rPr>
      <t xml:space="preserve"> CONDUCTO con nanoeX (ALTURA 250mm)</t>
    </r>
  </si>
  <si>
    <r>
      <rPr>
        <b/>
        <sz val="12"/>
        <color rgb="FF00B050"/>
        <rFont val="Trebuchet MS"/>
        <family val="2"/>
      </rPr>
      <t xml:space="preserve"> ¡NUEVO!</t>
    </r>
    <r>
      <rPr>
        <b/>
        <sz val="12"/>
        <rFont val="Trebuchet MS"/>
        <family val="2"/>
      </rPr>
      <t xml:space="preserve"> CONSOLA TECHO cona nanoeX</t>
    </r>
  </si>
  <si>
    <r>
      <rPr>
        <b/>
        <sz val="12"/>
        <color rgb="FF00B050"/>
        <rFont val="Trebuchet MS"/>
        <family val="2"/>
      </rPr>
      <t xml:space="preserve"> ¡NUEVO!</t>
    </r>
    <r>
      <rPr>
        <b/>
        <sz val="12"/>
        <rFont val="Trebuchet MS"/>
        <family val="2"/>
      </rPr>
      <t xml:space="preserve"> SPLIT de PARED con nanoeX</t>
    </r>
  </si>
  <si>
    <r>
      <rPr>
        <b/>
        <sz val="12"/>
        <color rgb="FF00B050"/>
        <rFont val="Trebuchet MS"/>
        <family val="2"/>
      </rPr>
      <t xml:space="preserve"> ¡NUEVO!</t>
    </r>
    <r>
      <rPr>
        <b/>
        <sz val="12"/>
        <rFont val="Trebuchet MS"/>
        <family val="2"/>
      </rPr>
      <t xml:space="preserve"> Cassette con nanoeX</t>
    </r>
  </si>
  <si>
    <t>Panel Cassette 60x60</t>
  </si>
  <si>
    <t>UNIDADES INTERIORES PACi</t>
  </si>
  <si>
    <t>CZ-KPY3AW</t>
  </si>
  <si>
    <t>PRO-HT TANK</t>
  </si>
  <si>
    <t>PAW-VP380L</t>
  </si>
  <si>
    <t>Tanque para producción de ACS. ACS hasta 45°C</t>
  </si>
  <si>
    <t>PAW-VP750LDHW-1</t>
  </si>
  <si>
    <t>PRO-HT Depósito ACS 750l con válvula, hasta 65ºC</t>
  </si>
  <si>
    <t>U-250PE2E8A</t>
  </si>
  <si>
    <t>Unidad exterior 25kW R410 para PRO HT 750l.</t>
  </si>
  <si>
    <t>PAW-VP-RTC5B-PAC</t>
  </si>
  <si>
    <t>Controlador del Tanque PRO-Ht para sistemas ECOi</t>
  </si>
  <si>
    <t>PAW-IU29</t>
  </si>
  <si>
    <t>Resistencia Adicional</t>
  </si>
  <si>
    <t>PAW-IU39</t>
  </si>
  <si>
    <t>HIDROKIT PARA PACi CON INTERCAMBIADOR, AGUA A 45ºC</t>
  </si>
  <si>
    <t>PAW-200W5APAC</t>
  </si>
  <si>
    <t>Hidrokit para PACi</t>
  </si>
  <si>
    <t>PAW-250W5APAC</t>
  </si>
  <si>
    <t>DERIVADORES, KITS DE DESAGÜE Y OTROS ACCESORIOS</t>
  </si>
  <si>
    <t>DERIVADORES</t>
  </si>
  <si>
    <t>CZ-P224BK2BM</t>
  </si>
  <si>
    <t>Derivador</t>
  </si>
  <si>
    <t>CZ-P680BK2BM</t>
  </si>
  <si>
    <t>CZ-P3HPC2BM</t>
  </si>
  <si>
    <t>KITS DE DESAGÜE</t>
  </si>
  <si>
    <t>5025232749607</t>
  </si>
  <si>
    <t>CZ-140DRS1</t>
  </si>
  <si>
    <t>Kit desagüe (U-60/…/250PE1E* y U-100/125PEY1E*)</t>
  </si>
  <si>
    <t>PROTECCIÓN CONTRA EL VIENTO</t>
  </si>
  <si>
    <t>PAW-WPH7</t>
  </si>
  <si>
    <t>Carcasa de protección para el viento (U-50PE2E5A)</t>
  </si>
  <si>
    <t>PAW-WPH8</t>
  </si>
  <si>
    <t>Carcasa de protección para el viento (U-200/250PE2E8A)</t>
  </si>
  <si>
    <t>PAW-WPH9</t>
  </si>
  <si>
    <t>Carcasa de protección para el viento (U-60PE2E5A, U-71PE1E5A y U-100/125PEY1E5/8)</t>
  </si>
  <si>
    <t>PAW-WPH10</t>
  </si>
  <si>
    <t>Carcasa de protección para el viento (U-100/125/140PE1E5A/8A y U-140PEY1E8)</t>
  </si>
  <si>
    <t>VENTILACIÓN</t>
  </si>
  <si>
    <t xml:space="preserve"> CORTINA DE AIRE</t>
  </si>
  <si>
    <t>5025232324804</t>
  </si>
  <si>
    <t>FY-10ESPNAH</t>
  </si>
  <si>
    <t>Ancho 900 mm</t>
  </si>
  <si>
    <t>5025232324842</t>
  </si>
  <si>
    <t>FY-10ELPNAH</t>
  </si>
  <si>
    <t>Ancho 1.200 mm</t>
  </si>
  <si>
    <t>FY-3009U1P</t>
  </si>
  <si>
    <t xml:space="preserve"> Ancho 900 mm</t>
  </si>
  <si>
    <t>FY-3012U1P</t>
  </si>
  <si>
    <t>FY-3015U1P</t>
  </si>
  <si>
    <t>Ancho 1.500 mm</t>
  </si>
  <si>
    <t>KIT CONEXIÓN UTA PARA UNIDADES EXTERIORES PACi</t>
  </si>
  <si>
    <t>4010869203081</t>
  </si>
  <si>
    <t>PAW-280PAH2L</t>
  </si>
  <si>
    <t>KIT conexión UTA para exteriroes PACi</t>
  </si>
  <si>
    <t>PAW-280PAH2M</t>
  </si>
  <si>
    <t>KIT conexión UTA para exteriroes PACi (0-10V)</t>
  </si>
  <si>
    <t>4010869203074</t>
  </si>
  <si>
    <t>PAW-280PAH2</t>
  </si>
  <si>
    <t>PAW-280PAH3M-1</t>
  </si>
  <si>
    <t>KIT conexión UTA para exteriroes PACi NX (0-10V)</t>
  </si>
  <si>
    <t>CORTINA DE AIRE CON BATERÍA DX</t>
  </si>
  <si>
    <t>PAW-10PAIRC-LS-1</t>
  </si>
  <si>
    <t>Cortina de aire con batería DX - 7,10kW - Altura de salida del aire 2,7 m</t>
  </si>
  <si>
    <t>PAW-15PAIRC-LS-1</t>
  </si>
  <si>
    <t>Cortina de aire con batería DX - 10kW - Altura de salida del aire 2,7 m</t>
  </si>
  <si>
    <t>PAW-20PAIRC-LS-1</t>
  </si>
  <si>
    <t>Cortina de aire con batería DX - 14kW - Altura de salida del aire 2,7 m</t>
  </si>
  <si>
    <t>PAW-25PAIRC-LS-1</t>
  </si>
  <si>
    <t>Cortina de aire con batería DX - 20kW - Altura de salida del aire 2,7 m</t>
  </si>
  <si>
    <t>PAW-10PAIRC-HS-1</t>
  </si>
  <si>
    <t>Cortina de aire con batería DX - 7,10kW - Altura de salida del aire 3,0 m</t>
  </si>
  <si>
    <t>PAW-15PAIRC-HS-1</t>
  </si>
  <si>
    <t>Cortina de aire con batería DX - 10kW - Altura de salida del aire 3,0 m</t>
  </si>
  <si>
    <t>PAW-20PAIRC-HS-1</t>
  </si>
  <si>
    <t>Cortina de aire con batería DX - 14kW - Altura de salida del aire 3,0 m</t>
  </si>
  <si>
    <t>PAW-25PAIRC-HS-1</t>
  </si>
  <si>
    <t>Cortina de aire con batería DX - 20kW - Altura de salida del aire 3,0 m</t>
  </si>
  <si>
    <t>CONTROL Y CONECTIVIDAD</t>
  </si>
  <si>
    <t>CONTROL REMOTO</t>
  </si>
  <si>
    <r>
      <rPr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Mando por cable táctil simplificado</t>
    </r>
  </si>
  <si>
    <t>CZ-RTC6BL</t>
  </si>
  <si>
    <r>
      <rPr>
        <sz val="11"/>
        <color rgb="FF00B050"/>
        <rFont val="Trebuchet MS"/>
        <family val="2"/>
      </rPr>
      <t xml:space="preserve">¡NUEVO! </t>
    </r>
    <r>
      <rPr>
        <sz val="11"/>
        <rFont val="Trebuchet MS"/>
        <family val="2"/>
      </rPr>
      <t>Mando por cable táctil simplificado con Bluetooth</t>
    </r>
  </si>
  <si>
    <r>
      <rPr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Mando por cable táctil simplificado con Bluetooth y Wi-Fi</t>
    </r>
  </si>
  <si>
    <t>Mando por cable táctil con control de consumos, control Econavi,  funciones cassette U2 y tecnología Datanavi</t>
  </si>
  <si>
    <t>5025232604012</t>
  </si>
  <si>
    <t>CZ-RE2C2</t>
  </si>
  <si>
    <t>Control por cable simplificado</t>
  </si>
  <si>
    <t>Receptor inalámbrico para cassette, es necesario el mando CZ-RWS3</t>
  </si>
  <si>
    <t>CZ-RWRT3</t>
  </si>
  <si>
    <t>Receptor inalámbrico para techo, es necesario el mando CZ-RWS3</t>
  </si>
  <si>
    <t>CZ-RWS3</t>
  </si>
  <si>
    <t>Mando inalámbrico por infrarrojos</t>
  </si>
  <si>
    <t>CZ-RWRC3</t>
  </si>
  <si>
    <t>Receptor inalámbrico para conductos, es necesario el mando CZ-RWS3</t>
  </si>
  <si>
    <t>SENSOR ECONAVI</t>
  </si>
  <si>
    <t>5025232804412</t>
  </si>
  <si>
    <t>CZ-CENSC1</t>
  </si>
  <si>
    <t>Sensor Econavi compatible con ECOi y PACi</t>
  </si>
  <si>
    <t>Accesorio Cassettes</t>
  </si>
  <si>
    <t>CZ-ATU2</t>
  </si>
  <si>
    <t>Kit aportación aire exterior para cassette</t>
  </si>
  <si>
    <t>CZ-FDU3</t>
  </si>
  <si>
    <t>Filtro de la cámara de aire apra aportación de aire cassette</t>
  </si>
  <si>
    <t>Accesorio nanoeX</t>
  </si>
  <si>
    <t>CZ-CNEXU1</t>
  </si>
  <si>
    <t>Accesorio NanoeX para Cassette PU2</t>
  </si>
  <si>
    <t>CZ-CAPWFC1</t>
  </si>
  <si>
    <t>Adaptador Wlan conercial</t>
  </si>
  <si>
    <t>4010869190022</t>
  </si>
  <si>
    <t>PA-RC2-WIFI-1</t>
  </si>
  <si>
    <t>Adaptador unidad interior a Intesishome (wifi)</t>
  </si>
  <si>
    <t>4010869200455</t>
  </si>
  <si>
    <t>PAW-RC2-KNX-1i</t>
  </si>
  <si>
    <t>Adaptador unidad interior a KNX</t>
  </si>
  <si>
    <t>4010869200462</t>
  </si>
  <si>
    <t>PAW-RC2-MBS-1</t>
  </si>
  <si>
    <t>Adaptador unidad interior a MODBUS RTU</t>
  </si>
  <si>
    <t>PAW-RC2-MBS-4</t>
  </si>
  <si>
    <t>NUEVO Interfaz Modbus para controlar 4 interiores/grupos</t>
  </si>
  <si>
    <t>4010869242776</t>
  </si>
  <si>
    <t>PAW-RC2-BAC-1</t>
  </si>
  <si>
    <t>Adaptador unidad interior a BacNet</t>
  </si>
  <si>
    <t>4010869244848</t>
  </si>
  <si>
    <t>PAW-MBS-TCP2RTU</t>
  </si>
  <si>
    <t>ModBus TCP to Modbus RTU converter interface</t>
  </si>
  <si>
    <t xml:space="preserve">Integración unidades RAC en sistemas PACi y ECOi </t>
  </si>
  <si>
    <t>CABLES ACCESORIOS PARA UNIDADES INTERIORES ECOi, ECO G Y PACi</t>
  </si>
  <si>
    <t>CZ-T10</t>
  </si>
  <si>
    <t>Cable para todas las funciones T10</t>
  </si>
  <si>
    <t>PAW-FDC</t>
  </si>
  <si>
    <t>Cable para operar el ventilador externo</t>
  </si>
  <si>
    <t>PAW-OCT</t>
  </si>
  <si>
    <t>Cable para todas las señales opcionales de supervisión</t>
  </si>
  <si>
    <t>PAW-EXCT</t>
  </si>
  <si>
    <t>Cable con Thermo OFF forzado / detección de fugas</t>
  </si>
  <si>
    <t>CZ-CAPE2</t>
  </si>
  <si>
    <t>PCB recuperación de calor</t>
  </si>
  <si>
    <t>PCBs PARA UNIDADES INTERIORES ECOi, ECO G Y PACi</t>
  </si>
  <si>
    <t>PAW-T10</t>
  </si>
  <si>
    <t>PCB con contactos secos T10 para contactos de ventanas, etc.</t>
  </si>
  <si>
    <t>PAW-PACR3</t>
  </si>
  <si>
    <t>PCB para aplicación en sala de servidores, control de 3 unidades PACi, redundancia, respaldo, etc.</t>
  </si>
  <si>
    <t>PAW-ECF</t>
  </si>
  <si>
    <t>Placa control velocidad de ventilador EC</t>
  </si>
  <si>
    <t>PANASONIC AC SMART CLOUD</t>
  </si>
  <si>
    <t>CZ-CFUSCC1</t>
  </si>
  <si>
    <t>Control en la nube vía Internet. Hasta 128 grupos.</t>
  </si>
  <si>
    <t>PAW-MVNOAC-V</t>
  </si>
  <si>
    <t>Paquete de comunicación 3G (tarjeta SIM incluida)</t>
  </si>
  <si>
    <t>GAMA VRF</t>
  </si>
  <si>
    <t>ECOi - UNIDADES EXTERIORES VRF</t>
  </si>
  <si>
    <t>MINI ECOi - BOMBA DE CALOR</t>
  </si>
  <si>
    <t>U-4LE2E5</t>
  </si>
  <si>
    <t>1 ventilador 4HP  12,10kW  - Monofásica</t>
  </si>
  <si>
    <t>U-5LE2E5</t>
  </si>
  <si>
    <t>1 ventilador 5HP  14kW  - Monofásica</t>
  </si>
  <si>
    <t>U-6LE2E5</t>
  </si>
  <si>
    <t>1 ventilador 6HP  15,5kW  - Monofásica</t>
  </si>
  <si>
    <t>U-4LE2E8</t>
  </si>
  <si>
    <t>1 ventilador 4HP  12,10kW  - Trifásica</t>
  </si>
  <si>
    <t>U-5LE2E8</t>
  </si>
  <si>
    <t>1 ventilador 5HP  14kW  - Trifásica</t>
  </si>
  <si>
    <t>U-6LE2E8</t>
  </si>
  <si>
    <t>1 ventilador 6HP  15,5kW  - Trifásica</t>
  </si>
  <si>
    <t>U-8LE1E8</t>
  </si>
  <si>
    <t>8HP  20,0kW  - Trifásica</t>
  </si>
  <si>
    <t>U-10LE1E8</t>
  </si>
  <si>
    <t>10HP  25,0kW  - Trifásica</t>
  </si>
  <si>
    <t>U-8LE1E8E</t>
  </si>
  <si>
    <r>
      <t xml:space="preserve">8HP  20,0kW  - Trifásica. Con tratamiento anticorrosión
</t>
    </r>
    <r>
      <rPr>
        <i/>
        <sz val="11"/>
        <rFont val="Trebuchet MS"/>
        <family val="2"/>
      </rPr>
      <t>Consulte disponibilidad</t>
    </r>
  </si>
  <si>
    <t>U-10LE1E8E</t>
  </si>
  <si>
    <r>
      <t xml:space="preserve">10HP  25,0kW  - Trifásica. Con tratamiento anticorrosión
</t>
    </r>
    <r>
      <rPr>
        <i/>
        <sz val="11"/>
        <rFont val="Trebuchet MS"/>
        <family val="2"/>
      </rPr>
      <t>Consulte disponibilidad</t>
    </r>
  </si>
  <si>
    <t>MINI ECOi R32 - BOMBA DE CALOR</t>
  </si>
  <si>
    <t>U-4LZ2E5</t>
  </si>
  <si>
    <r>
      <rPr>
        <b/>
        <sz val="11"/>
        <color rgb="FF00B050"/>
        <rFont val="Trebuchet MS"/>
        <family val="2"/>
      </rPr>
      <t>¡NUEVO!</t>
    </r>
    <r>
      <rPr>
        <sz val="11"/>
        <color rgb="FF00B050"/>
        <rFont val="Trebuchet MS"/>
        <family val="2"/>
      </rPr>
      <t xml:space="preserve"> </t>
    </r>
    <r>
      <rPr>
        <sz val="11"/>
        <rFont val="Trebuchet MS"/>
        <family val="2"/>
      </rPr>
      <t>R32- 1 ventilador 4HP  12,10kW  - Monofásica</t>
    </r>
  </si>
  <si>
    <t>U-5LZ2E5</t>
  </si>
  <si>
    <r>
      <rPr>
        <sz val="11"/>
        <color rgb="FF00B050"/>
        <rFont val="Trebuchet MS"/>
        <family val="2"/>
      </rPr>
      <t xml:space="preserve">¡NUEVO! </t>
    </r>
    <r>
      <rPr>
        <sz val="11"/>
        <color theme="1"/>
        <rFont val="Trebuchet MS"/>
        <family val="2"/>
      </rPr>
      <t>R32</t>
    </r>
    <r>
      <rPr>
        <sz val="11"/>
        <color rgb="FF00B050"/>
        <rFont val="Trebuchet MS"/>
        <family val="2"/>
      </rPr>
      <t xml:space="preserve"> -</t>
    </r>
    <r>
      <rPr>
        <sz val="11"/>
        <rFont val="Trebuchet MS"/>
        <family val="2"/>
      </rPr>
      <t xml:space="preserve"> 1 ventilador 5HP  14kW  - Monofásica</t>
    </r>
  </si>
  <si>
    <t>U-6LZ2E5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</si>
  <si>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 ventilador 6HP  15,5kW  - Monofásica</t>
    </r>
  </si>
  <si>
    <t>U-4LZ2E8</t>
  </si>
  <si>
    <r>
      <rPr>
        <b/>
        <sz val="11"/>
        <color rgb="FF00B050"/>
        <rFont val="Trebuchet MS"/>
        <family val="2"/>
      </rPr>
      <t>¡NUEVO</t>
    </r>
    <r>
      <rPr>
        <sz val="11"/>
        <rFont val="Trebuchet MS"/>
        <family val="2"/>
      </rPr>
      <t>! R32 - 1 ventilador 4HP  12,10kW  - Trifásica</t>
    </r>
  </si>
  <si>
    <t>U-5LZ2E8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</si>
  <si>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 ventilador 5HP  14kW  - Trifásica</t>
    </r>
  </si>
  <si>
    <t>U-6LZ2E8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</si>
  <si>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 ventilador 6HP  15,5kW  - Trifásica</t>
    </r>
  </si>
  <si>
    <t>U-8LZ2E8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</si>
  <si>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R32 - 8HP  20,0kW  - Trifásica</t>
    </r>
  </si>
  <si>
    <t>U-10LZ2E8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</si>
  <si>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R32 - 10HP  25,0kW  - Trifásica</t>
    </r>
  </si>
  <si>
    <t>U-8LZ2E8E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</si>
  <si>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R32 - 8HP  20,0kW  - Trifásica. Con tratamiento anticorrosión
</t>
    </r>
    <r>
      <rPr>
        <i/>
        <sz val="11"/>
        <rFont val="Trebuchet MS"/>
        <family val="2"/>
      </rPr>
      <t>Consulte disponibilidad</t>
    </r>
  </si>
  <si>
    <t>U-10LZ2E8E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</si>
  <si>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R32 - 10HP  25,0kW  - Trifásica. Con tratamiento anticorrosión
</t>
    </r>
    <r>
      <rPr>
        <i/>
        <sz val="11"/>
        <rFont val="Trebuchet MS"/>
        <family val="2"/>
      </rPr>
      <t>Consulte disponibilidad</t>
    </r>
  </si>
  <si>
    <t>ECOi - BOMBA DE CALOR</t>
  </si>
  <si>
    <t>U-8ME2E8</t>
  </si>
  <si>
    <t xml:space="preserve"> 8 HP  22,4 KW</t>
  </si>
  <si>
    <t>U-10ME2E8</t>
  </si>
  <si>
    <t xml:space="preserve"> 10 HP  28 KW</t>
  </si>
  <si>
    <t>U-12ME2E8</t>
  </si>
  <si>
    <t xml:space="preserve"> 12 HP  33,5 KW   </t>
  </si>
  <si>
    <t>U-14ME2E8</t>
  </si>
  <si>
    <t xml:space="preserve"> 14 HP  40 KW    </t>
  </si>
  <si>
    <t>U-16ME2E8</t>
  </si>
  <si>
    <t xml:space="preserve"> 16 HP 44,5 kW</t>
  </si>
  <si>
    <t>U-18ME2E8</t>
  </si>
  <si>
    <t xml:space="preserve"> 18 HP 50,4 kW</t>
  </si>
  <si>
    <t>U-20ME2E8</t>
  </si>
  <si>
    <t>20HP 56kW</t>
  </si>
  <si>
    <t>ECOi - BOMBA DE CALOR (ANTICORROSIÓN)</t>
  </si>
  <si>
    <t>U-8ME2E8E</t>
  </si>
  <si>
    <r>
      <t xml:space="preserve"> 8 HP  22,4 KW. Con tratamiento anticorrosión
</t>
    </r>
    <r>
      <rPr>
        <i/>
        <sz val="11"/>
        <rFont val="Trebuchet MS"/>
        <family val="2"/>
      </rPr>
      <t>Consulte disponibilidad</t>
    </r>
  </si>
  <si>
    <t>U-10ME2E8E</t>
  </si>
  <si>
    <r>
      <t xml:space="preserve"> 10 HP  28 KW. Con tratamiento anticorrosión
</t>
    </r>
    <r>
      <rPr>
        <i/>
        <sz val="11"/>
        <rFont val="Trebuchet MS"/>
        <family val="2"/>
      </rPr>
      <t>Consulte disponibilidad</t>
    </r>
  </si>
  <si>
    <t>U-12ME2E8E</t>
  </si>
  <si>
    <r>
      <t xml:space="preserve"> 12 HP  33,5 KW. Con tratamiento anticorrosión
</t>
    </r>
    <r>
      <rPr>
        <i/>
        <sz val="11"/>
        <rFont val="Trebuchet MS"/>
        <family val="2"/>
      </rPr>
      <t>Consulte disponibilidad</t>
    </r>
  </si>
  <si>
    <t>U-14ME2E8E</t>
  </si>
  <si>
    <r>
      <t xml:space="preserve"> 14 HP  40 KW. Con tratamiento anticorrosión
</t>
    </r>
    <r>
      <rPr>
        <i/>
        <sz val="11"/>
        <rFont val="Trebuchet MS"/>
        <family val="2"/>
      </rPr>
      <t>Consulte disponibilidad</t>
    </r>
  </si>
  <si>
    <t>U-16ME2E8E</t>
  </si>
  <si>
    <r>
      <t xml:space="preserve"> 16 HP 44,5 kW. Con tratamiento anticorrosión
</t>
    </r>
    <r>
      <rPr>
        <i/>
        <sz val="11"/>
        <rFont val="Trebuchet MS"/>
        <family val="2"/>
      </rPr>
      <t>Consulte disponibilidad</t>
    </r>
  </si>
  <si>
    <t>U-18ME2E8E</t>
  </si>
  <si>
    <r>
      <t xml:space="preserve"> 18 HP 50,4 kW. Con tratamiento anticorrosión
</t>
    </r>
    <r>
      <rPr>
        <i/>
        <sz val="11"/>
        <rFont val="Trebuchet MS"/>
        <family val="2"/>
      </rPr>
      <t>Consulte disponibilidad</t>
    </r>
  </si>
  <si>
    <t>U-20ME2E8E</t>
  </si>
  <si>
    <r>
      <t xml:space="preserve">20HP 56kW. Con tratamiento anticorrosión
</t>
    </r>
    <r>
      <rPr>
        <i/>
        <sz val="11"/>
        <rFont val="Trebuchet MS"/>
        <family val="2"/>
      </rPr>
      <t>Consulte disponibilidad</t>
    </r>
  </si>
  <si>
    <t>ECOi - RECUPERACIÓN DE CALOR</t>
  </si>
  <si>
    <t>U-8MF3E8</t>
  </si>
  <si>
    <r>
      <t xml:space="preserve"> 8 HP  22,4 kW *</t>
    </r>
    <r>
      <rPr>
        <i/>
        <sz val="11"/>
        <rFont val="Trebuchet MS"/>
        <family val="2"/>
      </rPr>
      <t>Consultar disponibilidad</t>
    </r>
  </si>
  <si>
    <t>U-10MF3E8</t>
  </si>
  <si>
    <r>
      <t xml:space="preserve"> 10 HP  28 kW *</t>
    </r>
    <r>
      <rPr>
        <i/>
        <sz val="11"/>
        <rFont val="Trebuchet MS"/>
        <family val="2"/>
      </rPr>
      <t>Consultar disponibilidad.</t>
    </r>
  </si>
  <si>
    <t>U-12MF3E8</t>
  </si>
  <si>
    <r>
      <t xml:space="preserve"> 12 HP  33,5 kW *</t>
    </r>
    <r>
      <rPr>
        <i/>
        <sz val="11"/>
        <rFont val="Trebuchet MS"/>
        <family val="2"/>
      </rPr>
      <t>Consultar disponibilidad.</t>
    </r>
  </si>
  <si>
    <t>U-14MF3E8</t>
  </si>
  <si>
    <r>
      <t xml:space="preserve"> 14 HP  40 kW *</t>
    </r>
    <r>
      <rPr>
        <i/>
        <sz val="11"/>
        <rFont val="Trebuchet MS"/>
        <family val="2"/>
      </rPr>
      <t>Consultar disponibilidad.</t>
    </r>
  </si>
  <si>
    <t>U-16MF3E8</t>
  </si>
  <si>
    <r>
      <t xml:space="preserve"> 16 HP 44,5 kW *</t>
    </r>
    <r>
      <rPr>
        <i/>
        <sz val="11"/>
        <rFont val="Trebuchet MS"/>
        <family val="2"/>
      </rPr>
      <t>Consultar disponibilidad.</t>
    </r>
  </si>
  <si>
    <t>ECOi - RECUPERACIÓN DE CALOR (ANTICORROSIÓN)</t>
  </si>
  <si>
    <t>U-8MF3E8E</t>
  </si>
  <si>
    <r>
      <t xml:space="preserve"> 8 HP  22,4 KW. Con tratamiento anticorrosión *</t>
    </r>
    <r>
      <rPr>
        <i/>
        <sz val="11"/>
        <rFont val="Trebuchet MS"/>
        <family val="2"/>
      </rPr>
      <t>Consulte disponibilidad</t>
    </r>
  </si>
  <si>
    <t>U-10MF3E8E</t>
  </si>
  <si>
    <r>
      <t xml:space="preserve"> 10 HP  28 KW. Con tratamiento anticorrosión *</t>
    </r>
    <r>
      <rPr>
        <i/>
        <sz val="11"/>
        <rFont val="Trebuchet MS"/>
        <family val="2"/>
      </rPr>
      <t>Consulte disponibilidad</t>
    </r>
  </si>
  <si>
    <t>U-12MF3E8E</t>
  </si>
  <si>
    <r>
      <t xml:space="preserve"> 12 HP  33,5 KW. Con tratamiento anticorrosión *</t>
    </r>
    <r>
      <rPr>
        <i/>
        <sz val="11"/>
        <rFont val="Trebuchet MS"/>
        <family val="2"/>
      </rPr>
      <t>Consulte disponibilidad</t>
    </r>
  </si>
  <si>
    <t>U-14MF3E8E</t>
  </si>
  <si>
    <r>
      <t xml:space="preserve"> 14 HP  40 KW. Con tratamiento anticorrosión *</t>
    </r>
    <r>
      <rPr>
        <i/>
        <sz val="11"/>
        <rFont val="Trebuchet MS"/>
        <family val="2"/>
      </rPr>
      <t>Consulte disponibilidad</t>
    </r>
  </si>
  <si>
    <t>U-16MF3E8E</t>
  </si>
  <si>
    <r>
      <t xml:space="preserve"> 16 HP 44,5 kW. Con tratamiento anticorrosión *</t>
    </r>
    <r>
      <rPr>
        <i/>
        <sz val="11"/>
        <rFont val="Trebuchet MS"/>
        <family val="2"/>
      </rPr>
      <t>Consulte disponibilidad</t>
    </r>
  </si>
  <si>
    <t>ECO G - UNIDADES EXTERIORES GHP (VRF ACCIONADO A GAS)</t>
  </si>
  <si>
    <t>ECO G - BOMBA DE CALOR</t>
  </si>
  <si>
    <t>U-16GE3E5</t>
  </si>
  <si>
    <t>16 HP  45 kW</t>
  </si>
  <si>
    <t>U-20GE3E5</t>
  </si>
  <si>
    <t>20 HP  56 kW</t>
  </si>
  <si>
    <t>U-25GE3E5</t>
  </si>
  <si>
    <t>25 HP 71 kW</t>
  </si>
  <si>
    <t>U-30GE3E5</t>
  </si>
  <si>
    <t>30 HP  85 kW</t>
  </si>
  <si>
    <t>U-16GE3E5E</t>
  </si>
  <si>
    <r>
      <t xml:space="preserve">16 HP  45 kW. Con tratamiento anticorrosión
</t>
    </r>
    <r>
      <rPr>
        <i/>
        <sz val="11"/>
        <rFont val="Trebuchet MS"/>
        <family val="2"/>
      </rPr>
      <t>Consulte disponibilidad</t>
    </r>
  </si>
  <si>
    <t>U-20GE3E5E</t>
  </si>
  <si>
    <r>
      <t xml:space="preserve">20 HP  56 kW. Con tratamiento anticorrosión
</t>
    </r>
    <r>
      <rPr>
        <i/>
        <sz val="11"/>
        <rFont val="Trebuchet MS"/>
        <family val="2"/>
      </rPr>
      <t>Consulte disponibilidad</t>
    </r>
  </si>
  <si>
    <t>U-25GE3E5E</t>
  </si>
  <si>
    <r>
      <t xml:space="preserve">25 HP 71 kW. Con tratamiento anticorrosión
</t>
    </r>
    <r>
      <rPr>
        <i/>
        <sz val="11"/>
        <rFont val="Trebuchet MS"/>
        <family val="2"/>
      </rPr>
      <t>Consulte disponibilidad</t>
    </r>
  </si>
  <si>
    <t>U-30GE3E5E</t>
  </si>
  <si>
    <r>
      <t xml:space="preserve">30 HP  85 kW. Con tratamiento anticorrosión
</t>
    </r>
    <r>
      <rPr>
        <i/>
        <sz val="11"/>
        <rFont val="Trebuchet MS"/>
        <family val="2"/>
      </rPr>
      <t>Consulte disponibilidad</t>
    </r>
  </si>
  <si>
    <t>ECO G - RECUPERACIÓN DE CALOR</t>
  </si>
  <si>
    <t>U-16GF3E5</t>
  </si>
  <si>
    <t>U-20GF3E5</t>
  </si>
  <si>
    <t>U-25GF3E5</t>
  </si>
  <si>
    <t>U-16GF3E5E</t>
  </si>
  <si>
    <r>
      <t>16 HP  45 kW. Con tratamiento anticorrosión *</t>
    </r>
    <r>
      <rPr>
        <i/>
        <sz val="11"/>
        <rFont val="Trebuchet MS"/>
        <family val="2"/>
      </rPr>
      <t>Consulte disponibilidad</t>
    </r>
  </si>
  <si>
    <t>U-20GF3E5E</t>
  </si>
  <si>
    <r>
      <t xml:space="preserve"> 20 HP  56 kW. Con tratamiento anticorrosión *</t>
    </r>
    <r>
      <rPr>
        <i/>
        <sz val="11"/>
        <rFont val="Trebuchet MS"/>
        <family val="2"/>
      </rPr>
      <t>Consulte disponibilidad</t>
    </r>
  </si>
  <si>
    <t>U-25GF3E5E</t>
  </si>
  <si>
    <r>
      <t>25 HP 71 kW. Con tratamiento anticorrosión *</t>
    </r>
    <r>
      <rPr>
        <i/>
        <sz val="11"/>
        <rFont val="Trebuchet MS"/>
        <family val="2"/>
      </rPr>
      <t>Consulte disponibilidad</t>
    </r>
  </si>
  <si>
    <t>HÍBRIDO - UNIDADES EXTERIORES GHP (VRF ACCIONADO A GAS Y ELECTRICIDAD)</t>
  </si>
  <si>
    <t>BOMBA DE CALOR</t>
  </si>
  <si>
    <t>U-20GES3E5</t>
  </si>
  <si>
    <t>Unidad exterior híbrida accionada por Gas. 50 kW.</t>
  </si>
  <si>
    <t>U-10MES2E8</t>
  </si>
  <si>
    <t>Unidad exterior híbrida accionada por Electricidad. 50 kW.</t>
  </si>
  <si>
    <t>KITS HIDRÓNICOS</t>
  </si>
  <si>
    <t>KITS HIDRÓNICO PARA EXTERIORES ECOi</t>
  </si>
  <si>
    <t>PAW-250WP5G1</t>
  </si>
  <si>
    <t>25kW. Con Bomba Clase A</t>
  </si>
  <si>
    <t>PAW-250W5G1</t>
  </si>
  <si>
    <t>25kW.  Sin Bomba</t>
  </si>
  <si>
    <t>PAW-500WP5G1</t>
  </si>
  <si>
    <t>50kW. Con Bomba Clase A</t>
  </si>
  <si>
    <t>PAW-500W5G1</t>
  </si>
  <si>
    <t>50kW.  Sin Bomba</t>
  </si>
  <si>
    <t>KITS HIDRÓNICO PARA EXTERIORES ECO G</t>
  </si>
  <si>
    <t>PAW-710WP5G1</t>
  </si>
  <si>
    <t>71kW (sólo para exteriores ECOg) Con Bomba Clase A</t>
  </si>
  <si>
    <t>PAW-710W5G1</t>
  </si>
  <si>
    <t>71kW (sólo para exteriores ECOg) Sin Bomba</t>
  </si>
  <si>
    <t>PAW-3WSK</t>
  </si>
  <si>
    <t>Kit para aplilar las unidades</t>
  </si>
  <si>
    <t>UNIDADES INTERIORES</t>
  </si>
  <si>
    <t xml:space="preserve">¡NUEVO! CONDUCTO apadtable MF3 para R32 con nanoeX  + sensor de fugas R32 </t>
  </si>
  <si>
    <t>S-15MF3E5B</t>
  </si>
  <si>
    <t>¡NUEVO! Conducto presión estándar 1,5 kW</t>
  </si>
  <si>
    <t>S-22MF3E5B</t>
  </si>
  <si>
    <t>¡NUEVO! Conducto presión estándar 2,2 kW</t>
  </si>
  <si>
    <t>S-28MF3E5B</t>
  </si>
  <si>
    <t>¡NUEVO! Conducto presión estándar 2,8 kW</t>
  </si>
  <si>
    <t>S-36MF3E5B</t>
  </si>
  <si>
    <t>¡NUEVO! Conducto presión estándar 23,6 kW</t>
  </si>
  <si>
    <t>S-45MF3E5B</t>
  </si>
  <si>
    <t>¡NUEVO! Conducto presión estándar 4,5 kW</t>
  </si>
  <si>
    <t>S-56MF3E5B</t>
  </si>
  <si>
    <t>¡NUEVO! Conducto presión estándar 5,6 kW</t>
  </si>
  <si>
    <t>S-60MF3E5B</t>
  </si>
  <si>
    <t>¡NUEVO! Conducto presión estándar 6,0 kW</t>
  </si>
  <si>
    <t>S-73MF3E5B</t>
  </si>
  <si>
    <t>¡NUEVO! Conducto presión estándar 7,3 kW</t>
  </si>
  <si>
    <t>S-90MF3E5B</t>
  </si>
  <si>
    <t>¡NUEVO! Conducto presión estándar 9,0 kW</t>
  </si>
  <si>
    <t>S-106MF3E5B</t>
  </si>
  <si>
    <t>¡NUEVO! Conducto presión estándar 10,6 kW</t>
  </si>
  <si>
    <t>S-140MF3E5B</t>
  </si>
  <si>
    <t>¡NUEVO! Conducto presión estándar 14,0 kW</t>
  </si>
  <si>
    <t>S-160MF3E5B</t>
  </si>
  <si>
    <t>¡NUEVO! Conducto presión estándar 16,0 kW</t>
  </si>
  <si>
    <t xml:space="preserve">¡NUEVO! CONDUCTO apadtable MF3 para R410 con nanoeX </t>
  </si>
  <si>
    <t>S-15MF3E5A</t>
  </si>
  <si>
    <t>S-22MF3E5A</t>
  </si>
  <si>
    <t>S-28MF3E5A</t>
  </si>
  <si>
    <t>S-36MF3E5A</t>
  </si>
  <si>
    <t>S-45MF3E5A</t>
  </si>
  <si>
    <t>S-56MF3E5A</t>
  </si>
  <si>
    <t>S-60MF3E5A</t>
  </si>
  <si>
    <t>S-73MF3E5A</t>
  </si>
  <si>
    <t>S-90MF3E5A</t>
  </si>
  <si>
    <t>S-106MF3E5A</t>
  </si>
  <si>
    <t>S-140MF3E5A</t>
  </si>
  <si>
    <t>S-160MF3E5A</t>
  </si>
  <si>
    <t>¡NUEVO! CONDUCTO DE BAJA SILUETA (TIPO HOTEL) MM1 compatible con R32 / R410</t>
  </si>
  <si>
    <t>S-15MM1E5B</t>
  </si>
  <si>
    <t>¡NUEVO! Conducto baja silueta 1,5 kW</t>
  </si>
  <si>
    <t>S-22MM1E5B</t>
  </si>
  <si>
    <t>¡NUEVO! Conducto baja silueta 2,2 kW</t>
  </si>
  <si>
    <t>S-28MM1E5B</t>
  </si>
  <si>
    <t>¡NUEVO! Conducto baja silueta 2,8 kW</t>
  </si>
  <si>
    <t>S-36MM1E5B</t>
  </si>
  <si>
    <t>¡NUEVO! Conducto baja silueta 3,6 kW</t>
  </si>
  <si>
    <t>S-45MM1E5B</t>
  </si>
  <si>
    <t>¡NUEVO! Conducto baja silueta 4,5 kW</t>
  </si>
  <si>
    <t>S-56MM1E5B</t>
  </si>
  <si>
    <t>¡NUEVO! Conducto baja silueta 5,6 kW</t>
  </si>
  <si>
    <t>CZ-CGLSC1</t>
  </si>
  <si>
    <t>Sensor de fugas de R32</t>
  </si>
  <si>
    <t>CONDUCTO DE ALTA PRESIÓN 100% AIRE EXTERIOR ME2</t>
  </si>
  <si>
    <t>S-224ME2E5</t>
  </si>
  <si>
    <t>Conducto Alta Presión 22,4 kW</t>
  </si>
  <si>
    <t>S-280ME2E5</t>
  </si>
  <si>
    <t>Conducto Alta Presión 28 kW</t>
  </si>
  <si>
    <t>CZ-P160RVK2</t>
  </si>
  <si>
    <t>Válvula exterior para conductos de alta presión</t>
  </si>
  <si>
    <t>¡NUEVO! CASSETTE 90x90 4 VÍAS MU2 con nanoeX + compatible R32 / R410</t>
  </si>
  <si>
    <t>S-22MU2E5B</t>
  </si>
  <si>
    <t>S-28MU2E5B</t>
  </si>
  <si>
    <t>S-36MU2E5B</t>
  </si>
  <si>
    <t>S-45MU2E5B</t>
  </si>
  <si>
    <t>S-56MU2E5B</t>
  </si>
  <si>
    <t>S-60MU2E5B</t>
  </si>
  <si>
    <t>S-73MU2E5B</t>
  </si>
  <si>
    <t>S-90MU2E5B</t>
  </si>
  <si>
    <t>S-106MU2E5B</t>
  </si>
  <si>
    <t>S-140MU2E5B</t>
  </si>
  <si>
    <t>S-160MU2E5B</t>
  </si>
  <si>
    <t>CASSETTE 60x60 4 VÍAS MY2 compatible con R32 / R410</t>
  </si>
  <si>
    <t>S-15MY2E5B</t>
  </si>
  <si>
    <t>S-22MY2E5B</t>
  </si>
  <si>
    <t>S-28MY2E5B</t>
  </si>
  <si>
    <t>S-36MY2E5B</t>
  </si>
  <si>
    <t>S-45MY2E5B</t>
  </si>
  <si>
    <t>S-56MY2E5B</t>
  </si>
  <si>
    <t>CASSETTE 2 VÍAS ML1</t>
  </si>
  <si>
    <t>S-22ML1E5</t>
  </si>
  <si>
    <t>S-28ML1E5</t>
  </si>
  <si>
    <t>S-36ML1E5</t>
  </si>
  <si>
    <t>S-45ML1E5</t>
  </si>
  <si>
    <t>S-56ML1E5</t>
  </si>
  <si>
    <t>S-73ML1E5</t>
  </si>
  <si>
    <t>CZ-02KPL2</t>
  </si>
  <si>
    <t>CZ-03KPL2</t>
  </si>
  <si>
    <t>CASSETTE 1 VÍA MD1</t>
  </si>
  <si>
    <t>S-28MD1E5</t>
  </si>
  <si>
    <t>S-36MD1E5</t>
  </si>
  <si>
    <t>S-45MD1E5</t>
  </si>
  <si>
    <t>S-56MD1E5</t>
  </si>
  <si>
    <t>S-73MD1E5</t>
  </si>
  <si>
    <t>CZ-KPD2</t>
  </si>
  <si>
    <t>CONSOLA DE TECHO MT2</t>
  </si>
  <si>
    <t>S-36MT2E5A</t>
  </si>
  <si>
    <t>Consola de techo 3,6 kW</t>
  </si>
  <si>
    <t>S-45MT2E5A</t>
  </si>
  <si>
    <t>Consola de techo 4,5 kW</t>
  </si>
  <si>
    <t>S-56MT2E5A</t>
  </si>
  <si>
    <t>Consola de techo 5,6 kW</t>
  </si>
  <si>
    <t>S-73MT2E5A</t>
  </si>
  <si>
    <t>Consola de techo 7,3 kW</t>
  </si>
  <si>
    <t>S-106MT2E5A</t>
  </si>
  <si>
    <t>Consola de techo 10,6 kW</t>
  </si>
  <si>
    <t>S-140MT2E5A</t>
  </si>
  <si>
    <t>Consola de techo 14 ,0kW</t>
  </si>
  <si>
    <t>¡NUEVO! SPLIT DE PARED MK2 compatible con R32 / R410</t>
  </si>
  <si>
    <t>S-15MK2E5B</t>
  </si>
  <si>
    <t>¡NUEVO! Split de pared  1,5 kW</t>
  </si>
  <si>
    <t>S-22MK2E5B</t>
  </si>
  <si>
    <t>¡NUEVO! Split de pared  2,2 kW</t>
  </si>
  <si>
    <t>S-28MK2E5B</t>
  </si>
  <si>
    <t>¡NUEVO! Split de pared  2,8 kW</t>
  </si>
  <si>
    <t>S-36MK2E5B</t>
  </si>
  <si>
    <t>¡NUEVO! Split de pared  3,6kW</t>
  </si>
  <si>
    <t>S-45MK2E5B</t>
  </si>
  <si>
    <t>¡NUEVO! Split de pared  4,5 kW</t>
  </si>
  <si>
    <t>S-56MK2E5B</t>
  </si>
  <si>
    <t>¡NUEVO! Split de pared  5,6 kW</t>
  </si>
  <si>
    <t>S-73MK2E5B</t>
  </si>
  <si>
    <t>¡NUEVO! Split de pared  7,3 kW</t>
  </si>
  <si>
    <t>S-106MK2E5B</t>
  </si>
  <si>
    <t>¡NUEVO! Split de pared  10,6 kW</t>
  </si>
  <si>
    <t>CZ-P56SVK2</t>
  </si>
  <si>
    <t>Válvula exterior para unidades de pared (hasta 5,6kW)</t>
  </si>
  <si>
    <t>CZ-P160SVK2</t>
  </si>
  <si>
    <t>Válvula exterior para unidades de pared (7,3kW a 16kW)</t>
  </si>
  <si>
    <t>¡NUEVA! CONSOLA DE SUELO MG1 con nanoeX</t>
  </si>
  <si>
    <t>S-22MG1E5N</t>
  </si>
  <si>
    <t>¡NUEVA! Consola de suelo  2,2 kW</t>
  </si>
  <si>
    <t>S-28MG1E5N</t>
  </si>
  <si>
    <t>¡NUEVA! Consola de suelo  2,8 kW</t>
  </si>
  <si>
    <t>S-36MG1E5N</t>
  </si>
  <si>
    <t>¡NUEVA!  Consola de suelo  3,6 kW</t>
  </si>
  <si>
    <t>S-45MG1E5N</t>
  </si>
  <si>
    <t>¡NUEVA!  Consola de suelo  4,5 kW</t>
  </si>
  <si>
    <t>S-56MG1E5N</t>
  </si>
  <si>
    <t>¡NUEVA!  Consola de suelo  5,6 kW</t>
  </si>
  <si>
    <t>CONSOLA DE SUELO MP1</t>
  </si>
  <si>
    <t>S-22MP1E5</t>
  </si>
  <si>
    <t>Consola de suelo  2,2 kW</t>
  </si>
  <si>
    <t>S-28MP1E5</t>
  </si>
  <si>
    <t>Consola de suelo  2,8 kW</t>
  </si>
  <si>
    <t>S-36MP1E5</t>
  </si>
  <si>
    <t>Consola de suelo  3,6 kW</t>
  </si>
  <si>
    <t>S-45MP1E5</t>
  </si>
  <si>
    <t>Consola de suelo  4,5 kW</t>
  </si>
  <si>
    <t>S-56MP1E5</t>
  </si>
  <si>
    <t>Consola de suelo  5,6 kW</t>
  </si>
  <si>
    <t>S-71MP1E5</t>
  </si>
  <si>
    <t>Consola de suelo  7,1 kW</t>
  </si>
  <si>
    <t>CONSOLA DE SUELO SIN ENVOLVENTE MR1</t>
  </si>
  <si>
    <t>S-22MR1E5</t>
  </si>
  <si>
    <t>Consola de suelo sin envolvente 2,2 kW</t>
  </si>
  <si>
    <t>S-28MR1E5</t>
  </si>
  <si>
    <t>Consola de suelo sin envolvente 2,8 kW</t>
  </si>
  <si>
    <t>S-36MR1E5</t>
  </si>
  <si>
    <t>Consola de suelo sin envolvente 3,6 kW</t>
  </si>
  <si>
    <t>S-45MR1E5</t>
  </si>
  <si>
    <t>Consola de suelo sin envolvente 4,5 kW</t>
  </si>
  <si>
    <t>S-56MR1E5</t>
  </si>
  <si>
    <t>Consola de suelo sin envolvente 5,6 kW</t>
  </si>
  <si>
    <t>S-71MR1E5</t>
  </si>
  <si>
    <t>Consola de suelo sin envolvente 7,1 kW</t>
  </si>
  <si>
    <t>HIDROKIT PARA ECOi MF2, AGUA A 45ºC</t>
  </si>
  <si>
    <t>S-80MW1E5</t>
  </si>
  <si>
    <t>Hidrokit para ECOi</t>
  </si>
  <si>
    <t>S-125MW1E5</t>
  </si>
  <si>
    <t>KITS HIDRONICOS 1x1 PARA ECOi ME2 CON INTERCAMBIADOR, AGUA A 45ºC</t>
  </si>
  <si>
    <t>Hidrokit para ECOi sin bomba de agua</t>
  </si>
  <si>
    <t>Hidrokit para ECOi con bomba de agua</t>
  </si>
  <si>
    <t>PRO-HT Depósito ACS 750l</t>
  </si>
  <si>
    <t>PAW-VP-RTC5A-VRF</t>
  </si>
  <si>
    <t>PAW-VP-RTC5B-VRF</t>
  </si>
  <si>
    <t>Control de depósito para sistema ECOi</t>
  </si>
  <si>
    <t>PAW-VP-VALV-160</t>
  </si>
  <si>
    <t>Kit Valvula Expansión</t>
  </si>
  <si>
    <t>PAW-VP-VALV-280</t>
  </si>
  <si>
    <t>KIT DE CONEXIÓN A UNIDAD DE TRATAMIENTO DE AIRE</t>
  </si>
  <si>
    <t>PAW-160MAH2</t>
  </si>
  <si>
    <t>Kit conexión UTA para unidades de ECOi o ECOg. Control 0-10V</t>
  </si>
  <si>
    <t>PAW-280MAH2</t>
  </si>
  <si>
    <t>PAW-560MAH2</t>
  </si>
  <si>
    <t>PAW-160MAH2M</t>
  </si>
  <si>
    <t>PAW-280MAH2M</t>
  </si>
  <si>
    <t>PAW-560MAH2M</t>
  </si>
  <si>
    <t>PAW-160MAH2L</t>
  </si>
  <si>
    <t>Kit conexión UTA para unidades de ECOi o ECOg</t>
  </si>
  <si>
    <t>PAW-280MAH2L</t>
  </si>
  <si>
    <t>PAW-560MAH2L</t>
  </si>
  <si>
    <t>CORTINA DE AIRE COMPATIBLE CON ECOi</t>
  </si>
  <si>
    <t>PAW-10EAIRC-MJ</t>
  </si>
  <si>
    <r>
      <t xml:space="preserve">Cortina compatible con ECOi. Jet Flow. </t>
    </r>
    <r>
      <rPr>
        <i/>
        <sz val="11"/>
        <rFont val="Trebuchet MS"/>
        <family val="2"/>
      </rPr>
      <t>*Hasta agotar existencias</t>
    </r>
  </si>
  <si>
    <t>PAW-15EAIRC-MJ</t>
  </si>
  <si>
    <t>PAW-20EAIRC-MJ</t>
  </si>
  <si>
    <t>PAW-25EAIRC-MJ</t>
  </si>
  <si>
    <t>PAW-10EAIRC-MS</t>
  </si>
  <si>
    <r>
      <t xml:space="preserve">Cortina compatible con ECOi. Estándar. </t>
    </r>
    <r>
      <rPr>
        <i/>
        <sz val="11"/>
        <rFont val="Trebuchet MS"/>
        <family val="2"/>
      </rPr>
      <t>*Hasta agotar existencias</t>
    </r>
  </si>
  <si>
    <t>PAW-20EAIRC-MS</t>
  </si>
  <si>
    <t>PAW-10PAIRC-MJ</t>
  </si>
  <si>
    <r>
      <t xml:space="preserve">Cortina compatible con ECOi. Jet Flow. </t>
    </r>
    <r>
      <rPr>
        <i/>
        <sz val="11"/>
        <rFont val="Trebuchet MS"/>
        <family val="2"/>
      </rPr>
      <t>Consulte disponibilidad.</t>
    </r>
  </si>
  <si>
    <t>PAW-15PAIRC-MJ</t>
  </si>
  <si>
    <t>PAW-20PAIRC-MJ</t>
  </si>
  <si>
    <t>PAW-10PAIRC-MS</t>
  </si>
  <si>
    <r>
      <t xml:space="preserve">Cortina compatible con ECOi. Estándar. </t>
    </r>
    <r>
      <rPr>
        <i/>
        <sz val="11"/>
        <rFont val="Trebuchet MS"/>
        <family val="2"/>
      </rPr>
      <t>Consulte disponibilidad.</t>
    </r>
  </si>
  <si>
    <t>PAW-20PAIRC-MS</t>
  </si>
  <si>
    <t>PAW-10EAIRC-LS</t>
  </si>
  <si>
    <t>Cortina de aire con batería DX - 7,90 kW Calor - Altura de salida del aire 2,7 m</t>
  </si>
  <si>
    <t>PAW-15EAIRC-LS</t>
  </si>
  <si>
    <t>Cortina de aire con batería DX - 12 kW Calor - Altura de salida del aire 2,7 m</t>
  </si>
  <si>
    <t>PAW-20EAIRC-LS</t>
  </si>
  <si>
    <t>Cortina de aire con batería DX - 15 kW Calor - Altura de salida del aire 2,7 m</t>
  </si>
  <si>
    <t>PAW-25EAIRC-LS</t>
  </si>
  <si>
    <t>Cortina de aire con batería DX - 19 kW Calor - Altura de salida del aire 2,7 m</t>
  </si>
  <si>
    <t>PAW-10EAIRC-HS</t>
  </si>
  <si>
    <t>Cortina de aire con batería DX - 11,80 kW Calor - Altura de salida del aire 3,0 m</t>
  </si>
  <si>
    <t>PAW-15EAIRC-HS</t>
  </si>
  <si>
    <t>Cortina de aire con batería DX - 15,8 kW Calor- Altura de salida del aire 3,0 m</t>
  </si>
  <si>
    <t>PAW-20EAIRC-HS</t>
  </si>
  <si>
    <t>Cortina de aire con batería DX - 23,6 kW Calor - Altura de salida del aire 3,0 m</t>
  </si>
  <si>
    <t>PAW-25EAIRC-HS</t>
  </si>
  <si>
    <t>Cortina de aire con batería DX - 27,6 kW Calor - Altura de salida del aire 3,0 m</t>
  </si>
  <si>
    <t>PAW-AIR1-DP</t>
  </si>
  <si>
    <t>Bomba drenaje Cortina de aire</t>
  </si>
  <si>
    <t>RECUPERADORES ENTÁLPICOS</t>
  </si>
  <si>
    <t>FY-250ZDY8R</t>
  </si>
  <si>
    <t>Recuperador entálpico 250 m3/h</t>
  </si>
  <si>
    <t>FY-350ZDY8R</t>
  </si>
  <si>
    <t>Recuperador entálpico 350 m3/h</t>
  </si>
  <si>
    <t>FY-500ZDY8R</t>
  </si>
  <si>
    <t>Recuperador entálpico 500 m3/h</t>
  </si>
  <si>
    <t>FY-800ZDY8R</t>
  </si>
  <si>
    <t>Recuperador entálpico 800 m3/h</t>
  </si>
  <si>
    <t>FY-01KZDY8R</t>
  </si>
  <si>
    <t>Recuperador entálpico 1000 m3/h</t>
  </si>
  <si>
    <t>RECUPERADORES ENTÁLPICOS CON BATERÍA DE INTERCAMBIO</t>
  </si>
  <si>
    <t>PAW-500ZDX3N</t>
  </si>
  <si>
    <t>PAW-800ZDX3N</t>
  </si>
  <si>
    <t>PAW-01KZDX3N</t>
  </si>
  <si>
    <t>ACCESORIOS: DERIVADORES, COLECTORES, CAJAS DE RECUPERACIÓN…</t>
  </si>
  <si>
    <t>ACCESORIOS PARA SISTEMAS ECOi BOMBA DE CALOR</t>
  </si>
  <si>
    <t>Derivador bomba de calor (hasta 22,4 kW)</t>
  </si>
  <si>
    <t>Derivador bomba de calor (de 22,4 a 68,0 kW)</t>
  </si>
  <si>
    <t>CZ-P1350BK2BM</t>
  </si>
  <si>
    <t>Derivador bomba de calor (de 68,0 a 135,0 kW)</t>
  </si>
  <si>
    <t>CZ-P680PH2BM</t>
  </si>
  <si>
    <t>Kit de conexción uds. Exteriores, hasta 68 Kw</t>
  </si>
  <si>
    <t>CZ-P1350PH2BM</t>
  </si>
  <si>
    <t>Kit de conexción uds. Exteriores, de 68 a 168 kW</t>
  </si>
  <si>
    <t>CZ-P4HP4C2BM</t>
  </si>
  <si>
    <t>Colector de 4 vías para bomba de calor de 2 tubos</t>
  </si>
  <si>
    <t>ACCESORIOS PARA SISTEMAS ECOi RECUPERACIÓN DE CALOR</t>
  </si>
  <si>
    <t>CZ-P224BH2BM</t>
  </si>
  <si>
    <t>Derivador Rec. de Calor</t>
  </si>
  <si>
    <t>CZ-P680BH2BM</t>
  </si>
  <si>
    <t>CZ-P1350BH2BM</t>
  </si>
  <si>
    <t>CZ-P680PJ2BM</t>
  </si>
  <si>
    <t>Kit de conexción uds. Exteriores, hasta 24HP</t>
  </si>
  <si>
    <t>CZ-P1350PJ2BM</t>
  </si>
  <si>
    <t>Kit de conexción uds. Exteriores, más de 24HP</t>
  </si>
  <si>
    <t>CZ-P4HP3C2BM</t>
  </si>
  <si>
    <t>Colector de 4 vías para bomba de calor de 3 tubos</t>
  </si>
  <si>
    <t>ACCESORIOS PARA SISTEMAS DE RECUPERACIÓN DE CALOR</t>
  </si>
  <si>
    <t>KIT-P56HR3</t>
  </si>
  <si>
    <t>Kit Caja de recuperación (hasta 5,6kW): Válvula + placa de control</t>
  </si>
  <si>
    <t>CZ-P56HR3</t>
  </si>
  <si>
    <t>KIT-P160HR3</t>
  </si>
  <si>
    <t>Kit Caja recuperación (de 5,6kW a 10,6kW): Válvula + placa de control</t>
  </si>
  <si>
    <t>CZ-P160HR3</t>
  </si>
  <si>
    <t>CZ-CAPEK2</t>
  </si>
  <si>
    <t>Placa de control para válvula de recuperación. Para unidades interiores MK1/MK2</t>
  </si>
  <si>
    <t>CZ-P456HR3</t>
  </si>
  <si>
    <t>4 salidas, caja conexiones 3 tubos (hasta 5,6 kW)</t>
  </si>
  <si>
    <t>CZ-P656HR3</t>
  </si>
  <si>
    <t>6 salidas, caja conexiones 3 tubos (hasta 5,6 kW)</t>
  </si>
  <si>
    <t>CZ-P856HR3</t>
  </si>
  <si>
    <t>8 salidas, caja conexiones 3 tubos (hasta 5,6 kW)</t>
  </si>
  <si>
    <t>CZ-P4160HR3</t>
  </si>
  <si>
    <t>4 salidas, caja conexiones 3 tubos (hasta 16,0 kW)</t>
  </si>
  <si>
    <t>ACCESORIOS CASSETTES</t>
  </si>
  <si>
    <t>Panel cassette 90x90 MU2</t>
  </si>
  <si>
    <t>Panel cassette 90x90 MU2 con Econavi</t>
  </si>
  <si>
    <t>Purificador de aire Nanoe</t>
  </si>
  <si>
    <t>Panel cassette 60x60 MY2 (700 x 700 mm)</t>
  </si>
  <si>
    <t>Panel cassette 60x60 MY2  (625 x 625 mm)</t>
  </si>
  <si>
    <t>CONTROLES INDIVIDUALES Y SENSOR ECONAVI</t>
  </si>
  <si>
    <t>Mando por cable tactil con control de consumos, control Econavi y nuevas funciones cassette PU2/MU2 con tecnología Datanavi</t>
  </si>
  <si>
    <t>Sensor Econavi de ahorro de energía</t>
  </si>
  <si>
    <t>Mando por cable simplificado (tipo hotel)</t>
  </si>
  <si>
    <t>CZ-RTC2</t>
  </si>
  <si>
    <t>Mando de pared para Consola suelo (MP1)</t>
  </si>
  <si>
    <t>CZ-RELC2</t>
  </si>
  <si>
    <t>Mando por cable simplificado retroiluminado (tipo hotel)</t>
  </si>
  <si>
    <t xml:space="preserve">Mando inalámbrico por infrarrojos </t>
  </si>
  <si>
    <t>CZ-RWRU3W</t>
  </si>
  <si>
    <t>Receptor inalámbrico para cassette 4 vias 90x90, es necesario el mando CZ-RWS3</t>
  </si>
  <si>
    <t>CZ-RWRD3</t>
  </si>
  <si>
    <t>Llavor</t>
  </si>
  <si>
    <t>CZ-RWRL3</t>
  </si>
  <si>
    <t>Receptor inalámbrico para cassette 2 vias, es necesario el mando CZ-RWS3</t>
  </si>
  <si>
    <t>CZ-RWRY3</t>
  </si>
  <si>
    <t>Receptor inalámbrico para cassette 60x60, es necesario el mando CZ-RWS3</t>
  </si>
  <si>
    <t>CZ-CSRC3</t>
  </si>
  <si>
    <t>Sensor remoto de temperatura</t>
  </si>
  <si>
    <t>CZ-RWSD2</t>
  </si>
  <si>
    <t>Mando a distancia inalámbrico para Cassette de 1 vía y para techo</t>
  </si>
  <si>
    <t>VRF SMART CONNECTIVITY</t>
  </si>
  <si>
    <t>SER8150R0B1194</t>
  </si>
  <si>
    <t>Control de pared con sensor de humedad</t>
  </si>
  <si>
    <t>SER8150R5B1194</t>
  </si>
  <si>
    <t>Control de pared con sensores de humedad y presencia</t>
  </si>
  <si>
    <t>VCM8000V5094P</t>
  </si>
  <si>
    <t>PCB para conexión sensores ZigBee® con control de pared</t>
  </si>
  <si>
    <t>SER8150A0B1194P</t>
  </si>
  <si>
    <t>Control inalámbrico con sensor de humedad, ZigBee®</t>
  </si>
  <si>
    <t>SER8150A5B1194P</t>
  </si>
  <si>
    <t>Control inalámbrico con sensores de humedad y presencia, ZigBee®</t>
  </si>
  <si>
    <t>VCM8000R94BOX</t>
  </si>
  <si>
    <t>Adaptador ZigBee® para unidad interior</t>
  </si>
  <si>
    <t>a consultar</t>
  </si>
  <si>
    <t>SED-WMS-P-5045</t>
  </si>
  <si>
    <t xml:space="preserve">Sensor de movimiento para pared, ZigBee® </t>
  </si>
  <si>
    <t>SED-WDS-P-5045</t>
  </si>
  <si>
    <t xml:space="preserve">Sensor de contacto ventana/puerta, ZigBee® </t>
  </si>
  <si>
    <t>SED-CMS-P-5045</t>
  </si>
  <si>
    <t xml:space="preserve">Sensor de movimiento para techo, ZigBee® </t>
  </si>
  <si>
    <t>SED-CO2-G-5045</t>
  </si>
  <si>
    <t xml:space="preserve">Sensor de CO2, ZigBee® </t>
  </si>
  <si>
    <t>SED-WDC-G-5045</t>
  </si>
  <si>
    <t xml:space="preserve">Nuevo sensor de contacto ventana/puerta, ZigBee® </t>
  </si>
  <si>
    <t>SED-TRH-G-5045</t>
  </si>
  <si>
    <t>Sensor de temperatura de la sala y humedad.</t>
  </si>
  <si>
    <t>SED-MTH-G-5045</t>
  </si>
  <si>
    <t>Sensor de humedad/temp./movimiento de pared o techo</t>
  </si>
  <si>
    <t>SED-WLS-G-5045</t>
  </si>
  <si>
    <t>Sensor de fugas de agua</t>
  </si>
  <si>
    <t>CONTROL INDIVIDUAL PARA INTEGRACIÓN EN HABITACIÓN DE HOTEL Y BMS</t>
  </si>
  <si>
    <t>PAW-RE2C3-WH</t>
  </si>
  <si>
    <t>Control con marco de diseño blanco</t>
  </si>
  <si>
    <t>PAW-RE2C3-MOD-WH-1</t>
  </si>
  <si>
    <t>Control con marco de diseño blanco para integración en Modbus</t>
  </si>
  <si>
    <t>PAW-RE2C4-MOD-WH</t>
  </si>
  <si>
    <t>Controlador Premium con 4 entradas y salidas para integración Modbus color blanco</t>
  </si>
  <si>
    <t>PAW-RE2C4-MOD-BK</t>
  </si>
  <si>
    <t>Controlador Premium con 4 entradas y salidas para integración Modbus color negro</t>
  </si>
  <si>
    <t>PAW-RE2D4-WH</t>
  </si>
  <si>
    <t>Controlador simplificado con 2 entradas y color blanco</t>
  </si>
  <si>
    <t>PAW-RE2D4-BK</t>
  </si>
  <si>
    <t>Controlador simplificado con 2 entradas y color negro</t>
  </si>
  <si>
    <t>PAW-WMS-DC</t>
  </si>
  <si>
    <t>Sensor de movimiento de pared de 24V</t>
  </si>
  <si>
    <t>PAW-WMS-AC</t>
  </si>
  <si>
    <t>Sensor de movimiento de pared AC</t>
  </si>
  <si>
    <t>PAW-CMS-DC</t>
  </si>
  <si>
    <t>Sensor de movimiento de techo 24V</t>
  </si>
  <si>
    <t>PAW-CMS-AC</t>
  </si>
  <si>
    <t>Sensor de movimiento de techo AC</t>
  </si>
  <si>
    <t>PAW-24DC</t>
  </si>
  <si>
    <t>Fuente de alimentación de 24V</t>
  </si>
  <si>
    <t>PAW-DWC</t>
  </si>
  <si>
    <t>Contacto de ventana o de puerta</t>
  </si>
  <si>
    <t>CONTROLES CENTRALIZADOS</t>
  </si>
  <si>
    <t>CZ-256ESMC3</t>
  </si>
  <si>
    <t>Control Centralizado Táctil (Servidor web con pantalla táctil)</t>
  </si>
  <si>
    <t>CZ-64ESMC3</t>
  </si>
  <si>
    <t>Programador y Control Centralizado</t>
  </si>
  <si>
    <t>CZ-ESWC2</t>
  </si>
  <si>
    <t>Programador Semanal</t>
  </si>
  <si>
    <t>CZ-ANC2</t>
  </si>
  <si>
    <t>Control ON/OFF</t>
  </si>
  <si>
    <t>CZ-ANC3</t>
  </si>
  <si>
    <t>SISTEMAS DE CONTROL CENTRALIZADO PARA PC (SOFTWARE PAIMS)</t>
  </si>
  <si>
    <t>CZ-CSWKC2</t>
  </si>
  <si>
    <t>PAIMS - Software Básico *</t>
  </si>
  <si>
    <t>CZ-CSWAC2</t>
  </si>
  <si>
    <t>PAIMS Cálculo Consumos **</t>
  </si>
  <si>
    <t>CZ-CSWBC2</t>
  </si>
  <si>
    <t>PAIMS - Bacnet **</t>
  </si>
  <si>
    <t>CZ-CSWGC2</t>
  </si>
  <si>
    <t>PAIMS - Visualización en planta **</t>
  </si>
  <si>
    <t>CZ-CSWWC2</t>
  </si>
  <si>
    <t>PAIMS - Acceso remoto web **</t>
  </si>
  <si>
    <t>* Necesario adaptador de comunicaciones CZ-CFUNC2</t>
  </si>
  <si>
    <t>** Necesario adaptador de comunicaciones y Sotware Básico (CZ-CFUNC2+CZ-CSWKC2)</t>
  </si>
  <si>
    <t>ACCESORIOS PARA SISTEMAS DE CONTROL CENTRALIZADO</t>
  </si>
  <si>
    <t>CZ-CAPC3</t>
  </si>
  <si>
    <t>DIO para control ON/OFF centralizado</t>
  </si>
  <si>
    <t>CZ-CAPDC2</t>
  </si>
  <si>
    <t>Seri-Para I/O para unidad exterior ECOi</t>
  </si>
  <si>
    <t>CZ-CAPDC3</t>
  </si>
  <si>
    <t>Seri-Para I/O para unidad exterior Mini ECOi y PACi</t>
  </si>
  <si>
    <t>CZ-CBPCC2</t>
  </si>
  <si>
    <t>Memoria adicional de back-up para CZ-256ESMC2 (Control Centralizado Táctil)</t>
  </si>
  <si>
    <t>CZ-CAPBC2</t>
  </si>
  <si>
    <t>MINI Seri-Para I/O 0 -10V</t>
  </si>
  <si>
    <t>CZ-CFUNC2</t>
  </si>
  <si>
    <t>Adaptador de comunicaciones</t>
  </si>
  <si>
    <t>CZ-CLNC2</t>
  </si>
  <si>
    <t>Interfaz Lonworks®</t>
  </si>
  <si>
    <t>Interfaz IntesisHome (para ud. Interior)</t>
  </si>
  <si>
    <t>PAW-AC2-BAC-16P</t>
  </si>
  <si>
    <t>Interfaz Bacnet - 16 uds. Interiores</t>
  </si>
  <si>
    <t>PAW-AC2-BAC-64P</t>
  </si>
  <si>
    <t>Interfaz Bacnet - 64 uds. Interiores</t>
  </si>
  <si>
    <t>PAW-AC2-BAC-128P</t>
  </si>
  <si>
    <t>Interfaz Bacnet - 128 uds. Interiores</t>
  </si>
  <si>
    <t>PAW-AC2-KNX-16P</t>
  </si>
  <si>
    <t>Interfaz KNX - 16 uds. Interiores</t>
  </si>
  <si>
    <t>PAW-AC2-KNX-64P</t>
  </si>
  <si>
    <t>Interfaz KNX - 64 uds. Interiores</t>
  </si>
  <si>
    <t>PAW-AC2-MBS-16P</t>
  </si>
  <si>
    <t>Interfaz Modbus para 16 unidades interiores</t>
  </si>
  <si>
    <t>PAW-AC2-MBS-64P</t>
  </si>
  <si>
    <t>Interfaz Modbus para 64 unidades interiores</t>
  </si>
  <si>
    <t>PAW-AC2-MBS-128P</t>
  </si>
  <si>
    <t>Interfaz Modbus para 128 unidades interiores</t>
  </si>
  <si>
    <t>Interfaz BacNet para 1 unidad</t>
  </si>
  <si>
    <t>PAW-AC-BAC-128</t>
  </si>
  <si>
    <t>Interfaz Bacnet - 128 uds. Interiores*</t>
  </si>
  <si>
    <t>PAW-AC-BAC-64</t>
  </si>
  <si>
    <t>Interfaz Bacnet - 64 uds. Interiores*</t>
  </si>
  <si>
    <t>PAW-AC-KNX-128</t>
  </si>
  <si>
    <t>Interfaz KNX - 128 uds. Interiores*</t>
  </si>
  <si>
    <t>PAW-AC-KNX-64</t>
  </si>
  <si>
    <t>Interfaz KNX - 64 uds. Interiores*</t>
  </si>
  <si>
    <t>PAW-AC-MBS-128</t>
  </si>
  <si>
    <t>PAW-AC-MBS-64</t>
  </si>
  <si>
    <t>PAW-RC2-ENO-1i</t>
  </si>
  <si>
    <t>Interfaz EnOcean (para ud. Interior)</t>
  </si>
  <si>
    <t>Interfaz KNX (para ud. Interior)</t>
  </si>
  <si>
    <t>Interfaz Modbus RTU (para ud. Interior)</t>
  </si>
  <si>
    <t>Interfaz Modbus para controlar 4 interiores/grupos</t>
  </si>
  <si>
    <t>SISTEMA PUMP DOWN</t>
  </si>
  <si>
    <t>PLENUMS y ADAPTADOR SALIDA CONDUCTOS</t>
  </si>
  <si>
    <t>CZ-CFU2</t>
  </si>
  <si>
    <t>Adatpador de caudal</t>
  </si>
  <si>
    <t>CZ-BCU2</t>
  </si>
  <si>
    <t>Adaptador de entrada de aire</t>
  </si>
  <si>
    <t>PAW-MRC</t>
  </si>
  <si>
    <t>Cable para servicio</t>
  </si>
  <si>
    <t>PAW-CHS</t>
  </si>
  <si>
    <t>Cable</t>
  </si>
  <si>
    <t>CZ-DUMPA22MMS2</t>
  </si>
  <si>
    <t>S-22MM1/S-28MM1/S-36MM1 AIR OUTLET</t>
  </si>
  <si>
    <t>CZ-DUMPA45MMS3</t>
  </si>
  <si>
    <t>S-45MM1/S-56MM1 AIR OUTLET</t>
  </si>
  <si>
    <t>CZ-DUMPA22MMR2</t>
  </si>
  <si>
    <t>Plenum entrada de aire para conducto baja silueta</t>
  </si>
  <si>
    <t>CZ-DUMPA22MMR3</t>
  </si>
  <si>
    <t>CZ-TREMIESPW705</t>
  </si>
  <si>
    <t>S-200PE1E8/S-224ME1E5 AIR OUTLET</t>
  </si>
  <si>
    <t>CZ-TREMIESPW706</t>
  </si>
  <si>
    <t>S-250PE1E8/S-280ME1E8 AIR OUTLET</t>
  </si>
  <si>
    <t>CZ-DUMPA56MF2</t>
  </si>
  <si>
    <t>S-22MF2/S-28MF2/S-36MF2/S-45MF2/S-56MF2 + S-36PF1/S-45PF1/S-50PF1 AIR INLET</t>
  </si>
  <si>
    <t>CZ-DUMPA90MF2</t>
  </si>
  <si>
    <t>S-60MF2/S-73MF2/S-90MF2 + S-60PF1/S-71PF1 AIR INLET</t>
  </si>
  <si>
    <t>CZ-DUMPA160MF2</t>
  </si>
  <si>
    <t>S-106MF2/S-140MF2/S-160MF2 + S-100PF1,S-125PF1/S-140PF1 AIR INLET</t>
  </si>
  <si>
    <t>PAW-WPH1</t>
  </si>
  <si>
    <t>Protección Frontal u. ext. ambiente frío para 8/10/12HP (Para 18/20Hp es necesario 2 PAW-WPH1)</t>
  </si>
  <si>
    <t>PAW-WPH2</t>
  </si>
  <si>
    <t>Protección Frontal u. exterior ambiente frío  para 14/16HP</t>
  </si>
  <si>
    <t>PAW-WPH3</t>
  </si>
  <si>
    <t>Protección Lateral u. exterior ambiente frío (incluye 2 piezas/lados)</t>
  </si>
  <si>
    <t>CZ-56DAF2</t>
  </si>
  <si>
    <t>Plenum de salida de aire S . .PF1E5A 36, 45 &amp; 50</t>
  </si>
  <si>
    <t>CZ-90DAF2</t>
  </si>
  <si>
    <t>Plenum de salida de aire S . .PF1E5A 60 &amp; 71</t>
  </si>
  <si>
    <t>CZ-160DAF2</t>
  </si>
  <si>
    <t>Plenum de salida de aire S . .PF1E5A 100, 125 &amp; 140</t>
  </si>
  <si>
    <t>KIT SUSTITUCIÓN INSTALACIONES R22</t>
  </si>
  <si>
    <t>CZ-PSWK2</t>
  </si>
  <si>
    <t>Kit para sustitución de R-22.</t>
  </si>
  <si>
    <t>CZ-SLK2</t>
  </si>
  <si>
    <t>Kit sustitución R22</t>
  </si>
  <si>
    <t>GAMA REFRIGERACION</t>
  </si>
  <si>
    <t>Unidades Condensadoras</t>
  </si>
  <si>
    <t>OCU-CR200VF5A</t>
  </si>
  <si>
    <t>Unidad condensadora CO2 de 2HP (3,7kW a -10ºC) / (1,8kW a -35ºC)</t>
  </si>
  <si>
    <t>OCU-CR1000VF8</t>
  </si>
  <si>
    <t>Unidad condensadora CO2 de 10HP (15kW a -10ºC) MT</t>
  </si>
  <si>
    <t>OCU-CR1000VF8A</t>
  </si>
  <si>
    <t>Unidad condensadora CO2 de 10HP (15kW a -10ºC) / (8kW a -35ºC)</t>
  </si>
  <si>
    <t>OCU-CR400VF8</t>
  </si>
  <si>
    <t>Unidad condensadora CO2 de 4HP (6,9kW a -10ºC) MT</t>
  </si>
  <si>
    <t>OCU-CR400VF8A</t>
  </si>
  <si>
    <t>Unidad condensadora CO2 de 4HP (7,6kW a -10ºC) / (3,9kW a -35ºC)</t>
  </si>
  <si>
    <t>Accesorios</t>
  </si>
  <si>
    <t>SPK-TU125</t>
  </si>
  <si>
    <t xml:space="preserve">Adaptador de conector de tubo para vacío y servivio </t>
  </si>
  <si>
    <t>PAW-CO2-PANEL</t>
  </si>
  <si>
    <t>Panel de Control Carel</t>
  </si>
  <si>
    <t>CZ-CO2LBROL500</t>
  </si>
  <si>
    <t>Aceite lubricante PZ-68S (0,5 l)</t>
  </si>
  <si>
    <t>AQUAREA R410</t>
  </si>
  <si>
    <t>SISTEMA AQUAREA ALL-IN-ONE ¡NUEVO! COMPACT FRíO Y CALOR GENERACIÓN H  (A++ a 55ºC / A+++ a 35ºC)</t>
  </si>
  <si>
    <t xml:space="preserve">  ¡NUEVO! Disponible Mayo 2021</t>
  </si>
  <si>
    <t>SISTEMA AQUAREA ALL-IN-ONE FRíO Y CALOR GENERACIÓN H (A++ a 55ºC / A++ a 35ºC)</t>
  </si>
  <si>
    <t xml:space="preserve"> SISTEMA AQUAREA BIBLOC FRíO Y CALOR GENERACIÓN H (A++ a 55ºC / A++ a 35ºC)</t>
  </si>
  <si>
    <t>SISTEMA AQUAREA T-CAP ALL-IN-ONE ¡NUEVO! COMPACT FRíO Y CALOR GENERACIÓN H (A++ a 55ºC / A++ a 35ºC)</t>
  </si>
  <si>
    <t>SISTEMA AQUAREA T-CAP ALL-IN-ONE FRíO Y CALOR GENERACIÓN H (A++ a 55ºC / A++ a 35ºC)</t>
  </si>
  <si>
    <t>SISTEMA AQUAREA T-CAP BIBLOC FRíO Y CALOR GENERACIÓN H (A++ a 55ºC / A++ a 35ºC)</t>
  </si>
  <si>
    <t>SISTEMA AQUAREA HT BIBLOC SÓLO CALOR (A++ a 55ºC / A++ a 35ºC)</t>
  </si>
  <si>
    <t>SISTEMA AQUAREA HT MONOBLOC SÓLO CALOR (A++ a 55ºC / A++ a 35ºC)</t>
  </si>
  <si>
    <t>AQUAREA R32</t>
  </si>
  <si>
    <t xml:space="preserve">SISTEMA AQUAREA ECOFLEX ¡NUEVO! COMPACT GERACIÓN J (R32) </t>
  </si>
  <si>
    <t>KIT-ADF0309J3E5CM</t>
  </si>
  <si>
    <t xml:space="preserve">  ¡NUEVO!</t>
  </si>
  <si>
    <t>SISTEMA AQUAREA ALL-IN-ONE ¡NUEVO! COMPACT FRíO Y CALOR GENERACIÓN J (R32) (A++ a 55ºC / A+++ a 35ºC)</t>
  </si>
  <si>
    <t>SISTEMA AQUAREA ALL-IN-ONE FRíO Y CALOR GENERACIÓN J (R32) (A++ a 55ºC / A++ a 35ºC)</t>
  </si>
  <si>
    <t>KIT-ADC09JE5-1</t>
  </si>
  <si>
    <t>SISTEMA AQUAREA ALL-IN-ONE 2 ZONAS FRíO Y CALOR GENERACIÓN J R32 (A++ a 55ºC / A++ a 35ºC)</t>
  </si>
  <si>
    <t>SISTEMA AQUAREA BIBLOC FRíO Y CALOR GENERACIÓN J (A++ a 55ºC / A++ a 35ºC)</t>
  </si>
  <si>
    <t>SISTEMA AQUAREA MONOBLOC ¡NUEVO! FRíO Y CALOR GENERACIÓN J (A++ a 55ºC / A+++ a 35ºC)</t>
  </si>
  <si>
    <t>AQUAREA DHW + ACC</t>
  </si>
  <si>
    <t>Acum.300L Acero Inox. Alta eficiencia clase A (2,35 m2 serpentín)</t>
  </si>
  <si>
    <t xml:space="preserve">Depósito de ACS cuadrado con válvula de 3 vías incorporada ¡NUEVO! </t>
  </si>
  <si>
    <t xml:space="preserve">Acumulador esmaltado ACS (185L) y depósito de inercia (80L) todo en 1 ¡NUEVO! </t>
  </si>
  <si>
    <t>KIT AQUAREA BIBLOC - DHW ¡NUEVO!</t>
  </si>
  <si>
    <t>KIT AQUAREA MONOBLOC - DHW ¡NUEVO!</t>
  </si>
  <si>
    <t>12 kW Monofásico + 150L ACS</t>
  </si>
  <si>
    <t>16 kW Monofásico + 150L ACS</t>
  </si>
  <si>
    <t>Recuperador de calor (lado entrada aire izquierdo) integrado en All in One ¡NUEVO! Disponible Julio 2020</t>
  </si>
  <si>
    <t>Recuperador de calor (lado entrada aire derecho) integrado en All in One ¡NUEVO! Disponible Julio 2020</t>
  </si>
  <si>
    <t>Cable para conexión eléctrica entre la unidad y el panel de control para PAW-A2W-VENTA ¡NUEVO! Disponible Julio 2020</t>
  </si>
  <si>
    <t>Conectores dobles para la instalación de varios paneles de control para PAW-A2W-VENTA ¡NUEVO! Disponible Julio 2020</t>
  </si>
  <si>
    <t>Panel de control táctil adicional para el PAW-A2W-VENTA ¡NUEVO! Disponible Julio 2020</t>
  </si>
  <si>
    <t>Sensor de CO2 para conducto para PAW-A2W-VENTA ¡NUEVO! Disponible Julio 2020</t>
  </si>
  <si>
    <t>Sensor de humedad relativa y CO2, montado en pared, para PAW-A2W-VENTA ¡NUEVO! Disponible Julio 2020</t>
  </si>
  <si>
    <t>Sensor de CO2 montado en pared para PAW-A2W-VENTA ¡NUEVO! Disponible Julio 2020</t>
  </si>
  <si>
    <t>Kit de montaje en pared para panel táctil del PAW-A2W-VENTA ¡NUEVO! Disponible Julio 2020</t>
  </si>
  <si>
    <t>Kit de soporte mural para instalación independiente en la pared de PAW-A2W-VENTA ¡NUEVO! Disponible Julio 2020</t>
  </si>
  <si>
    <t>PCB opcional para funciones adicionales para el PAW-A2W-VENTA ¡NUEVO! Disponible Julio 2020</t>
  </si>
  <si>
    <t>Kit de filtros de entrada y evacuación para PAW-A2W-VENTA ¡NUEVO! Disponible Julio 2020</t>
  </si>
  <si>
    <t>Interfaz Aquarea KNX. No compatible con generación H</t>
  </si>
  <si>
    <t>Interfaz Aquarea Modbus. No compatible con generación H</t>
  </si>
  <si>
    <t>Depósito de inercia 50 L Acero inox. ¡NUEVO!</t>
  </si>
  <si>
    <t>Válvula para prevenir congelaciones de tubería en exterior ¡NUEVO!</t>
  </si>
  <si>
    <t>Válvula de 3 vías ¡NUEVO!</t>
  </si>
  <si>
    <t>Sensor temperatura solar</t>
  </si>
  <si>
    <t>FAN COILS</t>
  </si>
  <si>
    <t xml:space="preserve">FAN COILS CONDUCTOS MEDIA PRESIÓN AC 2 TUBOS ¡NUEVO! </t>
  </si>
  <si>
    <t>FAN COILS CONDUCTOS MEDIA PRESIÓN AC 4 TUBOS ¡NUEVO!  - bajo pedido</t>
  </si>
  <si>
    <t xml:space="preserve">FAN COILS CONDUCTOS MEDIA PRESIÓN DC 2 TUBOS ¡NUEVO! </t>
  </si>
  <si>
    <t>FAN COILS CONDUCTOS MEDIA PRESIÓN DC 4 TUBOS ¡NUEVO!  - bajo pedido</t>
  </si>
  <si>
    <t>FAN COILS CONDUCTOS ALTA PRESIÓN AC 2 TUBOS ¡NUEVO!  - bajo pedido</t>
  </si>
  <si>
    <t>FAN COILS CONDUCTOS ALTA PRESIÓN AC 4 TUBOS ¡NUEVO!  - bajo pedido</t>
  </si>
  <si>
    <t>FAN COILS CONDUCTOS ALTA PRESIÓN DC 2 TUBOS ¡NUEVO!  - bajo pedido</t>
  </si>
  <si>
    <t>FAN COILS CONDUCTOS ALTA PRESIÓN DC 4 TUBOS ¡NUEVO!  - bajo pedido</t>
  </si>
  <si>
    <t xml:space="preserve">FAN COILS SPLIT MURAL AC ¡NUEVO! </t>
  </si>
  <si>
    <t>FAN COILS CONSOLA TECHO AC 2 TUBOS ¡NUEVO!  - bajo pedido</t>
  </si>
  <si>
    <t>FAN COILS CONSOLA TECHO AC 4 TUBOS ¡NUEVO!  - bajo pedido</t>
  </si>
  <si>
    <t>FAN COILS CONSOLA TECHO DC 2 TUBOS ¡NUEVO!  - bajo pedido</t>
  </si>
  <si>
    <t>FAN COILS CONSOLA TECHO DC 4 TUBOS ¡NUEVO!  - bajo pedido</t>
  </si>
  <si>
    <t>FAN COILS CONSOLA SUELO AC 2 TUBOS ¡NUEVO!  - bajo pedido</t>
  </si>
  <si>
    <t>FAN COILS CONSOLA SUELO AC 4 TUBOS ¡NUEVO!  - bajo pedido</t>
  </si>
  <si>
    <t>FAN COILS CONSOLA SUELO DC 2 TUBOS ¡NUEVO!  - bajo pedido</t>
  </si>
  <si>
    <t>FAN COILS CONSOLA SUELO DC 4 TUBOS ¡NUEVO!  - bajo pedido</t>
  </si>
  <si>
    <t>ACCESORIOS VÁLVULAS FAN COILS TIPO CONDUCTO MEDIA PRESIÓN</t>
  </si>
  <si>
    <t>Válvula de 2 vías + bandeja de condensados (para fan coil 2 tubos tipo split pared modelos K007-K022)</t>
  </si>
  <si>
    <t>Válvula de 3 vías + bandeja de condensados (para fan coil 2 tubos tipo split pared modelos K007-K022)</t>
  </si>
  <si>
    <t>AQUAREA x piezas</t>
  </si>
  <si>
    <t>EXTERIORES BI-BLOC HIGH PERFORMANCE - GENERACIÓN H</t>
  </si>
  <si>
    <t>EXTERIORES BI-BLOC HIGH PERFORMANCE - GENERACIÓN J</t>
  </si>
  <si>
    <t>EXTERIORES MONO-BLOC HIGH PERFORMANCE - GENERACIÓN H</t>
  </si>
  <si>
    <t>EXTERIORES MONO-BLOC HIGH PERFORMANCE - GENERACIÓN J</t>
  </si>
  <si>
    <t>EXTERIORES BI-BLOC T-CAP - GENERACIÓN H</t>
  </si>
  <si>
    <t>EXTERIORES MONO-BLOC T-CAP - GENERACIÓN J</t>
  </si>
  <si>
    <t>EXTERIORES BI-BLOC HT</t>
  </si>
  <si>
    <t>EXTERIORES MONO-BLOC HT</t>
  </si>
  <si>
    <t>INTERIORES BI-BLOC HIGH PERFORMANCE - GENERACIÓN H</t>
  </si>
  <si>
    <t>INTERIORES ALL IN ONE HIGH PERFORMANCE - GENERACIÓN J</t>
  </si>
  <si>
    <t>INTERIORES BI-BLOC HIGH PERFORMANCE - GENERACIÓN J</t>
  </si>
  <si>
    <t>INTERIORES ALL IN ONE T-CAP - GENERACIÓN H</t>
  </si>
  <si>
    <t>INTERIORES BI-BLOC T-CAP - GENERACIÓN H</t>
  </si>
  <si>
    <t>INTERIOR BI-BLOC HT</t>
  </si>
  <si>
    <t>RAC R-32</t>
  </si>
  <si>
    <t>¡NUEVO ETHEREA! SPLIT INVERTER ETHEREA GRAPHITE</t>
  </si>
  <si>
    <t>SALA SERVIDORES SPLIT INVERTER  Desde -15ºC en Calor</t>
  </si>
  <si>
    <t>¡NUEVAS! U. INTERIORES PARED ETHEREA BLANCO MATE</t>
  </si>
  <si>
    <t>¡NUEVAS! U. INTERIORES PARED ETHEREA GRAPHITE</t>
  </si>
  <si>
    <t>U. INTERIORES CASSETTE 60:60</t>
  </si>
  <si>
    <t>U. CONSOLA DE SUELO (sólo para combinaciones 2x1)</t>
  </si>
  <si>
    <t>CZ-RD52CP</t>
  </si>
  <si>
    <t>Para las unidades de Mini Cassette</t>
  </si>
  <si>
    <t>¡NUEVO! SPLIT INVERTER BZ (R32)</t>
  </si>
  <si>
    <t>¡NUEVO! SPLIT INVERTER UZ (R32)</t>
  </si>
  <si>
    <t xml:space="preserve">¡NUEVO! CONDUCTO con nanoeX (ALTURA 250mm) PACi STANDARD </t>
  </si>
  <si>
    <t>¡NUEVO! CONDUCTO nanoeX (ALTURA 250mm) PACi STANDARD + Control Wi-Fi</t>
  </si>
  <si>
    <t>Conjunto con mando por cable táctil  con Bluetooth y Wi-Fi</t>
  </si>
  <si>
    <t>¡NUEVO! CONDUCTO nanoeX (ALTURA 250mm) PACi STANDARD + Control RTC6</t>
  </si>
  <si>
    <t>Conjunto con mando por cable táctil nuevo diseño</t>
  </si>
  <si>
    <t xml:space="preserve">¡NUEVO! CONDUCTO con nanoeX (ALTURA 250mm)  PACi ELITE </t>
  </si>
  <si>
    <t>¡NUEVO! CONDUCTO con nanoeX (ALTURA 250mm)  PACi ELITE + Control Wi-Fi</t>
  </si>
  <si>
    <t xml:space="preserve">¡NUEVO! CASSETTE 90x90 4 VÍAS con nanoeX PACi STANDARD </t>
  </si>
  <si>
    <t>KIT-50PU3Z5</t>
  </si>
  <si>
    <t>¡NUEVO! CASSETTE 90x90 4 VÍAS con nanoeX PACi STANDARD + Control Wi-Fi</t>
  </si>
  <si>
    <t>¡NUEVO! CASSETTE 90x90 4 VÍAS con nanoeX PACi STANDARD + Control RTC6</t>
  </si>
  <si>
    <t xml:space="preserve">¡NUEVO! CASSETTE 90x90 4 VÍAS con nanoeX  PACi ELITE </t>
  </si>
  <si>
    <t>¡NUEVO! CASSETTE 90x90 4 VÍAS con nanoeX  PACi ELITE + Control Wi-Fi</t>
  </si>
  <si>
    <t>¡NUEVO!  CONSOLA TECHO con nanoeX PACi STANDARD INVERTER</t>
  </si>
  <si>
    <t>¡NUEVO!  CONSOLA TECHO con nanoeX PACi STANDARD INVERTER + Control Wi-Fi</t>
  </si>
  <si>
    <t>¡NUEVO! CONSOLA TECHO con nanoeX PACi ELITE</t>
  </si>
  <si>
    <t>¡NUEVO! SPLIT DE PARED con nanoeX PACi STANDARD</t>
  </si>
  <si>
    <t>¡NUEVO! SPLIT DE PARED con nanoeX PACi STANDARD + Control Wi-Fi</t>
  </si>
  <si>
    <t>¡NUEVO! SPLIT DE PARED con nanoeX PACi ELITE</t>
  </si>
  <si>
    <t>¡NUEVO! UNIDADES EXTERIORES PACi  STANDARD NX</t>
  </si>
  <si>
    <t xml:space="preserve"> ¡NUEVO!  6 kW Monofásica</t>
  </si>
  <si>
    <t xml:space="preserve">  ¡NUEVO! 7,1 kW Monofásica</t>
  </si>
  <si>
    <t xml:space="preserve">  ¡NUEVO! 10 kW Monofásica</t>
  </si>
  <si>
    <t xml:space="preserve"> ¡NUEVO!  12,5 kW Monofásica</t>
  </si>
  <si>
    <t xml:space="preserve"> ¡NUEVO!  14 kW Monofásica</t>
  </si>
  <si>
    <t xml:space="preserve"> ¡NUEVO!  10 kW Trifásica</t>
  </si>
  <si>
    <t xml:space="preserve"> ¡NUEVO!  12,5 kW Trifásica</t>
  </si>
  <si>
    <t xml:space="preserve">  ¡NUEVO! 14 kW Trifásica</t>
  </si>
  <si>
    <t>¡NUEVO! UNIDADES EXTERIORES PACi  ELITE NX</t>
  </si>
  <si>
    <t xml:space="preserve">  ¡NUEVO! 3,6 kW Monofásica</t>
  </si>
  <si>
    <t xml:space="preserve">  ¡NUEVO! 5 kW Monofásica</t>
  </si>
  <si>
    <t xml:space="preserve"> ¡NUEVO! 6 kW Monofásica</t>
  </si>
  <si>
    <t xml:space="preserve"> ¡NUEVO! 10 kW Monofásica</t>
  </si>
  <si>
    <t xml:space="preserve">  ¡NUEVO! 12,5 kW Monofásica</t>
  </si>
  <si>
    <t xml:space="preserve"> ¡NUEVO! 14 kW Monofásica</t>
  </si>
  <si>
    <t xml:space="preserve"> ¡NUEVO! 7,1 kW Trifásica</t>
  </si>
  <si>
    <t xml:space="preserve"> ¡NUEVO! 10 kW Trifásica</t>
  </si>
  <si>
    <t xml:space="preserve"> ¡NUEVO! 12,5 kW Trifásica</t>
  </si>
  <si>
    <t xml:space="preserve"> ¡NUEVO! 14 kW Trifásica</t>
  </si>
  <si>
    <t>¡NUEVO! UNIDADES INTERIORES PACi NX</t>
  </si>
  <si>
    <t>¡NUEVO! CASSETTE  90X90 con nanoeX</t>
  </si>
  <si>
    <t xml:space="preserve"> ¡NUEVO! CONDUCTO con nanoeX (ALTURA 250mm)</t>
  </si>
  <si>
    <t xml:space="preserve"> ¡NUEVO! CONSOLA TECHO cona nanoeX</t>
  </si>
  <si>
    <t xml:space="preserve"> ¡NUEVO! SPLIT de PARED con nanoeX</t>
  </si>
  <si>
    <t>Tanque para producción de ACS. ACS hasta 75°C</t>
  </si>
  <si>
    <t>PRO-HT Depósito ACS 750l con válvula</t>
  </si>
  <si>
    <t>¡NUEVO! Mando por cable táctil simplificado</t>
  </si>
  <si>
    <t>¡NUEVO! Mando por cable táctil simplificado con Bluetooth</t>
  </si>
  <si>
    <t>¡NUEVO! Mando por cable táctil simplificado con Bluetooth y Wi-Fi</t>
  </si>
  <si>
    <t>8HP  20,0kW  - Trifásica. Con tratamiento anticorrosión
Consulte disponibilidad</t>
  </si>
  <si>
    <t>10HP  25,0kW  - Trifásica. Con tratamiento anticorrosión
Consulte disponibilidad</t>
  </si>
  <si>
    <t>¡NUEVO! R32- 1 ventilador 4HP  12,10kW  - Monofásica</t>
  </si>
  <si>
    <t>¡NUEVO! R32 - 1 ventilador 5HP  14kW  - Monofásica</t>
  </si>
  <si>
    <t>¡NUEVO! R32 - 1 ventilador 6HP  15,5kW  - Monofásica</t>
  </si>
  <si>
    <t>¡NUEVO! R32 - 1 ventilador 4HP  12,10kW  - Trifásica</t>
  </si>
  <si>
    <t>¡NUEVO! R32 - 1 ventilador 5HP  14kW  - Trifásica</t>
  </si>
  <si>
    <t>¡NUEVO! R32 - 1 ventilador 6HP  15,5kW  - Trifásica</t>
  </si>
  <si>
    <t>¡NUEVO! R32 - 8HP  20,0kW  - Trifásica</t>
  </si>
  <si>
    <t>¡NUEVO! R32 - 10HP  25,0kW  - Trifásica</t>
  </si>
  <si>
    <t>¡NUEVO! R32 - 8HP  20,0kW  - Trifásica. Con tratamiento anticorrosión
Consulte disponibilidad</t>
  </si>
  <si>
    <t>¡NUEVO! R32 - 10HP  25,0kW  - Trifásica. Con tratamiento anticorrosión
Consulte disponibilidad</t>
  </si>
  <si>
    <t xml:space="preserve"> 8 HP  22,4 KW. Con tratamiento anticorrosión
Consulte disponibilidad</t>
  </si>
  <si>
    <t xml:space="preserve"> 10 HP  28 KW. Con tratamiento anticorrosión
Consulte disponibilidad</t>
  </si>
  <si>
    <t xml:space="preserve"> 12 HP  33,5 KW. Con tratamiento anticorrosión
Consulte disponibilidad</t>
  </si>
  <si>
    <t xml:space="preserve"> 14 HP  40 KW. Con tratamiento anticorrosión
Consulte disponibilidad</t>
  </si>
  <si>
    <t xml:space="preserve"> 16 HP 44,5 kW. Con tratamiento anticorrosión
Consulte disponibilidad</t>
  </si>
  <si>
    <t xml:space="preserve"> 18 HP 50,4 kW. Con tratamiento anticorrosión
Consulte disponibilidad</t>
  </si>
  <si>
    <t>20HP 56kW. Con tratamiento anticorrosión
Consulte disponibilidad</t>
  </si>
  <si>
    <t xml:space="preserve"> 8 HP  22,4 kW *Consultar disponibilidad</t>
  </si>
  <si>
    <t xml:space="preserve"> 10 HP  28 kW *Consultar disponibilidad.</t>
  </si>
  <si>
    <t xml:space="preserve"> 12 HP  33,5 kW *Consultar disponibilidad.</t>
  </si>
  <si>
    <t xml:space="preserve"> 14 HP  40 kW *Consultar disponibilidad.</t>
  </si>
  <si>
    <t xml:space="preserve"> 16 HP 44,5 kW *Consultar disponibilidad.</t>
  </si>
  <si>
    <t xml:space="preserve"> 8 HP  22,4 KW. Con tratamiento anticorrosión *Consulte disponibilidad</t>
  </si>
  <si>
    <t xml:space="preserve"> 10 HP  28 KW. Con tratamiento anticorrosión *Consulte disponibilidad</t>
  </si>
  <si>
    <t xml:space="preserve"> 12 HP  33,5 KW. Con tratamiento anticorrosión *Consulte disponibilidad</t>
  </si>
  <si>
    <t xml:space="preserve"> 14 HP  40 KW. Con tratamiento anticorrosión *Consulte disponibilidad</t>
  </si>
  <si>
    <t xml:space="preserve"> 16 HP 44,5 kW. Con tratamiento anticorrosión *Consulte disponibilidad</t>
  </si>
  <si>
    <t>16 HP  45 kW. Con tratamiento anticorrosión
Consulte disponibilidad</t>
  </si>
  <si>
    <t>20 HP  56 kW. Con tratamiento anticorrosión
Consulte disponibilidad</t>
  </si>
  <si>
    <t>25 HP 71 kW. Con tratamiento anticorrosión
Consulte disponibilidad</t>
  </si>
  <si>
    <t>30 HP  85 kW. Con tratamiento anticorrosión
Consulte disponibilidad</t>
  </si>
  <si>
    <t>16 HP  45 kW. Con tratamiento anticorrosión *Consulte disponibilidad</t>
  </si>
  <si>
    <t xml:space="preserve"> 20 HP  56 kW. Con tratamiento anticorrosión *Consulte disponibilidad</t>
  </si>
  <si>
    <t>25 HP 71 kW. Con tratamiento anticorrosión *Consulte disponibilidad</t>
  </si>
  <si>
    <t>Cortina compatible con ECOi. Jet Flow. *Hasta agotar existencias</t>
  </si>
  <si>
    <t>Cortina compatible con ECOi. Estándar. *Hasta agotar existencias</t>
  </si>
  <si>
    <t>Cortina compatible con ECOi. Jet Flow. Consulte disponibilidad.</t>
  </si>
  <si>
    <t>Cortina compatible con ECOi. Estándar. Consulte disponibilidad.</t>
  </si>
  <si>
    <t>Mando inalámbrico por infrarrojos para split y cassette 60x60</t>
  </si>
  <si>
    <t>Receptor inalámbrico para cassette 1 vía, es necesario el mando CZ-RWS3</t>
  </si>
  <si>
    <t>A consultar</t>
  </si>
  <si>
    <t>Unidad condensadora CO2 de 2HP (3,7kw a -10ºC) / (1,8kw a -35ºC)</t>
  </si>
  <si>
    <t>Unidad condensadora CO2 de 10HP (15kw a -10ºC) MT</t>
  </si>
  <si>
    <t>Unidad condensadora CO2 de 10HP (15kw a -10ºC) / (8kw a -35ºC)</t>
  </si>
  <si>
    <t>Unidad condensadora CO2 de 4HP (6,9kw a -10ºC) MT</t>
  </si>
  <si>
    <t>Aceite lubricante PZ-68S (0,5 l)</t>
  </si>
  <si>
    <t>PAW-FC-KPU5070</t>
  </si>
  <si>
    <t>PAW-FC-KPY2040</t>
  </si>
  <si>
    <t>OCU-CR200VF5</t>
  </si>
  <si>
    <t>KIT-CO2-PANEL-C-03</t>
  </si>
  <si>
    <t>KIT-CO2-PANEL-C-05</t>
  </si>
  <si>
    <t>KIT-CO2-PANEL-C-11</t>
  </si>
  <si>
    <t>KIT-CO2-PANEL-C-14</t>
  </si>
  <si>
    <t>KIT-CO2-PANEL-C-18</t>
  </si>
  <si>
    <t>KIT-CO2-PANEL-C-24</t>
  </si>
  <si>
    <t>Kit Panel + Valvula expansión refrigeración 3</t>
  </si>
  <si>
    <t>Kit Panel + Valvula expansión refrigeración  5</t>
  </si>
  <si>
    <t>Kit Panel + Valvula expansión refrigeración  9</t>
  </si>
  <si>
    <t>Kit Panel + Valvula expansión refrigeración  11</t>
  </si>
  <si>
    <t>Kit Panel + Valvula expansión refrigeración  14</t>
  </si>
  <si>
    <t>Kit Panel + Valvula expansión refrigeración  18</t>
  </si>
  <si>
    <t>Kit Panel + Valvula expansión refrigeración  24</t>
  </si>
  <si>
    <t>PAW-CO2-CHECKER</t>
  </si>
  <si>
    <t>Checker de servicio CO2</t>
  </si>
  <si>
    <t>PAW-PUD3W-1R</t>
  </si>
  <si>
    <t>PAW-PUD3W-2R</t>
  </si>
  <si>
    <t>PAW-PUD3W-3R</t>
  </si>
  <si>
    <t>PAW-PUD2W-1R</t>
  </si>
  <si>
    <t>PAW-PUD2W-2R</t>
  </si>
  <si>
    <t>PAW-PUD2W-3R</t>
  </si>
  <si>
    <t>NUEVO!</t>
  </si>
  <si>
    <r>
      <t xml:space="preserve">Sistema Pump Down para ud. Exterior 2 tubos (1 unidad) con receptor </t>
    </r>
    <r>
      <rPr>
        <sz val="11"/>
        <color rgb="FF00B050"/>
        <rFont val="Trebuchet MS"/>
        <family val="2"/>
      </rPr>
      <t>¡</t>
    </r>
    <r>
      <rPr>
        <b/>
        <sz val="11"/>
        <color rgb="FF00B050"/>
        <rFont val="Trebuchet MS"/>
        <family val="2"/>
      </rPr>
      <t>NUEVO!</t>
    </r>
  </si>
  <si>
    <t>Sistema Pump Down para ud. Exterior 2 tubos (1 unidad) con receptor ¡NUEVO!</t>
  </si>
  <si>
    <t>Sistema Pump Down para ud. Exterior 2 tubos (2 unidades) con receptor ¡NUEVO!</t>
  </si>
  <si>
    <t>Sistema Pump Down para ud. Exterior 2 tubos (3 unidades) con receptor ¡NUEVO!</t>
  </si>
  <si>
    <t>Sistema Pump Down para ud. Exterior 3 tubos (1 unidad) con receptor ¡NUEVO!</t>
  </si>
  <si>
    <t>Sistema Pump Down para ud. Exterior 3 tubos (2 unidades) con receptor ¡NUEVO!</t>
  </si>
  <si>
    <r>
      <t xml:space="preserve">Sistema Pump Down para ud. Exterior 3 tubos (3 unidades) con receptor </t>
    </r>
    <r>
      <rPr>
        <b/>
        <sz val="11"/>
        <color rgb="FF00B050"/>
        <rFont val="Trebuchet MS"/>
        <family val="2"/>
      </rPr>
      <t>¡NUEVO!</t>
    </r>
  </si>
  <si>
    <t>Sistema Pump Down para ud. Exterior 3 tubos (3 unidades) con receptor ¡NUEVO!</t>
  </si>
  <si>
    <r>
      <t xml:space="preserve">Sistema Pump Down para ud. Exterior 3 tubos (2 unidades)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</si>
  <si>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3 tubos (1 unidad)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</si>
  <si>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2 tubos (3 unidades)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</si>
  <si>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2 tubos (2 unidades) con receptor </t>
    </r>
    <r>
      <rPr>
        <b/>
        <sz val="11"/>
        <color rgb="FF00B050"/>
        <rFont val="Trebuchet MS"/>
        <family val="2"/>
      </rPr>
      <t>¡NUEVO!</t>
    </r>
  </si>
  <si>
    <t>SISTEMA AQUAREA MONOBLOC FRíO Y CALOR GENERACIÓN H (A++ a 55ºC / A++ a 35ºC)</t>
  </si>
  <si>
    <t>PAW-A2W-CMH-2</t>
  </si>
  <si>
    <t>KIT-CO2-PANEL-C-09</t>
  </si>
  <si>
    <t xml:space="preserve">Depósito de ACS cuadrado con válvula de 3 vías incorporada </t>
  </si>
  <si>
    <t>PAW-FC2A-U020-2</t>
  </si>
  <si>
    <t>PAW-FC2A-U030-2</t>
  </si>
  <si>
    <t>PAW-FC2A-U040-2</t>
  </si>
  <si>
    <t>PAW-FC2A-U050-2</t>
  </si>
  <si>
    <t>PAW-FC2A-U060-2</t>
  </si>
  <si>
    <t>PAW-FC2A-U070-2</t>
  </si>
  <si>
    <t>PAW-FC4A-U020-2</t>
  </si>
  <si>
    <t>PAW-FC4A-U030-2</t>
  </si>
  <si>
    <t>PAW-FC4A-U040-2</t>
  </si>
  <si>
    <t>PAW-FC4A-U060-2</t>
  </si>
  <si>
    <t>PAW-FC4A-U070-2</t>
  </si>
  <si>
    <t>PAW-FC2E-U020-2</t>
  </si>
  <si>
    <t>PAW-FC2E-U030-2</t>
  </si>
  <si>
    <t>PAW-FC2E-U040-2</t>
  </si>
  <si>
    <t>PAW-FC2E-U050-2</t>
  </si>
  <si>
    <t>PAW-FC2E-U060-2</t>
  </si>
  <si>
    <t>PAW-FC2E-U070-2</t>
  </si>
  <si>
    <t>PAW-FC4E-U020-2</t>
  </si>
  <si>
    <t>PAW-FC4E-U030-2</t>
  </si>
  <si>
    <t>PAW-FC4E-U040-2</t>
  </si>
  <si>
    <t>PAW-FC4E-U060-2</t>
  </si>
  <si>
    <t>PAW-FC4E-U070-2</t>
  </si>
  <si>
    <t>PANELES FAN COILS CASSETTE</t>
  </si>
  <si>
    <t>Panel para modelos U-020 / U-030 / U-040</t>
  </si>
  <si>
    <t>Panel para modelos U-050 / U-060 / U-070</t>
  </si>
  <si>
    <t>FAN COILS CASSETTE 4 VIAS 720X720mm AC 2 TUBOS ¡NUEVO!  - bajo pedido (panel por separado)</t>
  </si>
  <si>
    <t>FAN COILS CASSETTE 4 VIAS 720X720mm AC 4 TUBOS ¡NUEVO!  - bajo pedido (panel por separado)</t>
  </si>
  <si>
    <t>FAN COILS CASSETTE 4 VIAS 720X720mm DC 2 TUBOS ¡NUEVO!  - bajo pedido (panel por separado)</t>
  </si>
  <si>
    <t>FAN COILS CASSETTE 4 VIAS 720X720mm DC 4 TUBOS ¡NUEVO!  - bajo pedido (panel por separado)</t>
  </si>
  <si>
    <t>Panel 625 x 625 mm</t>
  </si>
  <si>
    <t>Refrigerante</t>
  </si>
  <si>
    <t>EAN</t>
  </si>
  <si>
    <t>Referencia</t>
  </si>
  <si>
    <t>Coste</t>
  </si>
  <si>
    <t>R-410</t>
  </si>
  <si>
    <t>4010869373425</t>
  </si>
  <si>
    <t>4010869372060</t>
  </si>
  <si>
    <t>R-407</t>
  </si>
  <si>
    <t>R-32</t>
  </si>
  <si>
    <t>5025232925124</t>
  </si>
  <si>
    <t>R-134</t>
  </si>
  <si>
    <t>R-513</t>
  </si>
  <si>
    <t>R-32 / R-134</t>
  </si>
  <si>
    <t>R-410 / R-513</t>
  </si>
  <si>
    <t>4010869377041</t>
  </si>
  <si>
    <t>5025232924400</t>
  </si>
  <si>
    <t>4010869377010</t>
  </si>
  <si>
    <t>5025232924417</t>
  </si>
  <si>
    <t>4010869377027</t>
  </si>
  <si>
    <t>5025232924424</t>
  </si>
  <si>
    <t>4010869377034</t>
  </si>
  <si>
    <t>5025232924431</t>
  </si>
  <si>
    <t>4010869377065</t>
  </si>
  <si>
    <t>5025232924448</t>
  </si>
  <si>
    <t>KIT-ADC12HE5C-S</t>
  </si>
  <si>
    <t>KIT-ADC16HE5C-S</t>
  </si>
  <si>
    <t>KIT-ADC12HE5-S</t>
  </si>
  <si>
    <t>KIT-ADC16HE5-S</t>
  </si>
  <si>
    <t>KIT-ADC9HE8-S</t>
  </si>
  <si>
    <t>KIT-ADC12HE8-S</t>
  </si>
  <si>
    <t>KIT-ADC16HE8-S</t>
  </si>
  <si>
    <t>KIT-WC12H6E5-S</t>
  </si>
  <si>
    <t>KIT-WC16H6E5-S</t>
  </si>
  <si>
    <t>KIT-WC09H3E8-S</t>
  </si>
  <si>
    <t>KIT-WC12H9E8-S</t>
  </si>
  <si>
    <t>KIT-WC16H9E8-S</t>
  </si>
  <si>
    <t>KIT-AXC09HE5C-S</t>
  </si>
  <si>
    <t>KIT-AXC12HE5C-S</t>
  </si>
  <si>
    <t>KIT-AXC9HE8-S</t>
  </si>
  <si>
    <t>KIT-AXC12HE8-S</t>
  </si>
  <si>
    <t>KIT-AXC16HE8-S</t>
  </si>
  <si>
    <t>KIT-WXC09H3E5-S</t>
  </si>
  <si>
    <t>KIT-WXC12H6E5-S</t>
  </si>
  <si>
    <t>KIT-WXC09H3E8-S</t>
  </si>
  <si>
    <t>KIT-WXC12H9E8-S</t>
  </si>
  <si>
    <t>KIT-WXC16H9E8-S</t>
  </si>
  <si>
    <t>KIT-ADC03JE5C-S</t>
  </si>
  <si>
    <t>KIT-ADC05JE5C-S</t>
  </si>
  <si>
    <t>KIT-ADC07JE5C-S</t>
  </si>
  <si>
    <t>KIT-ADC09JE5C-1-S</t>
  </si>
  <si>
    <t>KIT-ADC03JE5-S</t>
  </si>
  <si>
    <t>KIT-ADC05JE5-S</t>
  </si>
  <si>
    <t>KIT-ADC07JE5-S</t>
  </si>
  <si>
    <t>KIT-ADC09JE5-1-S</t>
  </si>
  <si>
    <t>KIT-ADC03JE5B-S</t>
  </si>
  <si>
    <t>KIT-ADC05JE5B-S</t>
  </si>
  <si>
    <t>KIT-ADC07JE5B-S</t>
  </si>
  <si>
    <t>KIT-ADC09JE5B-1-S</t>
  </si>
  <si>
    <t>KIT-WC03JE5-S</t>
  </si>
  <si>
    <t>KIT-WC05JE5-S</t>
  </si>
  <si>
    <t>KIT-WC07JE5-S</t>
  </si>
  <si>
    <t>KIT-WC09JE5-1-S</t>
  </si>
  <si>
    <t>KIT-WC03J-DHW100-S</t>
  </si>
  <si>
    <t>KIT-WC05J-DHW100-S</t>
  </si>
  <si>
    <t>KIT-WC07J-DHW150-S</t>
  </si>
  <si>
    <t>KIT-WC09J-DHW150-S</t>
  </si>
  <si>
    <t>KIT-WC12H-DHW200-S</t>
  </si>
  <si>
    <t>KIT-WC16H-DHW270-S</t>
  </si>
  <si>
    <t>KIT-MDC05J-DHW100-S</t>
  </si>
  <si>
    <t>KIT-MDC07J-DHW150-S</t>
  </si>
  <si>
    <t>KIT-MDC09J-DHW150-S</t>
  </si>
  <si>
    <t>KIT-MDC12J-DHW200-S</t>
  </si>
  <si>
    <t>KIT-MDC16J-DHW270-S</t>
  </si>
  <si>
    <t>Septiembre 2022</t>
  </si>
  <si>
    <t>Control de cascada hasta 10 Bombas de Calor</t>
  </si>
  <si>
    <t>SISTEMA AQUAREA T-CAP MONOBLOC FRíO Y CALOR GENERACIÓN J (R-32) (A++ a 55ºC / A+++ a 35ºC)</t>
  </si>
  <si>
    <t>¡Nuevo!</t>
  </si>
  <si>
    <t>PAW-TA15C1E5</t>
  </si>
  <si>
    <t>Dep Acum. 150L alta eficiencia multipos</t>
  </si>
  <si>
    <t>PAW-FC-903AC</t>
  </si>
  <si>
    <t>PAW-FC-907EC</t>
  </si>
  <si>
    <t>PAW-FC-907AC</t>
  </si>
  <si>
    <t>Control fan coil 2 tubos con ventilador AC. Color blanco.</t>
  </si>
  <si>
    <t>PAW-FC-903EC</t>
  </si>
  <si>
    <t>Control avanzado para fan coil 2 ó 4 tubos con ventilador DC. Con comunicación Modbus. Color negro</t>
  </si>
  <si>
    <t>Control fan coil 2 tubos con ventilador AC. Color negro.</t>
  </si>
  <si>
    <t>Control avanzado para fan coil 2/4 tubos con ventilador DC. Con comunicación Modbus. Color blanco.</t>
  </si>
  <si>
    <t>2,5kW frío y 2,5kW Calor</t>
  </si>
  <si>
    <r>
      <rPr>
        <b/>
        <sz val="14"/>
        <color rgb="FF00B050"/>
        <rFont val="Trebuchet MS"/>
        <family val="2"/>
      </rPr>
      <t>¡NUEVAS!</t>
    </r>
    <r>
      <rPr>
        <b/>
        <sz val="14"/>
        <rFont val="Trebuchet MS"/>
        <family val="2"/>
      </rPr>
      <t xml:space="preserve"> U. INTERIORES CASSETTE 60:60 con nanoeX (modelos 1x1 en PACi) (Mando no incluído)</t>
    </r>
  </si>
  <si>
    <t>Control inalámbrico con accesorios CZ-RWS3 y CZ-RWRY3. Control por cable con CZ-RTC6.</t>
  </si>
  <si>
    <t>FAN COILS CONDUCTOS MEDIA PRESIÓN AC 2 TUBOS</t>
  </si>
  <si>
    <t>FAN COILS CONDUCTOS MEDIA PRESIÓN AC 4 TUBOS  - bajo pedido</t>
  </si>
  <si>
    <r>
      <t>FAN COILS CONDUCTOS MEDIA PRESIÓN DC 2 TUBOS</t>
    </r>
    <r>
      <rPr>
        <b/>
        <sz val="16"/>
        <color rgb="FFFF0000"/>
        <rFont val="Trebuchet MS"/>
        <family val="2"/>
      </rPr>
      <t xml:space="preserve"> </t>
    </r>
  </si>
  <si>
    <t>FAN COILS CONDUCTOS MEDIA PRESIÓN DC 4 TUBOS  - bajo pedido</t>
  </si>
  <si>
    <t>FAN COILS CONDUCTOS ALTA PRESIÓN AC 2 TUBOS - bajo pedido</t>
  </si>
  <si>
    <t>FAN COILS CONDUCTOS ALTA PRESIÓN AC 4 TUBOS - bajo pedido</t>
  </si>
  <si>
    <t>FAN COILS CONDUCTOS ALTA PRESIÓN DC 2 TUBOS - bajo pedido</t>
  </si>
  <si>
    <t>FAN COILS CONDUCTOS ALTA PRESIÓN DC 4 TUBOS - bajo pedido</t>
  </si>
  <si>
    <t>FAN COILS CASSETTE 4 VIAS 720X720mm AC 2 TUBOS - bajo pedido (panel por separado)</t>
  </si>
  <si>
    <t>FAN COILS CASSETTE 4 VIAS 720X720mm AC 4 TUBOS - bajo pedido (panel por separado)</t>
  </si>
  <si>
    <t>FAN COILS CASSETTE 4 VIAS 720X720mm DC 2 TUBOS - bajo pedido (panel por separado)</t>
  </si>
  <si>
    <r>
      <t>FAN COILS CASSETTE 4 VIAS 720X720mm DC 4 TUBOS</t>
    </r>
    <r>
      <rPr>
        <b/>
        <sz val="16"/>
        <color rgb="FFFF0000"/>
        <rFont val="Trebuchet MS"/>
        <family val="2"/>
      </rPr>
      <t xml:space="preserve"> </t>
    </r>
    <r>
      <rPr>
        <b/>
        <sz val="16"/>
        <rFont val="Trebuchet MS"/>
        <family val="2"/>
      </rPr>
      <t>- bajo pedido (panel por separado)</t>
    </r>
  </si>
  <si>
    <r>
      <t>FAN COILS SPLIT MURAL AC</t>
    </r>
    <r>
      <rPr>
        <b/>
        <sz val="16"/>
        <color rgb="FFFF0000"/>
        <rFont val="Trebuchet MS"/>
        <family val="2"/>
      </rPr>
      <t xml:space="preserve"> </t>
    </r>
  </si>
  <si>
    <t>FAN COILS CONSOLA TECHO AC 2 TUBOS  - bajo pedido</t>
  </si>
  <si>
    <t>FAN COILS CONSOLA TECHO AC 4 TUBOS - bajo pedido</t>
  </si>
  <si>
    <t>FAN COILS CONSOLA TECHO DC 2 TUBOS - bajo pedido</t>
  </si>
  <si>
    <t>FAN COILS CONSOLA TECHO DC 4 TUBOS - bajo pedido</t>
  </si>
  <si>
    <r>
      <t>FAN COILS CONSOLA SUELO AC 2 TUBOS</t>
    </r>
    <r>
      <rPr>
        <b/>
        <sz val="16"/>
        <color rgb="FFFF0000"/>
        <rFont val="Trebuchet MS"/>
        <family val="2"/>
      </rPr>
      <t xml:space="preserve"> </t>
    </r>
    <r>
      <rPr>
        <b/>
        <sz val="16"/>
        <rFont val="Trebuchet MS"/>
        <family val="2"/>
      </rPr>
      <t>- bajo pedido</t>
    </r>
  </si>
  <si>
    <t>FAN COILS CONSOLA SUELO AC 4 TUBOS - bajo pedido</t>
  </si>
  <si>
    <r>
      <t>FAN COILS CONSOLA SUELO DC 2 TUBOS</t>
    </r>
    <r>
      <rPr>
        <b/>
        <sz val="16"/>
        <color rgb="FFFF0000"/>
        <rFont val="Trebuchet MS"/>
        <family val="2"/>
      </rPr>
      <t xml:space="preserve"> </t>
    </r>
    <r>
      <rPr>
        <b/>
        <sz val="16"/>
        <rFont val="Trebuchet MS"/>
        <family val="2"/>
      </rPr>
      <t>- bajo pedido</t>
    </r>
  </si>
  <si>
    <r>
      <t>FAN COILS CONSOLA SUELO DC 4 TUBOS</t>
    </r>
    <r>
      <rPr>
        <b/>
        <sz val="16"/>
        <color rgb="FFFF0000"/>
        <rFont val="Trebuchet MS"/>
        <family val="2"/>
      </rPr>
      <t xml:space="preserve"> </t>
    </r>
    <r>
      <rPr>
        <b/>
        <sz val="16"/>
        <rFont val="Trebuchet MS"/>
        <family val="2"/>
      </rPr>
      <t>- bajo pedido</t>
    </r>
  </si>
  <si>
    <t>Control avanzado para fan coil 2/4 tubos con ventilador Inverter. Con comunicación Modbus. Color Blanco.</t>
  </si>
  <si>
    <t>Control avanzado para fan coil 2/4 tubos con ventilador Inverter. Con comunicación Modbus. Color negro.</t>
  </si>
  <si>
    <t>DEPÓSITOS, HIDROKITS Y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</si>
</sst>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€_-;\-* #,##0.00\ _€_-;_-* &quot;-&quot;??\ _€_-;_-@_-"/>
    <numFmt numFmtId="169" formatCode="_-* #,##0\ _€_-;\-* #,##0\ _€_-;_-* &quot;-&quot;??\ _€_-;_-@_-"/>
    <numFmt numFmtId="170" formatCode="[$-C0A]d\-mmm;@"/>
    <numFmt numFmtId="171" formatCode="#,##0.00\ [$€-40A]"/>
    <numFmt numFmtId="172" formatCode="#,##0.00\ &quot;€&quot;"/>
    <numFmt numFmtId="173" formatCode="#,##0_ ;\-#,##0\ "/>
    <numFmt numFmtId="174" formatCode="&quot;¥&quot;#,##0.00;[Red]&quot;¥&quot;\-#,##0.00"/>
    <numFmt numFmtId="175" formatCode="&quot;¥&quot;#,##0;[Red]&quot;¥&quot;\-#,##0"/>
    <numFmt numFmtId="176" formatCode="General_)"/>
    <numFmt numFmtId="177" formatCode="&quot;\&quot;#,##0;[Red]&quot;\&quot;\-#,##0"/>
    <numFmt numFmtId="178" formatCode="_-* #,##0.00\ _D_M_-;\-* #,##0.00\ _D_M_-;_-* &quot;-&quot;??\ _D_M_-;_-@_-"/>
    <numFmt numFmtId="179" formatCode="_-* #,##0.00\ [$€-1]_-;\-* #,##0.00\ [$€-1]_-;_-* &quot;-&quot;??\ [$€-1]_-"/>
    <numFmt numFmtId="180" formatCode="_([$€]* #,##0.00_);_([$€]* \(#,##0.00\);_([$€]* &quot;-&quot;??_);_(@_)"/>
    <numFmt numFmtId="181" formatCode="_(&quot;€&quot;* #,##0.00_);_(&quot;€&quot;* \(#,##0.00\);_(&quot;€&quot;* &quot;-&quot;??_);_(@_)"/>
    <numFmt numFmtId="182" formatCode="_-* #,##0.00\ _P_t_s_-;\-* #,##0.00\ _P_t_s_-;_-* &quot;-&quot;??\ _P_t_s_-;_-@_-"/>
    <numFmt numFmtId="183" formatCode="&quot;W&quot;#,##0.00;[Red]\-&quot;W&quot;#,##0.00"/>
    <numFmt numFmtId="184" formatCode="_-&quot;L.&quot;\ * #,##0_-;\-&quot;L.&quot;\ * #,##0_-;_-&quot;L.&quot;\ * &quot;-&quot;_-;_-@_-"/>
    <numFmt numFmtId="185" formatCode="#,##0\ &quot;DM&quot;;[Red]\-#,##0\ &quot;DM&quot;"/>
    <numFmt numFmtId="186" formatCode="#,##0.00\ &quot;DM&quot;;[Red]\-#,##0.00\ &quot;DM&quot;"/>
    <numFmt numFmtId="187" formatCode="#,##0\ &quot;€&quot;"/>
    <numFmt numFmtId="188" formatCode="_-* #,##0.00\ [$€-C0A]_-;\-* #,##0.00\ [$€-C0A]_-;_-* &quot;-&quot;??\ [$€-C0A]_-;_-@_-"/>
    <numFmt numFmtId="189" formatCode="0.0%"/>
    <numFmt numFmtId="190" formatCode="_-* #,##0\ &quot;€&quot;_-;\-* #,##0\ &quot;€&quot;_-;_-* &quot;-&quot;??\ &quot;€&quot;_-;_-@_-"/>
    <numFmt numFmtId="191" formatCode="_-* #,##0\ [$€-C0A]_-;\-* #,##0\ [$€-C0A]_-;_-* &quot;-&quot;??\ [$€-C0A]_-;_-@_-"/>
    <numFmt numFmtId="192" formatCode="#,##0.0\ &quot;€&quot;"/>
  </numFmts>
  <fonts count="1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Geneva"/>
    </font>
    <font>
      <sz val="12"/>
      <name val="Geneva"/>
    </font>
    <font>
      <sz val="12"/>
      <name val="Arial"/>
      <family val="2"/>
    </font>
    <font>
      <sz val="10"/>
      <name val="Arial"/>
      <family val="2"/>
    </font>
    <font>
      <b/>
      <sz val="12"/>
      <name val="Geneva"/>
    </font>
    <font>
      <sz val="10"/>
      <name val="Geneva"/>
    </font>
    <font>
      <sz val="10.5"/>
      <name val="Arial"/>
      <family val="2"/>
    </font>
    <font>
      <sz val="14"/>
      <name val="Arial"/>
      <family val="2"/>
    </font>
    <font>
      <b/>
      <sz val="10"/>
      <name val="Geneva"/>
    </font>
    <font>
      <sz val="12"/>
      <name val="Trebuchet MS"/>
      <family val="2"/>
    </font>
    <font>
      <b/>
      <sz val="22"/>
      <color indexed="18"/>
      <name val="Trebuchet MS"/>
      <family val="2"/>
    </font>
    <font>
      <b/>
      <sz val="12"/>
      <name val="Trebuchet MS"/>
      <family val="2"/>
    </font>
    <font>
      <i/>
      <sz val="12"/>
      <name val="Geneva"/>
    </font>
    <font>
      <u/>
      <sz val="10"/>
      <color indexed="12"/>
      <name val="Arial"/>
      <family val="2"/>
    </font>
    <font>
      <sz val="11"/>
      <color indexed="23"/>
      <name val="Arial"/>
      <family val="2"/>
    </font>
    <font>
      <b/>
      <sz val="12"/>
      <color indexed="9"/>
      <name val="Trebuchet MS"/>
      <family val="2"/>
    </font>
    <font>
      <sz val="10"/>
      <name val="Trebuchet MS"/>
      <family val="2"/>
    </font>
    <font>
      <b/>
      <sz val="8"/>
      <name val="Geneva"/>
    </font>
    <font>
      <b/>
      <sz val="16"/>
      <name val="Trebuchet MS"/>
      <family val="2"/>
    </font>
    <font>
      <b/>
      <sz val="16"/>
      <color rgb="FF00B050"/>
      <name val="Trebuchet MS"/>
      <family val="2"/>
    </font>
    <font>
      <b/>
      <sz val="14"/>
      <name val="Geneva"/>
    </font>
    <font>
      <sz val="8"/>
      <name val="Geneva"/>
    </font>
    <font>
      <b/>
      <sz val="9"/>
      <name val="Geneva"/>
    </font>
    <font>
      <sz val="9"/>
      <name val="Trebuchet MS"/>
      <family val="2"/>
    </font>
    <font>
      <b/>
      <sz val="14"/>
      <name val="Trebuchet MS"/>
      <family val="2"/>
    </font>
    <font>
      <i/>
      <sz val="11"/>
      <name val="Trebuchet MS"/>
      <family val="2"/>
    </font>
    <font>
      <b/>
      <sz val="10"/>
      <name val="Trebuchet MS"/>
      <family val="2"/>
    </font>
    <font>
      <sz val="11"/>
      <name val="Trebuchet MS"/>
      <family val="2"/>
    </font>
    <font>
      <sz val="14"/>
      <name val="Trebuchet MS"/>
      <family val="2"/>
    </font>
    <font>
      <sz val="11"/>
      <color rgb="FFFF0000"/>
      <name val="Trebuchet MS"/>
      <family val="2"/>
    </font>
    <font>
      <b/>
      <sz val="9"/>
      <name val="Trebuchet MS"/>
      <family val="2"/>
    </font>
    <font>
      <sz val="14"/>
      <name val="?? ??"/>
      <family val="1"/>
      <charset val="128"/>
    </font>
    <font>
      <sz val="11"/>
      <name val="?? ?????"/>
      <family val="3"/>
      <charset val="128"/>
    </font>
    <font>
      <sz val="12"/>
      <name val="Times New Roman"/>
      <family val="1"/>
    </font>
    <font>
      <sz val="10"/>
      <name val="Helv"/>
      <charset val="204"/>
    </font>
    <font>
      <b/>
      <sz val="10"/>
      <name val="MS Sans"/>
      <family val="1"/>
    </font>
    <font>
      <sz val="11"/>
      <name val="lr oSVbN"/>
      <family val="3"/>
    </font>
    <font>
      <sz val="12"/>
      <name val="Helv"/>
      <family val="2"/>
    </font>
    <font>
      <sz val="11"/>
      <name val="돋움"/>
      <charset val="129"/>
    </font>
    <font>
      <sz val="11"/>
      <name val="ＭＳ Ｐゴシック"/>
      <family val="3"/>
      <charset val="128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2"/>
      <name val="Helv"/>
      <family val="2"/>
    </font>
    <font>
      <sz val="10"/>
      <color indexed="0"/>
      <name val="MS Sans Serif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62"/>
      <name val="Calibri"/>
      <family val="2"/>
    </font>
    <font>
      <b/>
      <sz val="11"/>
      <color indexed="54"/>
      <name val="Calibri"/>
      <family val="2"/>
    </font>
    <font>
      <sz val="11"/>
      <color indexed="48"/>
      <name val="Calibri"/>
      <family val="2"/>
    </font>
    <font>
      <i/>
      <sz val="11"/>
      <color indexed="18"/>
      <name val="Calibri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1"/>
      <color indexed="21"/>
      <name val="Calibri"/>
      <family val="2"/>
    </font>
    <font>
      <b/>
      <sz val="1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4"/>
      <name val="Terminal"/>
      <family val="3"/>
      <charset val="255"/>
    </font>
    <font>
      <sz val="10"/>
      <name val="Arial CE"/>
      <charset val="238"/>
    </font>
    <font>
      <sz val="10"/>
      <name val="MS Sans Serif"/>
      <family val="2"/>
      <charset val="238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sz val="18"/>
      <color indexed="56"/>
      <name val="Cambria"/>
      <family val="1"/>
    </font>
    <font>
      <b/>
      <sz val="18"/>
      <color indexed="62"/>
      <name val="Cambria"/>
      <family val="1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11"/>
      <color indexed="36"/>
      <name val="Calibri"/>
      <family val="2"/>
    </font>
    <font>
      <b/>
      <sz val="18"/>
      <color indexed="62"/>
      <name val="Cambria"/>
      <family val="2"/>
    </font>
    <font>
      <sz val="10"/>
      <name val="MS Sans Serif"/>
      <family val="2"/>
    </font>
    <font>
      <sz val="11"/>
      <color indexed="14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charset val="238"/>
    </font>
    <font>
      <b/>
      <sz val="13"/>
      <color indexed="62"/>
      <name val="Calibri"/>
      <family val="2"/>
    </font>
    <font>
      <b/>
      <sz val="13"/>
      <color indexed="54"/>
      <name val="Calibri"/>
      <family val="2"/>
    </font>
    <font>
      <sz val="18"/>
      <color indexed="54"/>
      <name val="Calibri Light"/>
      <family val="2"/>
    </font>
    <font>
      <sz val="14"/>
      <name val="ＭＳ 明朝"/>
      <family val="1"/>
      <charset val="128"/>
    </font>
    <font>
      <sz val="11"/>
      <name val="ＭＳ Ｐゴシック"/>
      <charset val="128"/>
    </font>
    <font>
      <sz val="11"/>
      <name val="ＭＳ ゴシック"/>
      <family val="3"/>
      <charset val="128"/>
    </font>
    <font>
      <sz val="10.5"/>
      <name val="Trebuchet MS"/>
      <family val="2"/>
    </font>
    <font>
      <sz val="11"/>
      <color indexed="23"/>
      <name val="Trebuchet MS"/>
      <family val="2"/>
    </font>
    <font>
      <i/>
      <sz val="12"/>
      <color indexed="55"/>
      <name val="Trebuchet MS"/>
      <family val="2"/>
    </font>
    <font>
      <b/>
      <sz val="12"/>
      <color theme="0"/>
      <name val="Trebuchet MS"/>
      <family val="2"/>
    </font>
    <font>
      <b/>
      <sz val="10.5"/>
      <color indexed="9"/>
      <name val="Trebuchet MS"/>
      <family val="2"/>
    </font>
    <font>
      <b/>
      <sz val="10"/>
      <color indexed="9"/>
      <name val="Trebuchet MS"/>
      <family val="2"/>
    </font>
    <font>
      <b/>
      <sz val="11"/>
      <name val="Trebuchet MS"/>
      <family val="2"/>
    </font>
    <font>
      <sz val="10"/>
      <color rgb="FFFF0000"/>
      <name val="Arial"/>
      <family val="2"/>
    </font>
    <font>
      <b/>
      <sz val="14"/>
      <color rgb="FFC00000"/>
      <name val="Trebuchet MS"/>
      <family val="2"/>
    </font>
    <font>
      <b/>
      <sz val="16"/>
      <color theme="9"/>
      <name val="Trebuchet MS"/>
      <family val="2"/>
    </font>
    <font>
      <i/>
      <sz val="12"/>
      <color theme="0" tint="-0.499984740745262"/>
      <name val="Geneva"/>
    </font>
    <font>
      <b/>
      <sz val="11"/>
      <color rgb="FF00B050"/>
      <name val="Trebuchet MS"/>
      <family val="2"/>
    </font>
    <font>
      <sz val="12"/>
      <color rgb="FFFF0000"/>
      <name val="Geneva"/>
    </font>
    <font>
      <b/>
      <sz val="14"/>
      <color rgb="FFFF0000"/>
      <name val="Geneva"/>
    </font>
    <font>
      <b/>
      <sz val="12"/>
      <color rgb="FFFF0000"/>
      <name val="Geneva"/>
    </font>
    <font>
      <sz val="9"/>
      <color rgb="FFFF0000"/>
      <name val="Geneva"/>
    </font>
    <font>
      <b/>
      <sz val="10"/>
      <color rgb="FFFF0000"/>
      <name val="Geneva"/>
    </font>
    <font>
      <b/>
      <sz val="9"/>
      <color rgb="FFFF0000"/>
      <name val="Geneva"/>
    </font>
    <font>
      <b/>
      <sz val="14"/>
      <color rgb="FFFF0000"/>
      <name val="Trebuchet MS"/>
      <family val="2"/>
    </font>
    <font>
      <b/>
      <sz val="10"/>
      <color rgb="FFFF0000"/>
      <name val="Trebuchet MS"/>
      <family val="2"/>
    </font>
    <font>
      <sz val="14"/>
      <color rgb="FFFF0000"/>
      <name val="Trebuchet MS"/>
      <family val="2"/>
    </font>
    <font>
      <sz val="10"/>
      <color rgb="FFFF0000"/>
      <name val="Trebuchet MS"/>
      <family val="2"/>
    </font>
    <font>
      <b/>
      <i/>
      <sz val="14"/>
      <name val="Trebuchet MS"/>
      <family val="2"/>
    </font>
    <font>
      <i/>
      <sz val="11"/>
      <color rgb="FFFF0000"/>
      <name val="Trebuchet MS"/>
      <family val="2"/>
    </font>
    <font>
      <b/>
      <sz val="16"/>
      <color theme="5"/>
      <name val="Trebuchet MS"/>
      <family val="2"/>
    </font>
    <font>
      <b/>
      <sz val="16"/>
      <color theme="6" tint="-0.249977111117893"/>
      <name val="Trebuchet MS"/>
      <family val="2"/>
    </font>
    <font>
      <b/>
      <sz val="16"/>
      <color rgb="FFFF0000"/>
      <name val="Trebuchet MS"/>
      <family val="2"/>
    </font>
    <font>
      <b/>
      <sz val="16"/>
      <color theme="0"/>
      <name val="Trebuchet MS"/>
      <family val="2"/>
    </font>
    <font>
      <sz val="12"/>
      <color theme="0"/>
      <name val="Geneva"/>
    </font>
    <font>
      <b/>
      <sz val="14"/>
      <color theme="0"/>
      <name val="Geneva"/>
    </font>
    <font>
      <b/>
      <sz val="12"/>
      <color rgb="FF00B050"/>
      <name val="Trebuchet MS"/>
      <family val="2"/>
    </font>
    <font>
      <b/>
      <i/>
      <sz val="11"/>
      <color rgb="FF00B050"/>
      <name val="Trebuchet MS"/>
      <family val="2"/>
    </font>
    <font>
      <sz val="10"/>
      <color rgb="FFFF0000"/>
      <name val="Geneva"/>
    </font>
    <font>
      <sz val="11"/>
      <color rgb="FF00B050"/>
      <name val="Trebuchet MS"/>
      <family val="2"/>
    </font>
    <font>
      <b/>
      <sz val="18"/>
      <name val="Trebuchet MS"/>
      <family val="2"/>
    </font>
    <font>
      <b/>
      <i/>
      <sz val="14"/>
      <color rgb="FFFF0000"/>
      <name val="Trebuchet MS"/>
      <family val="2"/>
    </font>
    <font>
      <b/>
      <sz val="16"/>
      <color rgb="FF92D050"/>
      <name val="Trebuchet MS"/>
      <family val="2"/>
    </font>
    <font>
      <b/>
      <sz val="16"/>
      <color theme="1"/>
      <name val="Trebuchet MS"/>
      <family val="2"/>
    </font>
    <font>
      <b/>
      <sz val="14"/>
      <color rgb="FF00B050"/>
      <name val="Trebuchet MS"/>
      <family val="2"/>
    </font>
    <font>
      <b/>
      <sz val="14"/>
      <color theme="1"/>
      <name val="Trebuchet MS"/>
      <family val="2"/>
    </font>
    <font>
      <sz val="12"/>
      <color theme="1"/>
      <name val="Trebuchet MS"/>
      <family val="2"/>
    </font>
    <font>
      <b/>
      <i/>
      <sz val="14"/>
      <color rgb="FFC00000"/>
      <name val="Trebuchet MS"/>
      <family val="2"/>
    </font>
    <font>
      <sz val="10"/>
      <color theme="0" tint="-0.499984740745262"/>
      <name val="Trebuchet MS"/>
      <family val="2"/>
    </font>
    <font>
      <sz val="12"/>
      <color theme="0" tint="-0.499984740745262"/>
      <name val="Trebuchet MS"/>
      <family val="2"/>
    </font>
    <font>
      <sz val="11"/>
      <color theme="0" tint="-0.499984740745262"/>
      <name val="Trebuchet MS"/>
      <family val="2"/>
    </font>
    <font>
      <sz val="11"/>
      <color theme="1"/>
      <name val="Trebuchet MS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1"/>
      <color theme="1"/>
      <name val="Arial"/>
      <family val="2"/>
    </font>
  </fonts>
  <fills count="12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3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14"/>
      </patternFill>
    </fill>
    <fill>
      <patternFill patternType="solid">
        <fgColor indexed="18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3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</fills>
  <borders count="5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73">
    <xf numFmtId="0" fontId="0" fillId="0" borderId="0"/>
    <xf numFmtId="0" fontId="2" fillId="0" borderId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3" fillId="0" borderId="0"/>
    <xf numFmtId="40" fontId="34" fillId="0" borderId="0" applyFont="0" applyFill="0" applyBorder="0" applyAlignment="0" applyProtection="0"/>
    <xf numFmtId="0" fontId="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6" fillId="0" borderId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7" fillId="0" borderId="0" applyNumberFormat="0" applyFill="0" applyBorder="0" applyAlignment="0" applyProtection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174" fontId="38" fillId="0" borderId="0" applyFont="0" applyFill="0" applyBorder="0" applyAlignment="0" applyProtection="0"/>
    <xf numFmtId="175" fontId="38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9" fillId="0" borderId="0"/>
    <xf numFmtId="0" fontId="40" fillId="0" borderId="0"/>
    <xf numFmtId="0" fontId="41" fillId="0" borderId="0"/>
    <xf numFmtId="0" fontId="5" fillId="0" borderId="0"/>
    <xf numFmtId="0" fontId="41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2" fillId="18" borderId="0" applyNumberFormat="0" applyBorder="0" applyAlignment="0" applyProtection="0"/>
    <xf numFmtId="0" fontId="43" fillId="25" borderId="0" applyNumberFormat="0" applyBorder="0" applyAlignment="0" applyProtection="0"/>
    <xf numFmtId="0" fontId="43" fillId="19" borderId="0" applyNumberFormat="0" applyBorder="0" applyAlignment="0" applyProtection="0"/>
    <xf numFmtId="0" fontId="42" fillId="19" borderId="0" applyNumberFormat="0" applyBorder="0" applyAlignment="0" applyProtection="0"/>
    <xf numFmtId="0" fontId="43" fillId="26" borderId="0" applyNumberFormat="0" applyBorder="0" applyAlignment="0" applyProtection="0"/>
    <xf numFmtId="0" fontId="43" fillId="20" borderId="0" applyNumberFormat="0" applyBorder="0" applyAlignment="0" applyProtection="0"/>
    <xf numFmtId="0" fontId="42" fillId="20" borderId="0" applyNumberFormat="0" applyBorder="0" applyAlignment="0" applyProtection="0"/>
    <xf numFmtId="0" fontId="43" fillId="27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24" borderId="0" applyNumberFormat="0" applyBorder="0" applyAlignment="0" applyProtection="0"/>
    <xf numFmtId="0" fontId="43" fillId="22" borderId="0" applyNumberFormat="0" applyBorder="0" applyAlignment="0" applyProtection="0"/>
    <xf numFmtId="0" fontId="42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18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19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0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1" borderId="0" applyNumberFormat="0" applyBorder="0" applyAlignment="0" applyProtection="0"/>
    <xf numFmtId="0" fontId="42" fillId="27" borderId="0" applyNumberFormat="0" applyBorder="0" applyAlignment="0" applyProtection="0"/>
    <xf numFmtId="0" fontId="42" fillId="24" borderId="0" applyNumberFormat="0" applyBorder="0" applyAlignment="0" applyProtection="0"/>
    <xf numFmtId="0" fontId="42" fillId="22" borderId="0" applyNumberFormat="0" applyBorder="0" applyAlignment="0" applyProtection="0"/>
    <xf numFmtId="0" fontId="42" fillId="24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25" borderId="0" applyNumberFormat="0" applyBorder="0" applyAlignment="0" applyProtection="0"/>
    <xf numFmtId="0" fontId="43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2" borderId="0" applyNumberFormat="0" applyBorder="0" applyAlignment="0" applyProtection="0"/>
    <xf numFmtId="0" fontId="42" fillId="32" borderId="0" applyNumberFormat="0" applyBorder="0" applyAlignment="0" applyProtection="0"/>
    <xf numFmtId="0" fontId="43" fillId="36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37" borderId="0" applyNumberFormat="0" applyBorder="0" applyAlignment="0" applyProtection="0"/>
    <xf numFmtId="0" fontId="43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23" borderId="0" applyNumberFormat="0" applyBorder="0" applyAlignment="0" applyProtection="0"/>
    <xf numFmtId="0" fontId="43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42" fillId="25" borderId="0" applyNumberFormat="0" applyBorder="0" applyAlignment="0" applyProtection="0"/>
    <xf numFmtId="0" fontId="42" fillId="31" borderId="0" applyNumberFormat="0" applyBorder="0" applyAlignment="0" applyProtection="0"/>
    <xf numFmtId="0" fontId="42" fillId="25" borderId="0" applyNumberFormat="0" applyBorder="0" applyAlignment="0" applyProtection="0"/>
    <xf numFmtId="0" fontId="42" fillId="35" borderId="0" applyNumberFormat="0" applyBorder="0" applyAlignment="0" applyProtection="0"/>
    <xf numFmtId="0" fontId="42" fillId="32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21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0" borderId="0" applyNumberFormat="0" applyBorder="0" applyAlignment="0" applyProtection="0"/>
    <xf numFmtId="0" fontId="42" fillId="37" borderId="0" applyNumberFormat="0" applyBorder="0" applyAlignment="0" applyProtection="0"/>
    <xf numFmtId="0" fontId="42" fillId="23" borderId="0" applyNumberFormat="0" applyBorder="0" applyAlignment="0" applyProtection="0"/>
    <xf numFmtId="0" fontId="42" fillId="33" borderId="0" applyNumberFormat="0" applyBorder="0" applyAlignment="0" applyProtection="0"/>
    <xf numFmtId="0" fontId="42" fillId="23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21" borderId="0" applyNumberFormat="0" applyBorder="0" applyAlignment="0" applyProtection="0"/>
    <xf numFmtId="0" fontId="43" fillId="30" borderId="0" applyNumberFormat="0" applyBorder="0" applyAlignment="0" applyProtection="0"/>
    <xf numFmtId="0" fontId="43" fillId="3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2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39" borderId="0" applyNumberFormat="0" applyBorder="0" applyAlignment="0" applyProtection="0"/>
    <xf numFmtId="0" fontId="44" fillId="39" borderId="0" applyNumberFormat="0" applyBorder="0" applyAlignment="0" applyProtection="0"/>
    <xf numFmtId="0" fontId="45" fillId="25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5" borderId="0" applyNumberFormat="0" applyBorder="0" applyAlignment="0" applyProtection="0"/>
    <xf numFmtId="0" fontId="45" fillId="32" borderId="0" applyNumberFormat="0" applyBorder="0" applyAlignment="0" applyProtection="0"/>
    <xf numFmtId="0" fontId="44" fillId="32" borderId="0" applyNumberFormat="0" applyBorder="0" applyAlignment="0" applyProtection="0"/>
    <xf numFmtId="0" fontId="45" fillId="36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3" borderId="0" applyNumberFormat="0" applyBorder="0" applyAlignment="0" applyProtection="0"/>
    <xf numFmtId="0" fontId="45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33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25" borderId="0" applyNumberFormat="0" applyBorder="0" applyAlignment="0" applyProtection="0"/>
    <xf numFmtId="0" fontId="44" fillId="31" borderId="0" applyNumberFormat="0" applyBorder="0" applyAlignment="0" applyProtection="0"/>
    <xf numFmtId="0" fontId="44" fillId="35" borderId="0" applyNumberFormat="0" applyBorder="0" applyAlignment="0" applyProtection="0"/>
    <xf numFmtId="0" fontId="44" fillId="32" borderId="0" applyNumberFormat="0" applyBorder="0" applyAlignment="0" applyProtection="0"/>
    <xf numFmtId="0" fontId="44" fillId="36" borderId="0" applyNumberFormat="0" applyBorder="0" applyAlignment="0" applyProtection="0"/>
    <xf numFmtId="0" fontId="44" fillId="40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33" borderId="0" applyNumberFormat="0" applyBorder="0" applyAlignment="0" applyProtection="0"/>
    <xf numFmtId="0" fontId="44" fillId="42" borderId="0" applyNumberFormat="0" applyBorder="0" applyAlignment="0" applyProtection="0"/>
    <xf numFmtId="0" fontId="45" fillId="39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0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23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4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35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4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5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9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1" borderId="0" applyNumberFormat="0" applyBorder="0" applyAlignment="0" applyProtection="0"/>
    <xf numFmtId="0" fontId="42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63" borderId="0" applyNumberFormat="0" applyBorder="0" applyAlignment="0" applyProtection="0"/>
    <xf numFmtId="0" fontId="44" fillId="63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5" fillId="35" borderId="0" applyNumberFormat="0" applyBorder="0" applyAlignment="0" applyProtection="0"/>
    <xf numFmtId="0" fontId="44" fillId="57" borderId="0" applyNumberFormat="0" applyBorder="0" applyAlignment="0" applyProtection="0"/>
    <xf numFmtId="0" fontId="44" fillId="35" borderId="0" applyNumberFormat="0" applyBorder="0" applyAlignment="0" applyProtection="0"/>
    <xf numFmtId="0" fontId="44" fillId="6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5" fillId="40" borderId="0" applyNumberFormat="0" applyBorder="0" applyAlignment="0" applyProtection="0"/>
    <xf numFmtId="0" fontId="44" fillId="65" borderId="0" applyNumberFormat="0" applyBorder="0" applyAlignment="0" applyProtection="0"/>
    <xf numFmtId="0" fontId="44" fillId="37" borderId="0" applyNumberFormat="0" applyBorder="0" applyAlignment="0" applyProtection="0"/>
    <xf numFmtId="0" fontId="44" fillId="49" borderId="0" applyNumberFormat="0" applyBorder="0" applyAlignment="0" applyProtection="0"/>
    <xf numFmtId="0" fontId="42" fillId="61" borderId="0" applyNumberFormat="0" applyBorder="0" applyAlignment="0" applyProtection="0"/>
    <xf numFmtId="0" fontId="42" fillId="61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5" fillId="41" borderId="0" applyNumberFormat="0" applyBorder="0" applyAlignment="0" applyProtection="0"/>
    <xf numFmtId="0" fontId="44" fillId="66" borderId="0" applyNumberFormat="0" applyBorder="0" applyAlignment="0" applyProtection="0"/>
    <xf numFmtId="0" fontId="44" fillId="41" borderId="0" applyNumberFormat="0" applyBorder="0" applyAlignment="0" applyProtection="0"/>
    <xf numFmtId="0" fontId="44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5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33" borderId="0" applyNumberFormat="0" applyBorder="0" applyAlignment="0" applyProtection="0"/>
    <xf numFmtId="0" fontId="44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51" borderId="0" applyNumberFormat="0" applyBorder="0" applyAlignment="0" applyProtection="0"/>
    <xf numFmtId="0" fontId="44" fillId="73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74" borderId="0" applyNumberFormat="0" applyBorder="0" applyAlignment="0" applyProtection="0"/>
    <xf numFmtId="0" fontId="44" fillId="40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6" fillId="68" borderId="4" applyNumberFormat="0" applyFont="0" applyAlignment="0" applyProtection="0"/>
    <xf numFmtId="0" fontId="47" fillId="27" borderId="5" applyNumberFormat="0" applyAlignment="0" applyProtection="0"/>
    <xf numFmtId="0" fontId="47" fillId="34" borderId="5" applyNumberFormat="0" applyAlignment="0" applyProtection="0"/>
    <xf numFmtId="0" fontId="48" fillId="0" borderId="0" applyNumberFormat="0" applyFill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68" borderId="0" applyNumberFormat="0" applyBorder="0" applyAlignment="0" applyProtection="0"/>
    <xf numFmtId="0" fontId="49" fillId="19" borderId="0" applyNumberFormat="0" applyBorder="0" applyAlignment="0" applyProtection="0"/>
    <xf numFmtId="0" fontId="52" fillId="75" borderId="4" applyNumberFormat="0" applyAlignment="0" applyProtection="0"/>
    <xf numFmtId="0" fontId="52" fillId="27" borderId="4" applyNumberFormat="0" applyAlignment="0" applyProtection="0"/>
    <xf numFmtId="0" fontId="53" fillId="34" borderId="6" applyNumberFormat="0" applyAlignment="0" applyProtection="0"/>
    <xf numFmtId="0" fontId="53" fillId="34" borderId="6" applyNumberFormat="0" applyAlignment="0" applyProtection="0"/>
    <xf numFmtId="43" fontId="5" fillId="0" borderId="0" applyFont="0" applyFill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42" fillId="62" borderId="0" applyNumberFormat="0" applyBorder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58" fillId="34" borderId="6" applyNumberFormat="0" applyAlignment="0" applyProtection="0"/>
    <xf numFmtId="0" fontId="53" fillId="34" borderId="6" applyNumberFormat="0" applyAlignment="0" applyProtection="0"/>
    <xf numFmtId="0" fontId="53" fillId="34" borderId="6" applyNumberFormat="0" applyAlignment="0" applyProtection="0"/>
    <xf numFmtId="0" fontId="58" fillId="34" borderId="6" applyNumberFormat="0" applyAlignment="0" applyProtection="0"/>
    <xf numFmtId="0" fontId="52" fillId="75" borderId="4" applyNumberFormat="0" applyAlignment="0" applyProtection="0"/>
    <xf numFmtId="0" fontId="53" fillId="34" borderId="6" applyNumberFormat="0" applyAlignment="0" applyProtection="0"/>
    <xf numFmtId="0" fontId="52" fillId="75" borderId="4" applyNumberFormat="0" applyAlignment="0" applyProtection="0"/>
    <xf numFmtId="0" fontId="53" fillId="34" borderId="6" applyNumberFormat="0" applyAlignment="0" applyProtection="0"/>
    <xf numFmtId="0" fontId="52" fillId="75" borderId="4" applyNumberFormat="0" applyAlignment="0" applyProtection="0"/>
    <xf numFmtId="0" fontId="53" fillId="34" borderId="6" applyNumberFormat="0" applyAlignment="0" applyProtection="0"/>
    <xf numFmtId="0" fontId="52" fillId="75" borderId="4" applyNumberFormat="0" applyAlignment="0" applyProtection="0"/>
    <xf numFmtId="0" fontId="59" fillId="64" borderId="10" applyNumberFormat="0" applyAlignment="0" applyProtection="0"/>
    <xf numFmtId="0" fontId="59" fillId="76" borderId="10" applyNumberFormat="0" applyAlignment="0" applyProtection="0"/>
    <xf numFmtId="0" fontId="59" fillId="64" borderId="10" applyNumberFormat="0" applyAlignment="0" applyProtection="0"/>
    <xf numFmtId="0" fontId="59" fillId="76" borderId="10" applyNumberFormat="0" applyAlignment="0" applyProtection="0"/>
    <xf numFmtId="0" fontId="59" fillId="64" borderId="10" applyNumberFormat="0" applyAlignment="0" applyProtection="0"/>
    <xf numFmtId="0" fontId="54" fillId="0" borderId="11" applyNumberFormat="0" applyFill="0" applyAlignment="0" applyProtection="0"/>
    <xf numFmtId="0" fontId="60" fillId="0" borderId="12" applyNumberFormat="0" applyFill="0" applyAlignment="0" applyProtection="0"/>
    <xf numFmtId="0" fontId="54" fillId="0" borderId="11" applyNumberFormat="0" applyFill="0" applyAlignment="0" applyProtection="0"/>
    <xf numFmtId="0" fontId="60" fillId="0" borderId="12" applyNumberFormat="0" applyFill="0" applyAlignment="0" applyProtection="0"/>
    <xf numFmtId="0" fontId="54" fillId="0" borderId="11" applyNumberFormat="0" applyFill="0" applyAlignment="0" applyProtection="0"/>
    <xf numFmtId="0" fontId="61" fillId="0" borderId="12" applyNumberFormat="0" applyFill="0" applyAlignment="0" applyProtection="0"/>
    <xf numFmtId="0" fontId="62" fillId="76" borderId="10" applyNumberFormat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59" fillId="64" borderId="10" applyNumberFormat="0" applyAlignment="0" applyProtection="0"/>
    <xf numFmtId="0" fontId="62" fillId="76" borderId="10" applyNumberFormat="0" applyAlignment="0" applyProtection="0"/>
    <xf numFmtId="0" fontId="59" fillId="76" borderId="10" applyNumberFormat="0" applyAlignment="0" applyProtection="0"/>
    <xf numFmtId="0" fontId="45" fillId="51" borderId="0" applyNumberFormat="0" applyBorder="0" applyAlignment="0" applyProtection="0"/>
    <xf numFmtId="0" fontId="45" fillId="58" borderId="0" applyNumberFormat="0" applyBorder="0" applyAlignment="0" applyProtection="0"/>
    <xf numFmtId="0" fontId="45" fillId="35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71" borderId="0" applyNumberFormat="0" applyBorder="0" applyAlignment="0" applyProtection="0"/>
    <xf numFmtId="176" fontId="63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38" fontId="41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29" borderId="13" applyNumberFormat="0" applyFont="0" applyAlignment="0" applyProtection="0"/>
    <xf numFmtId="0" fontId="44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54" fillId="20" borderId="0" applyNumberFormat="0" applyBorder="0" applyAlignment="0" applyProtection="0"/>
    <xf numFmtId="177" fontId="4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38" fontId="41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65" fillId="23" borderId="4" applyNumberFormat="0" applyAlignment="0" applyProtection="0"/>
    <xf numFmtId="0" fontId="65" fillId="23" borderId="6" applyNumberFormat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0" fontId="66" fillId="81" borderId="0" applyNumberFormat="0" applyBorder="0" applyAlignment="0" applyProtection="0"/>
    <xf numFmtId="0" fontId="67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44" borderId="0" applyNumberFormat="0" applyBorder="0" applyAlignment="0" applyProtection="0"/>
    <xf numFmtId="0" fontId="44" fillId="52" borderId="0" applyNumberFormat="0" applyBorder="0" applyAlignment="0" applyProtection="0"/>
    <xf numFmtId="0" fontId="44" fillId="71" borderId="0" applyNumberFormat="0" applyBorder="0" applyAlignment="0" applyProtection="0"/>
    <xf numFmtId="0" fontId="44" fillId="52" borderId="0" applyNumberFormat="0" applyBorder="0" applyAlignment="0" applyProtection="0"/>
    <xf numFmtId="0" fontId="44" fillId="58" borderId="0" applyNumberFormat="0" applyBorder="0" applyAlignment="0" applyProtection="0"/>
    <xf numFmtId="0" fontId="44" fillId="52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35" borderId="0" applyNumberFormat="0" applyBorder="0" applyAlignment="0" applyProtection="0"/>
    <xf numFmtId="0" fontId="44" fillId="59" borderId="0" applyNumberFormat="0" applyBorder="0" applyAlignment="0" applyProtection="0"/>
    <xf numFmtId="0" fontId="44" fillId="64" borderId="0" applyNumberFormat="0" applyBorder="0" applyAlignment="0" applyProtection="0"/>
    <xf numFmtId="0" fontId="44" fillId="33" borderId="0" applyNumberFormat="0" applyBorder="0" applyAlignment="0" applyProtection="0"/>
    <xf numFmtId="0" fontId="44" fillId="64" borderId="0" applyNumberFormat="0" applyBorder="0" applyAlignment="0" applyProtection="0"/>
    <xf numFmtId="0" fontId="44" fillId="40" borderId="0" applyNumberFormat="0" applyBorder="0" applyAlignment="0" applyProtection="0"/>
    <xf numFmtId="0" fontId="44" fillId="64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49" borderId="0" applyNumberFormat="0" applyBorder="0" applyAlignment="0" applyProtection="0"/>
    <xf numFmtId="0" fontId="44" fillId="41" borderId="0" applyNumberFormat="0" applyBorder="0" applyAlignment="0" applyProtection="0"/>
    <xf numFmtId="0" fontId="44" fillId="49" borderId="0" applyNumberFormat="0" applyBorder="0" applyAlignment="0" applyProtection="0"/>
    <xf numFmtId="0" fontId="44" fillId="67" borderId="0" applyNumberFormat="0" applyBorder="0" applyAlignment="0" applyProtection="0"/>
    <xf numFmtId="0" fontId="44" fillId="35" borderId="0" applyNumberFormat="0" applyBorder="0" applyAlignment="0" applyProtection="0"/>
    <xf numFmtId="0" fontId="44" fillId="67" borderId="0" applyNumberFormat="0" applyBorder="0" applyAlignment="0" applyProtection="0"/>
    <xf numFmtId="0" fontId="44" fillId="71" borderId="0" applyNumberFormat="0" applyBorder="0" applyAlignment="0" applyProtection="0"/>
    <xf numFmtId="0" fontId="44" fillId="67" borderId="0" applyNumberFormat="0" applyBorder="0" applyAlignment="0" applyProtection="0"/>
    <xf numFmtId="0" fontId="70" fillId="69" borderId="4" applyNumberFormat="0" applyAlignment="0" applyProtection="0"/>
    <xf numFmtId="0" fontId="70" fillId="69" borderId="4" applyNumberFormat="0" applyAlignment="0" applyProtection="0"/>
    <xf numFmtId="0" fontId="70" fillId="69" borderId="4" applyNumberFormat="0" applyAlignment="0" applyProtection="0"/>
    <xf numFmtId="0" fontId="65" fillId="23" borderId="6" applyNumberFormat="0" applyAlignment="0" applyProtection="0"/>
    <xf numFmtId="0" fontId="70" fillId="69" borderId="4" applyNumberFormat="0" applyAlignment="0" applyProtection="0"/>
    <xf numFmtId="0" fontId="65" fillId="23" borderId="6" applyNumberFormat="0" applyAlignment="0" applyProtection="0"/>
    <xf numFmtId="0" fontId="66" fillId="0" borderId="15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5" fillId="0" borderId="0"/>
    <xf numFmtId="0" fontId="37" fillId="0" borderId="0" applyNumberFormat="0" applyFill="0" applyBorder="0" applyAlignment="0" applyProtection="0"/>
    <xf numFmtId="17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4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5" fillId="0" borderId="0"/>
    <xf numFmtId="0" fontId="54" fillId="20" borderId="0" applyNumberFormat="0" applyBorder="0" applyAlignment="0" applyProtection="0"/>
    <xf numFmtId="0" fontId="42" fillId="62" borderId="0" applyNumberFormat="0" applyBorder="0" applyAlignment="0" applyProtection="0"/>
    <xf numFmtId="0" fontId="75" fillId="20" borderId="0" applyNumberFormat="0" applyBorder="0" applyAlignment="0" applyProtection="0"/>
    <xf numFmtId="0" fontId="42" fillId="62" borderId="0" applyNumberFormat="0" applyBorder="0" applyAlignment="0" applyProtection="0"/>
    <xf numFmtId="0" fontId="54" fillId="20" borderId="0" applyNumberFormat="0" applyBorder="0" applyAlignment="0" applyProtection="0"/>
    <xf numFmtId="38" fontId="46" fillId="17" borderId="0" applyNumberFormat="0" applyBorder="0" applyAlignment="0" applyProtection="0"/>
    <xf numFmtId="0" fontId="76" fillId="26" borderId="0" applyNumberFormat="0" applyBorder="0" applyAlignment="0" applyProtection="0"/>
    <xf numFmtId="0" fontId="54" fillId="20" borderId="0" applyNumberFormat="0" applyBorder="0" applyAlignment="0" applyProtection="0"/>
    <xf numFmtId="0" fontId="77" fillId="0" borderId="16" applyNumberFormat="0" applyAlignment="0" applyProtection="0">
      <alignment horizontal="left" vertical="center"/>
    </xf>
    <xf numFmtId="0" fontId="77" fillId="0" borderId="3">
      <alignment horizontal="left" vertical="center"/>
    </xf>
    <xf numFmtId="0" fontId="64" fillId="0" borderId="0" applyNumberFormat="0" applyFill="0" applyBorder="0" applyAlignment="0" applyProtection="0"/>
    <xf numFmtId="0" fontId="78" fillId="0" borderId="7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9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80" fillId="0" borderId="9" applyNumberFormat="0" applyFill="0" applyAlignment="0" applyProtection="0"/>
    <xf numFmtId="0" fontId="57" fillId="0" borderId="9" applyNumberFormat="0" applyFill="0" applyAlignment="0" applyProtection="0"/>
    <xf numFmtId="0" fontId="6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>
      <alignment horizontal="center"/>
    </xf>
    <xf numFmtId="0" fontId="5" fillId="29" borderId="13" applyNumberFormat="0" applyFont="0" applyAlignment="0" applyProtection="0"/>
    <xf numFmtId="0" fontId="49" fillId="19" borderId="0" applyNumberFormat="0" applyBorder="0" applyAlignment="0" applyProtection="0"/>
    <xf numFmtId="0" fontId="54" fillId="20" borderId="0" applyNumberFormat="0" applyBorder="0" applyAlignment="0" applyProtection="0"/>
    <xf numFmtId="0" fontId="51" fillId="68" borderId="0" applyNumberFormat="0" applyBorder="0" applyAlignment="0" applyProtection="0"/>
    <xf numFmtId="0" fontId="49" fillId="19" borderId="0" applyNumberFormat="0" applyBorder="0" applyAlignment="0" applyProtection="0"/>
    <xf numFmtId="0" fontId="51" fillId="68" borderId="0" applyNumberFormat="0" applyBorder="0" applyAlignment="0" applyProtection="0"/>
    <xf numFmtId="0" fontId="49" fillId="19" borderId="0" applyNumberFormat="0" applyBorder="0" applyAlignment="0" applyProtection="0"/>
    <xf numFmtId="0" fontId="51" fillId="68" borderId="0" applyNumberFormat="0" applyBorder="0" applyAlignment="0" applyProtection="0"/>
    <xf numFmtId="0" fontId="70" fillId="69" borderId="4" applyNumberFormat="0" applyAlignment="0" applyProtection="0"/>
    <xf numFmtId="0" fontId="65" fillId="23" borderId="6" applyNumberFormat="0" applyAlignment="0" applyProtection="0"/>
    <xf numFmtId="0" fontId="70" fillId="69" borderId="4" applyNumberFormat="0" applyAlignment="0" applyProtection="0"/>
    <xf numFmtId="10" fontId="46" fillId="82" borderId="18" applyNumberFormat="0" applyBorder="0" applyAlignment="0" applyProtection="0"/>
    <xf numFmtId="0" fontId="81" fillId="23" borderId="6" applyNumberFormat="0" applyAlignment="0" applyProtection="0"/>
    <xf numFmtId="0" fontId="65" fillId="23" borderId="6" applyNumberFormat="0" applyAlignment="0" applyProtection="0"/>
    <xf numFmtId="0" fontId="49" fillId="19" borderId="0" applyNumberFormat="0" applyBorder="0" applyAlignment="0" applyProtection="0"/>
    <xf numFmtId="0" fontId="60" fillId="0" borderId="12" applyNumberFormat="0" applyFill="0" applyAlignment="0" applyProtection="0"/>
    <xf numFmtId="0" fontId="59" fillId="76" borderId="10" applyNumberFormat="0" applyAlignment="0" applyProtection="0"/>
    <xf numFmtId="0" fontId="59" fillId="76" borderId="10" applyNumberFormat="0" applyAlignment="0" applyProtection="0"/>
    <xf numFmtId="0" fontId="60" fillId="0" borderId="12" applyNumberFormat="0" applyFill="0" applyAlignment="0" applyProtection="0"/>
    <xf numFmtId="0" fontId="53" fillId="34" borderId="6" applyNumberFormat="0" applyAlignment="0" applyProtection="0"/>
    <xf numFmtId="0" fontId="54" fillId="0" borderId="11" applyNumberFormat="0" applyFill="0" applyAlignment="0" applyProtection="0"/>
    <xf numFmtId="0" fontId="61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5" fillId="0" borderId="0">
      <alignment horizontal="center"/>
    </xf>
    <xf numFmtId="0" fontId="5" fillId="29" borderId="13" applyNumberFormat="0" applyFont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8" fontId="41" fillId="0" borderId="0" applyFont="0" applyFill="0" applyBorder="0" applyAlignment="0" applyProtection="0"/>
    <xf numFmtId="38" fontId="41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82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83" fillId="0" borderId="0" applyFont="0" applyFill="0" applyBorder="0" applyAlignment="0" applyProtection="0"/>
    <xf numFmtId="40" fontId="41" fillId="0" borderId="0" applyFont="0" applyFill="0" applyBorder="0" applyAlignment="0" applyProtection="0"/>
    <xf numFmtId="181" fontId="82" fillId="0" borderId="0" applyFont="0" applyFill="0" applyBorder="0" applyAlignment="0" applyProtection="0"/>
    <xf numFmtId="0" fontId="84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54" fillId="69" borderId="0" applyNumberFormat="0" applyBorder="0" applyAlignment="0" applyProtection="0"/>
    <xf numFmtId="0" fontId="54" fillId="69" borderId="0" applyNumberFormat="0" applyBorder="0" applyAlignment="0" applyProtection="0"/>
    <xf numFmtId="0" fontId="84" fillId="38" borderId="0" applyNumberFormat="0" applyBorder="0" applyAlignment="0" applyProtection="0"/>
    <xf numFmtId="0" fontId="84" fillId="69" borderId="0" applyNumberFormat="0" applyBorder="0" applyAlignment="0" applyProtection="0"/>
    <xf numFmtId="0" fontId="54" fillId="69" borderId="0" applyNumberFormat="0" applyBorder="0" applyAlignment="0" applyProtection="0"/>
    <xf numFmtId="0" fontId="85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43" fillId="0" borderId="0"/>
    <xf numFmtId="183" fontId="86" fillId="0" borderId="0"/>
    <xf numFmtId="0" fontId="46" fillId="8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83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83" borderId="0"/>
    <xf numFmtId="0" fontId="46" fillId="8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3" borderId="0"/>
    <xf numFmtId="0" fontId="46" fillId="83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83" borderId="0"/>
    <xf numFmtId="0" fontId="46" fillId="0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1" fillId="0" borderId="0"/>
    <xf numFmtId="0" fontId="1" fillId="0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82" fillId="0" borderId="0"/>
    <xf numFmtId="0" fontId="46" fillId="83" borderId="0"/>
    <xf numFmtId="0" fontId="5" fillId="0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87" fillId="0" borderId="0"/>
    <xf numFmtId="0" fontId="46" fillId="83" borderId="0"/>
    <xf numFmtId="0" fontId="46" fillId="8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3" borderId="0"/>
    <xf numFmtId="0" fontId="46" fillId="83" borderId="0"/>
    <xf numFmtId="0" fontId="46" fillId="83" borderId="0"/>
    <xf numFmtId="0" fontId="88" fillId="0" borderId="0"/>
    <xf numFmtId="0" fontId="89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5" fillId="0" borderId="0"/>
    <xf numFmtId="0" fontId="42" fillId="29" borderId="13" applyNumberFormat="0" applyFont="0" applyAlignment="0" applyProtection="0"/>
    <xf numFmtId="0" fontId="42" fillId="29" borderId="13" applyNumberFormat="0" applyFont="0" applyAlignment="0" applyProtection="0"/>
    <xf numFmtId="0" fontId="46" fillId="68" borderId="4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2" fillId="29" borderId="13" applyNumberFormat="0" applyFont="0" applyAlignment="0" applyProtection="0"/>
    <xf numFmtId="0" fontId="46" fillId="68" borderId="4" applyNumberFormat="0" applyFont="0" applyAlignment="0" applyProtection="0"/>
    <xf numFmtId="0" fontId="41" fillId="29" borderId="13" applyNumberFormat="0" applyFont="0" applyAlignment="0" applyProtection="0"/>
    <xf numFmtId="0" fontId="46" fillId="68" borderId="4" applyNumberFormat="0" applyFont="0" applyAlignment="0" applyProtection="0"/>
    <xf numFmtId="0" fontId="46" fillId="68" borderId="4" applyNumberFormat="0" applyFont="0" applyAlignment="0" applyProtection="0"/>
    <xf numFmtId="0" fontId="46" fillId="68" borderId="4" applyNumberFormat="0" applyFont="0" applyAlignment="0" applyProtection="0"/>
    <xf numFmtId="0" fontId="46" fillId="68" borderId="4" applyNumberFormat="0" applyFont="0" applyAlignment="0" applyProtection="0"/>
    <xf numFmtId="0" fontId="46" fillId="68" borderId="4" applyNumberFormat="0" applyFont="0" applyAlignment="0" applyProtection="0"/>
    <xf numFmtId="0" fontId="46" fillId="29" borderId="19" applyNumberFormat="0" applyFont="0" applyAlignment="0" applyProtection="0"/>
    <xf numFmtId="0" fontId="42" fillId="29" borderId="13" applyNumberFormat="0" applyFont="0" applyAlignment="0" applyProtection="0"/>
    <xf numFmtId="0" fontId="42" fillId="29" borderId="13" applyNumberFormat="0" applyFont="0" applyAlignment="0" applyProtection="0"/>
    <xf numFmtId="0" fontId="84" fillId="38" borderId="0" applyNumberFormat="0" applyBorder="0" applyAlignment="0" applyProtection="0"/>
    <xf numFmtId="0" fontId="5" fillId="0" borderId="0"/>
    <xf numFmtId="0" fontId="90" fillId="0" borderId="0"/>
    <xf numFmtId="0" fontId="91" fillId="0" borderId="0" applyNumberFormat="0" applyFill="0" applyBorder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7" fillId="75" borderId="5" applyNumberFormat="0" applyAlignment="0" applyProtection="0"/>
    <xf numFmtId="0" fontId="93" fillId="34" borderId="5" applyNumberFormat="0" applyAlignment="0" applyProtection="0"/>
    <xf numFmtId="0" fontId="47" fillId="34" borderId="5" applyNumberFormat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7" fillId="34" borderId="5" applyNumberFormat="0" applyAlignment="0" applyProtection="0"/>
    <xf numFmtId="0" fontId="47" fillId="75" borderId="5" applyNumberFormat="0" applyAlignment="0" applyProtection="0"/>
    <xf numFmtId="0" fontId="47" fillId="34" borderId="5" applyNumberFormat="0" applyAlignment="0" applyProtection="0"/>
    <xf numFmtId="0" fontId="47" fillId="75" borderId="5" applyNumberFormat="0" applyAlignment="0" applyProtection="0"/>
    <xf numFmtId="0" fontId="47" fillId="34" borderId="5" applyNumberFormat="0" applyAlignment="0" applyProtection="0"/>
    <xf numFmtId="0" fontId="47" fillId="75" borderId="5" applyNumberFormat="0" applyAlignment="0" applyProtection="0"/>
    <xf numFmtId="4" fontId="94" fillId="38" borderId="20" applyNumberFormat="0" applyProtection="0">
      <alignment vertical="center"/>
    </xf>
    <xf numFmtId="4" fontId="46" fillId="38" borderId="4" applyNumberFormat="0" applyProtection="0">
      <alignment vertical="center"/>
    </xf>
    <xf numFmtId="4" fontId="94" fillId="38" borderId="20" applyNumberFormat="0" applyProtection="0">
      <alignment vertical="center"/>
    </xf>
    <xf numFmtId="4" fontId="94" fillId="38" borderId="20" applyNumberFormat="0" applyProtection="0">
      <alignment vertical="center"/>
    </xf>
    <xf numFmtId="4" fontId="95" fillId="84" borderId="20" applyNumberFormat="0" applyProtection="0">
      <alignment vertical="center"/>
    </xf>
    <xf numFmtId="4" fontId="96" fillId="84" borderId="20" applyNumberFormat="0" applyProtection="0">
      <alignment vertical="center"/>
    </xf>
    <xf numFmtId="4" fontId="97" fillId="84" borderId="4" applyNumberFormat="0" applyProtection="0">
      <alignment vertical="center"/>
    </xf>
    <xf numFmtId="4" fontId="96" fillId="84" borderId="20" applyNumberFormat="0" applyProtection="0">
      <alignment vertical="center"/>
    </xf>
    <xf numFmtId="4" fontId="98" fillId="84" borderId="20" applyNumberFormat="0" applyProtection="0">
      <alignment vertical="center"/>
    </xf>
    <xf numFmtId="4" fontId="98" fillId="84" borderId="20" applyNumberFormat="0" applyProtection="0">
      <alignment vertical="center"/>
    </xf>
    <xf numFmtId="4" fontId="94" fillId="84" borderId="20" applyNumberFormat="0" applyProtection="0">
      <alignment horizontal="left" vertical="center" indent="1"/>
    </xf>
    <xf numFmtId="4" fontId="46" fillId="84" borderId="4" applyNumberFormat="0" applyProtection="0">
      <alignment horizontal="left" vertical="center" indent="1"/>
    </xf>
    <xf numFmtId="4" fontId="46" fillId="84" borderId="4" applyNumberFormat="0" applyProtection="0">
      <alignment horizontal="left" vertical="center" indent="1"/>
    </xf>
    <xf numFmtId="4" fontId="94" fillId="84" borderId="20" applyNumberFormat="0" applyProtection="0">
      <alignment horizontal="left" vertical="center" indent="1"/>
    </xf>
    <xf numFmtId="4" fontId="99" fillId="84" borderId="20" applyNumberFormat="0" applyProtection="0">
      <alignment horizontal="left" vertical="center" indent="1"/>
    </xf>
    <xf numFmtId="0" fontId="94" fillId="84" borderId="20" applyNumberFormat="0" applyProtection="0">
      <alignment horizontal="left" vertical="top" indent="1"/>
    </xf>
    <xf numFmtId="0" fontId="100" fillId="38" borderId="20" applyNumberFormat="0" applyProtection="0">
      <alignment horizontal="left" vertical="top" indent="1"/>
    </xf>
    <xf numFmtId="0" fontId="94" fillId="84" borderId="20" applyNumberFormat="0" applyProtection="0">
      <alignment horizontal="left" vertical="top" indent="1"/>
    </xf>
    <xf numFmtId="0" fontId="94" fillId="84" borderId="20" applyNumberFormat="0" applyProtection="0">
      <alignment horizontal="left" vertical="top" indent="1"/>
    </xf>
    <xf numFmtId="4" fontId="43" fillId="84" borderId="5" applyNumberFormat="0" applyProtection="0">
      <alignment horizontal="left" vertical="center" indent="1"/>
    </xf>
    <xf numFmtId="4" fontId="94" fillId="85" borderId="0" applyNumberFormat="0" applyProtection="0">
      <alignment horizontal="left" vertical="center" indent="1"/>
    </xf>
    <xf numFmtId="4" fontId="46" fillId="41" borderId="4" applyNumberFormat="0" applyProtection="0">
      <alignment horizontal="left" vertical="center" indent="1"/>
    </xf>
    <xf numFmtId="4" fontId="94" fillId="85" borderId="0" applyNumberFormat="0" applyProtection="0">
      <alignment horizontal="left" vertical="center" indent="1"/>
    </xf>
    <xf numFmtId="4" fontId="94" fillId="85" borderId="0" applyNumberFormat="0" applyProtection="0">
      <alignment horizontal="left" vertical="center" indent="1"/>
    </xf>
    <xf numFmtId="4" fontId="46" fillId="41" borderId="4" applyNumberFormat="0" applyProtection="0">
      <alignment horizontal="left" vertical="center" indent="1"/>
    </xf>
    <xf numFmtId="4" fontId="99" fillId="86" borderId="20" applyNumberFormat="0" applyProtection="0">
      <alignment horizontal="right" vertical="center"/>
    </xf>
    <xf numFmtId="4" fontId="46" fillId="19" borderId="4" applyNumberFormat="0" applyProtection="0">
      <alignment horizontal="right" vertical="center"/>
    </xf>
    <xf numFmtId="4" fontId="99" fillId="86" borderId="20" applyNumberFormat="0" applyProtection="0">
      <alignment horizontal="right" vertical="center"/>
    </xf>
    <xf numFmtId="4" fontId="43" fillId="19" borderId="20" applyNumberFormat="0" applyProtection="0">
      <alignment horizontal="right" vertical="center"/>
    </xf>
    <xf numFmtId="4" fontId="43" fillId="19" borderId="20" applyNumberFormat="0" applyProtection="0">
      <alignment horizontal="right" vertical="center"/>
    </xf>
    <xf numFmtId="4" fontId="99" fillId="87" borderId="20" applyNumberFormat="0" applyProtection="0">
      <alignment horizontal="right" vertical="center"/>
    </xf>
    <xf numFmtId="4" fontId="46" fillId="88" borderId="4" applyNumberFormat="0" applyProtection="0">
      <alignment horizontal="right" vertical="center"/>
    </xf>
    <xf numFmtId="4" fontId="99" fillId="87" borderId="20" applyNumberFormat="0" applyProtection="0">
      <alignment horizontal="right" vertical="center"/>
    </xf>
    <xf numFmtId="4" fontId="43" fillId="31" borderId="20" applyNumberFormat="0" applyProtection="0">
      <alignment horizontal="right" vertical="center"/>
    </xf>
    <xf numFmtId="4" fontId="43" fillId="31" borderId="20" applyNumberFormat="0" applyProtection="0">
      <alignment horizontal="right" vertical="center"/>
    </xf>
    <xf numFmtId="4" fontId="99" fillId="89" borderId="20" applyNumberFormat="0" applyProtection="0">
      <alignment horizontal="right" vertical="center"/>
    </xf>
    <xf numFmtId="4" fontId="46" fillId="58" borderId="21" applyNumberFormat="0" applyProtection="0">
      <alignment horizontal="right" vertical="center"/>
    </xf>
    <xf numFmtId="4" fontId="99" fillId="89" borderId="20" applyNumberFormat="0" applyProtection="0">
      <alignment horizontal="right" vertical="center"/>
    </xf>
    <xf numFmtId="4" fontId="43" fillId="58" borderId="20" applyNumberFormat="0" applyProtection="0">
      <alignment horizontal="right" vertical="center"/>
    </xf>
    <xf numFmtId="4" fontId="43" fillId="58" borderId="20" applyNumberFormat="0" applyProtection="0">
      <alignment horizontal="right" vertical="center"/>
    </xf>
    <xf numFmtId="4" fontId="99" fillId="90" borderId="20" applyNumberFormat="0" applyProtection="0">
      <alignment horizontal="right" vertical="center"/>
    </xf>
    <xf numFmtId="4" fontId="46" fillId="33" borderId="4" applyNumberFormat="0" applyProtection="0">
      <alignment horizontal="right" vertical="center"/>
    </xf>
    <xf numFmtId="4" fontId="99" fillId="90" borderId="20" applyNumberFormat="0" applyProtection="0">
      <alignment horizontal="right" vertical="center"/>
    </xf>
    <xf numFmtId="4" fontId="43" fillId="33" borderId="20" applyNumberFormat="0" applyProtection="0">
      <alignment horizontal="right" vertical="center"/>
    </xf>
    <xf numFmtId="4" fontId="43" fillId="33" borderId="20" applyNumberFormat="0" applyProtection="0">
      <alignment horizontal="right" vertical="center"/>
    </xf>
    <xf numFmtId="4" fontId="99" fillId="91" borderId="20" applyNumberFormat="0" applyProtection="0">
      <alignment horizontal="right" vertical="center"/>
    </xf>
    <xf numFmtId="4" fontId="46" fillId="42" borderId="4" applyNumberFormat="0" applyProtection="0">
      <alignment horizontal="right" vertical="center"/>
    </xf>
    <xf numFmtId="4" fontId="99" fillId="91" borderId="20" applyNumberFormat="0" applyProtection="0">
      <alignment horizontal="right" vertical="center"/>
    </xf>
    <xf numFmtId="4" fontId="43" fillId="42" borderId="20" applyNumberFormat="0" applyProtection="0">
      <alignment horizontal="right" vertical="center"/>
    </xf>
    <xf numFmtId="4" fontId="43" fillId="42" borderId="20" applyNumberFormat="0" applyProtection="0">
      <alignment horizontal="right" vertical="center"/>
    </xf>
    <xf numFmtId="4" fontId="99" fillId="92" borderId="20" applyNumberFormat="0" applyProtection="0">
      <alignment horizontal="right" vertical="center"/>
    </xf>
    <xf numFmtId="4" fontId="46" fillId="71" borderId="4" applyNumberFormat="0" applyProtection="0">
      <alignment horizontal="right" vertical="center"/>
    </xf>
    <xf numFmtId="4" fontId="99" fillId="92" borderId="20" applyNumberFormat="0" applyProtection="0">
      <alignment horizontal="right" vertical="center"/>
    </xf>
    <xf numFmtId="4" fontId="43" fillId="71" borderId="20" applyNumberFormat="0" applyProtection="0">
      <alignment horizontal="right" vertical="center"/>
    </xf>
    <xf numFmtId="4" fontId="43" fillId="71" borderId="20" applyNumberFormat="0" applyProtection="0">
      <alignment horizontal="right" vertical="center"/>
    </xf>
    <xf numFmtId="4" fontId="99" fillId="93" borderId="20" applyNumberFormat="0" applyProtection="0">
      <alignment horizontal="right" vertical="center"/>
    </xf>
    <xf numFmtId="4" fontId="46" fillId="35" borderId="4" applyNumberFormat="0" applyProtection="0">
      <alignment horizontal="right" vertical="center"/>
    </xf>
    <xf numFmtId="4" fontId="99" fillId="93" borderId="20" applyNumberFormat="0" applyProtection="0">
      <alignment horizontal="right" vertical="center"/>
    </xf>
    <xf numFmtId="4" fontId="43" fillId="35" borderId="20" applyNumberFormat="0" applyProtection="0">
      <alignment horizontal="right" vertical="center"/>
    </xf>
    <xf numFmtId="4" fontId="43" fillId="35" borderId="20" applyNumberFormat="0" applyProtection="0">
      <alignment horizontal="right" vertical="center"/>
    </xf>
    <xf numFmtId="4" fontId="99" fillId="94" borderId="20" applyNumberFormat="0" applyProtection="0">
      <alignment horizontal="right" vertical="center"/>
    </xf>
    <xf numFmtId="4" fontId="46" fillId="26" borderId="4" applyNumberFormat="0" applyProtection="0">
      <alignment horizontal="right" vertical="center"/>
    </xf>
    <xf numFmtId="4" fontId="99" fillId="94" borderId="20" applyNumberFormat="0" applyProtection="0">
      <alignment horizontal="right" vertical="center"/>
    </xf>
    <xf numFmtId="4" fontId="43" fillId="26" borderId="20" applyNumberFormat="0" applyProtection="0">
      <alignment horizontal="right" vertical="center"/>
    </xf>
    <xf numFmtId="4" fontId="43" fillId="26" borderId="20" applyNumberFormat="0" applyProtection="0">
      <alignment horizontal="right" vertical="center"/>
    </xf>
    <xf numFmtId="4" fontId="99" fillId="95" borderId="20" applyNumberFormat="0" applyProtection="0">
      <alignment horizontal="right" vertical="center"/>
    </xf>
    <xf numFmtId="4" fontId="46" fillId="32" borderId="4" applyNumberFormat="0" applyProtection="0">
      <alignment horizontal="right" vertical="center"/>
    </xf>
    <xf numFmtId="4" fontId="99" fillId="95" borderId="20" applyNumberFormat="0" applyProtection="0">
      <alignment horizontal="right" vertical="center"/>
    </xf>
    <xf numFmtId="4" fontId="43" fillId="32" borderId="20" applyNumberFormat="0" applyProtection="0">
      <alignment horizontal="right" vertical="center"/>
    </xf>
    <xf numFmtId="4" fontId="43" fillId="32" borderId="20" applyNumberFormat="0" applyProtection="0">
      <alignment horizontal="right" vertical="center"/>
    </xf>
    <xf numFmtId="4" fontId="94" fillId="96" borderId="22" applyNumberFormat="0" applyProtection="0">
      <alignment horizontal="left" vertical="center" indent="1"/>
    </xf>
    <xf numFmtId="4" fontId="46" fillId="96" borderId="21" applyNumberFormat="0" applyProtection="0">
      <alignment horizontal="left" vertical="center" indent="1"/>
    </xf>
    <xf numFmtId="4" fontId="94" fillId="96" borderId="22" applyNumberFormat="0" applyProtection="0">
      <alignment horizontal="left" vertical="center" indent="1"/>
    </xf>
    <xf numFmtId="4" fontId="94" fillId="96" borderId="22" applyNumberFormat="0" applyProtection="0">
      <alignment horizontal="left" vertical="center" indent="1"/>
    </xf>
    <xf numFmtId="4" fontId="95" fillId="97" borderId="22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5" fillId="37" borderId="21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95" fillId="98" borderId="0" applyNumberFormat="0" applyProtection="0">
      <alignment horizontal="left" vertical="center" indent="1"/>
    </xf>
    <xf numFmtId="4" fontId="95" fillId="99" borderId="0" applyNumberFormat="0" applyProtection="0">
      <alignment horizontal="left" vertical="center" indent="1"/>
    </xf>
    <xf numFmtId="4" fontId="5" fillId="37" borderId="21" applyNumberFormat="0" applyProtection="0">
      <alignment horizontal="left" vertical="center" indent="1"/>
    </xf>
    <xf numFmtId="4" fontId="95" fillId="99" borderId="0" applyNumberFormat="0" applyProtection="0">
      <alignment horizontal="left" vertical="center" indent="1"/>
    </xf>
    <xf numFmtId="4" fontId="95" fillId="99" borderId="0" applyNumberFormat="0" applyProtection="0">
      <alignment horizontal="left" vertical="center" indent="1"/>
    </xf>
    <xf numFmtId="4" fontId="43" fillId="25" borderId="20" applyNumberFormat="0" applyProtection="0">
      <alignment horizontal="right" vertical="center"/>
    </xf>
    <xf numFmtId="4" fontId="46" fillId="25" borderId="4" applyNumberFormat="0" applyProtection="0">
      <alignment horizontal="right" vertical="center"/>
    </xf>
    <xf numFmtId="4" fontId="43" fillId="25" borderId="20" applyNumberFormat="0" applyProtection="0">
      <alignment horizontal="right" vertical="center"/>
    </xf>
    <xf numFmtId="4" fontId="43" fillId="25" borderId="20" applyNumberFormat="0" applyProtection="0">
      <alignment horizontal="right" vertical="center"/>
    </xf>
    <xf numFmtId="4" fontId="46" fillId="25" borderId="4" applyNumberFormat="0" applyProtection="0">
      <alignment horizontal="right" vertical="center"/>
    </xf>
    <xf numFmtId="4" fontId="43" fillId="24" borderId="0" applyNumberFormat="0" applyProtection="0">
      <alignment horizontal="left" vertical="center" indent="1"/>
    </xf>
    <xf numFmtId="4" fontId="46" fillId="24" borderId="21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43" fillId="98" borderId="0" applyNumberFormat="0" applyProtection="0">
      <alignment horizontal="left" vertical="center" indent="1"/>
    </xf>
    <xf numFmtId="4" fontId="43" fillId="85" borderId="0" applyNumberFormat="0" applyProtection="0">
      <alignment horizontal="left" vertical="center" indent="1"/>
    </xf>
    <xf numFmtId="4" fontId="46" fillId="25" borderId="21" applyNumberFormat="0" applyProtection="0">
      <alignment horizontal="left" vertical="center" indent="1"/>
    </xf>
    <xf numFmtId="4" fontId="43" fillId="85" borderId="0" applyNumberFormat="0" applyProtection="0">
      <alignment horizontal="left" vertical="center" indent="1"/>
    </xf>
    <xf numFmtId="4" fontId="43" fillId="85" borderId="0" applyNumberFormat="0" applyProtection="0">
      <alignment horizontal="left" vertical="center" indent="1"/>
    </xf>
    <xf numFmtId="4" fontId="43" fillId="99" borderId="0" applyNumberFormat="0" applyProtection="0">
      <alignment horizontal="left" vertical="center" indent="1"/>
    </xf>
    <xf numFmtId="0" fontId="5" fillId="99" borderId="20" applyNumberFormat="0" applyProtection="0">
      <alignment horizontal="left" vertical="center" indent="1"/>
    </xf>
    <xf numFmtId="0" fontId="46" fillId="34" borderId="4" applyNumberFormat="0" applyProtection="0">
      <alignment horizontal="left" vertical="center" indent="1"/>
    </xf>
    <xf numFmtId="0" fontId="5" fillId="99" borderId="20" applyNumberFormat="0" applyProtection="0">
      <alignment horizontal="left" vertical="center" indent="1"/>
    </xf>
    <xf numFmtId="0" fontId="5" fillId="99" borderId="20" applyNumberFormat="0" applyProtection="0">
      <alignment horizontal="left" vertical="center" indent="1"/>
    </xf>
    <xf numFmtId="0" fontId="5" fillId="99" borderId="20" applyNumberFormat="0" applyProtection="0">
      <alignment horizontal="left" vertical="center" indent="1"/>
    </xf>
    <xf numFmtId="0" fontId="5" fillId="99" borderId="20" applyNumberFormat="0" applyProtection="0">
      <alignment horizontal="left" vertical="top" indent="1"/>
    </xf>
    <xf numFmtId="0" fontId="46" fillId="37" borderId="20" applyNumberFormat="0" applyProtection="0">
      <alignment horizontal="left" vertical="top" indent="1"/>
    </xf>
    <xf numFmtId="0" fontId="46" fillId="37" borderId="20" applyNumberFormat="0" applyProtection="0">
      <alignment horizontal="left" vertical="top" indent="1"/>
    </xf>
    <xf numFmtId="0" fontId="5" fillId="99" borderId="20" applyNumberFormat="0" applyProtection="0">
      <alignment horizontal="left" vertical="top" indent="1"/>
    </xf>
    <xf numFmtId="0" fontId="5" fillId="99" borderId="20" applyNumberFormat="0" applyProtection="0">
      <alignment horizontal="left" vertical="top" indent="1"/>
    </xf>
    <xf numFmtId="0" fontId="5" fillId="85" borderId="20" applyNumberFormat="0" applyProtection="0">
      <alignment horizontal="left" vertical="center" indent="1"/>
    </xf>
    <xf numFmtId="0" fontId="46" fillId="100" borderId="4" applyNumberFormat="0" applyProtection="0">
      <alignment horizontal="left" vertical="center" indent="1"/>
    </xf>
    <xf numFmtId="0" fontId="5" fillId="85" borderId="20" applyNumberFormat="0" applyProtection="0">
      <alignment horizontal="left" vertical="center" indent="1"/>
    </xf>
    <xf numFmtId="0" fontId="5" fillId="85" borderId="20" applyNumberFormat="0" applyProtection="0">
      <alignment horizontal="left" vertical="center" indent="1"/>
    </xf>
    <xf numFmtId="0" fontId="5" fillId="85" borderId="20" applyNumberFormat="0" applyProtection="0">
      <alignment horizontal="left" vertical="center" indent="1"/>
    </xf>
    <xf numFmtId="0" fontId="5" fillId="85" borderId="20" applyNumberFormat="0" applyProtection="0">
      <alignment horizontal="left" vertical="top" indent="1"/>
    </xf>
    <xf numFmtId="0" fontId="46" fillId="25" borderId="20" applyNumberFormat="0" applyProtection="0">
      <alignment horizontal="left" vertical="top" indent="1"/>
    </xf>
    <xf numFmtId="0" fontId="46" fillId="25" borderId="20" applyNumberFormat="0" applyProtection="0">
      <alignment horizontal="left" vertical="top" indent="1"/>
    </xf>
    <xf numFmtId="0" fontId="5" fillId="85" borderId="20" applyNumberFormat="0" applyProtection="0">
      <alignment horizontal="left" vertical="top" indent="1"/>
    </xf>
    <xf numFmtId="0" fontId="5" fillId="85" borderId="20" applyNumberFormat="0" applyProtection="0">
      <alignment horizontal="left" vertical="top" indent="1"/>
    </xf>
    <xf numFmtId="0" fontId="5" fillId="98" borderId="20" applyNumberFormat="0" applyProtection="0">
      <alignment horizontal="left" vertical="center" indent="1"/>
    </xf>
    <xf numFmtId="0" fontId="46" fillId="30" borderId="4" applyNumberFormat="0" applyProtection="0">
      <alignment horizontal="left" vertical="center" indent="1"/>
    </xf>
    <xf numFmtId="0" fontId="5" fillId="98" borderId="20" applyNumberFormat="0" applyProtection="0">
      <alignment horizontal="left" vertical="center" indent="1"/>
    </xf>
    <xf numFmtId="0" fontId="5" fillId="98" borderId="20" applyNumberFormat="0" applyProtection="0">
      <alignment horizontal="left" vertical="center" indent="1"/>
    </xf>
    <xf numFmtId="0" fontId="5" fillId="98" borderId="20" applyNumberFormat="0" applyProtection="0">
      <alignment horizontal="left" vertical="center" indent="1"/>
    </xf>
    <xf numFmtId="0" fontId="5" fillId="98" borderId="20" applyNumberFormat="0" applyProtection="0">
      <alignment horizontal="left" vertical="top" indent="1"/>
    </xf>
    <xf numFmtId="0" fontId="46" fillId="30" borderId="20" applyNumberFormat="0" applyProtection="0">
      <alignment horizontal="left" vertical="top" indent="1"/>
    </xf>
    <xf numFmtId="0" fontId="46" fillId="30" borderId="20" applyNumberFormat="0" applyProtection="0">
      <alignment horizontal="left" vertical="top" indent="1"/>
    </xf>
    <xf numFmtId="0" fontId="5" fillId="98" borderId="20" applyNumberFormat="0" applyProtection="0">
      <alignment horizontal="left" vertical="top" indent="1"/>
    </xf>
    <xf numFmtId="0" fontId="5" fillId="98" borderId="20" applyNumberFormat="0" applyProtection="0">
      <alignment horizontal="left" vertical="top" indent="1"/>
    </xf>
    <xf numFmtId="0" fontId="5" fillId="101" borderId="20" applyNumberFormat="0" applyProtection="0">
      <alignment horizontal="left" vertical="center" indent="1"/>
    </xf>
    <xf numFmtId="0" fontId="46" fillId="24" borderId="4" applyNumberFormat="0" applyProtection="0">
      <alignment horizontal="left" vertical="center" indent="1"/>
    </xf>
    <xf numFmtId="0" fontId="5" fillId="101" borderId="20" applyNumberFormat="0" applyProtection="0">
      <alignment horizontal="left" vertical="center" indent="1"/>
    </xf>
    <xf numFmtId="0" fontId="5" fillId="101" borderId="20" applyNumberFormat="0" applyProtection="0">
      <alignment horizontal="left" vertical="center" indent="1"/>
    </xf>
    <xf numFmtId="0" fontId="5" fillId="101" borderId="20" applyNumberFormat="0" applyProtection="0">
      <alignment horizontal="left" vertical="center" indent="1"/>
    </xf>
    <xf numFmtId="0" fontId="5" fillId="101" borderId="20" applyNumberFormat="0" applyProtection="0">
      <alignment horizontal="left" vertical="top" indent="1"/>
    </xf>
    <xf numFmtId="0" fontId="46" fillId="24" borderId="20" applyNumberFormat="0" applyProtection="0">
      <alignment horizontal="left" vertical="top" indent="1"/>
    </xf>
    <xf numFmtId="0" fontId="46" fillId="24" borderId="20" applyNumberFormat="0" applyProtection="0">
      <alignment horizontal="left" vertical="top" indent="1"/>
    </xf>
    <xf numFmtId="0" fontId="5" fillId="101" borderId="20" applyNumberFormat="0" applyProtection="0">
      <alignment horizontal="left" vertical="top" indent="1"/>
    </xf>
    <xf numFmtId="0" fontId="5" fillId="101" borderId="20" applyNumberFormat="0" applyProtection="0">
      <alignment horizontal="left" vertical="top" indent="1"/>
    </xf>
    <xf numFmtId="0" fontId="5" fillId="0" borderId="0"/>
    <xf numFmtId="0" fontId="46" fillId="28" borderId="23" applyNumberFormat="0">
      <protection locked="0"/>
    </xf>
    <xf numFmtId="0" fontId="46" fillId="28" borderId="23" applyNumberFormat="0">
      <protection locked="0"/>
    </xf>
    <xf numFmtId="0" fontId="5" fillId="0" borderId="0"/>
    <xf numFmtId="0" fontId="5" fillId="28" borderId="18" applyNumberFormat="0">
      <protection locked="0"/>
    </xf>
    <xf numFmtId="0" fontId="46" fillId="28" borderId="23" applyNumberFormat="0">
      <protection locked="0"/>
    </xf>
    <xf numFmtId="0" fontId="101" fillId="37" borderId="24" applyBorder="0"/>
    <xf numFmtId="4" fontId="99" fillId="101" borderId="20" applyNumberFormat="0" applyProtection="0">
      <alignment vertical="center"/>
    </xf>
    <xf numFmtId="4" fontId="102" fillId="29" borderId="20" applyNumberFormat="0" applyProtection="0">
      <alignment vertical="center"/>
    </xf>
    <xf numFmtId="4" fontId="99" fillId="101" borderId="20" applyNumberFormat="0" applyProtection="0">
      <alignment vertical="center"/>
    </xf>
    <xf numFmtId="4" fontId="43" fillId="82" borderId="20" applyNumberFormat="0" applyProtection="0">
      <alignment vertical="center"/>
    </xf>
    <xf numFmtId="4" fontId="43" fillId="82" borderId="20" applyNumberFormat="0" applyProtection="0">
      <alignment vertical="center"/>
    </xf>
    <xf numFmtId="4" fontId="103" fillId="101" borderId="20" applyNumberFormat="0" applyProtection="0">
      <alignment vertical="center"/>
    </xf>
    <xf numFmtId="4" fontId="97" fillId="82" borderId="18" applyNumberFormat="0" applyProtection="0">
      <alignment vertical="center"/>
    </xf>
    <xf numFmtId="4" fontId="103" fillId="101" borderId="20" applyNumberFormat="0" applyProtection="0">
      <alignment vertical="center"/>
    </xf>
    <xf numFmtId="4" fontId="104" fillId="82" borderId="20" applyNumberFormat="0" applyProtection="0">
      <alignment vertical="center"/>
    </xf>
    <xf numFmtId="4" fontId="104" fillId="82" borderId="20" applyNumberFormat="0" applyProtection="0">
      <alignment vertical="center"/>
    </xf>
    <xf numFmtId="4" fontId="95" fillId="98" borderId="25" applyNumberFormat="0" applyProtection="0">
      <alignment horizontal="left" vertical="center" indent="1"/>
    </xf>
    <xf numFmtId="4" fontId="102" fillId="34" borderId="20" applyNumberFormat="0" applyProtection="0">
      <alignment horizontal="left" vertical="center" indent="1"/>
    </xf>
    <xf numFmtId="4" fontId="95" fillId="98" borderId="25" applyNumberFormat="0" applyProtection="0">
      <alignment horizontal="left" vertical="center" indent="1"/>
    </xf>
    <xf numFmtId="4" fontId="43" fillId="82" borderId="20" applyNumberFormat="0" applyProtection="0">
      <alignment horizontal="left" vertical="center" indent="1"/>
    </xf>
    <xf numFmtId="4" fontId="43" fillId="82" borderId="20" applyNumberFormat="0" applyProtection="0">
      <alignment horizontal="left" vertical="center" indent="1"/>
    </xf>
    <xf numFmtId="0" fontId="43" fillId="82" borderId="20" applyNumberFormat="0" applyProtection="0">
      <alignment horizontal="left" vertical="top" indent="1"/>
    </xf>
    <xf numFmtId="0" fontId="102" fillId="29" borderId="20" applyNumberFormat="0" applyProtection="0">
      <alignment horizontal="left" vertical="top" indent="1"/>
    </xf>
    <xf numFmtId="0" fontId="43" fillId="82" borderId="20" applyNumberFormat="0" applyProtection="0">
      <alignment horizontal="left" vertical="top" indent="1"/>
    </xf>
    <xf numFmtId="0" fontId="43" fillId="82" borderId="20" applyNumberFormat="0" applyProtection="0">
      <alignment horizontal="left" vertical="top" indent="1"/>
    </xf>
    <xf numFmtId="0" fontId="43" fillId="82" borderId="20" applyNumberFormat="0" applyProtection="0">
      <alignment horizontal="left" vertical="top" indent="1"/>
    </xf>
    <xf numFmtId="4" fontId="43" fillId="24" borderId="20" applyNumberFormat="0" applyProtection="0">
      <alignment horizontal="right" vertical="center"/>
    </xf>
    <xf numFmtId="4" fontId="46" fillId="0" borderId="4" applyNumberFormat="0" applyProtection="0">
      <alignment horizontal="right" vertical="center"/>
    </xf>
    <xf numFmtId="4" fontId="43" fillId="24" borderId="20" applyNumberFormat="0" applyProtection="0">
      <alignment horizontal="right" vertical="center"/>
    </xf>
    <xf numFmtId="4" fontId="43" fillId="24" borderId="20" applyNumberFormat="0" applyProtection="0">
      <alignment horizontal="right" vertical="center"/>
    </xf>
    <xf numFmtId="4" fontId="46" fillId="0" borderId="4" applyNumberFormat="0" applyProtection="0">
      <alignment horizontal="right" vertical="center"/>
    </xf>
    <xf numFmtId="4" fontId="103" fillId="101" borderId="20" applyNumberFormat="0" applyProtection="0">
      <alignment horizontal="right" vertical="center"/>
    </xf>
    <xf numFmtId="4" fontId="97" fillId="102" borderId="4" applyNumberFormat="0" applyProtection="0">
      <alignment horizontal="right" vertical="center"/>
    </xf>
    <xf numFmtId="4" fontId="103" fillId="101" borderId="20" applyNumberFormat="0" applyProtection="0">
      <alignment horizontal="right" vertical="center"/>
    </xf>
    <xf numFmtId="4" fontId="104" fillId="24" borderId="20" applyNumberFormat="0" applyProtection="0">
      <alignment horizontal="right" vertical="center"/>
    </xf>
    <xf numFmtId="4" fontId="104" fillId="24" borderId="20" applyNumberFormat="0" applyProtection="0">
      <alignment horizontal="right" vertical="center"/>
    </xf>
    <xf numFmtId="4" fontId="43" fillId="25" borderId="20" applyNumberFormat="0" applyProtection="0">
      <alignment horizontal="left" vertical="center" indent="1"/>
    </xf>
    <xf numFmtId="4" fontId="46" fillId="41" borderId="4" applyNumberFormat="0" applyProtection="0">
      <alignment horizontal="left" vertical="center" indent="1"/>
    </xf>
    <xf numFmtId="4" fontId="43" fillId="25" borderId="20" applyNumberFormat="0" applyProtection="0">
      <alignment horizontal="left" vertical="center" indent="1"/>
    </xf>
    <xf numFmtId="4" fontId="43" fillId="25" borderId="20" applyNumberFormat="0" applyProtection="0">
      <alignment horizontal="left" vertical="center" indent="1"/>
    </xf>
    <xf numFmtId="4" fontId="46" fillId="41" borderId="4" applyNumberFormat="0" applyProtection="0">
      <alignment horizontal="left" vertical="center" indent="1"/>
    </xf>
    <xf numFmtId="0" fontId="43" fillId="85" borderId="20" applyNumberFormat="0" applyProtection="0">
      <alignment horizontal="left" vertical="top" indent="1"/>
    </xf>
    <xf numFmtId="0" fontId="102" fillId="25" borderId="20" applyNumberFormat="0" applyProtection="0">
      <alignment horizontal="left" vertical="top" indent="1"/>
    </xf>
    <xf numFmtId="0" fontId="43" fillId="85" borderId="20" applyNumberFormat="0" applyProtection="0">
      <alignment horizontal="left" vertical="top" indent="1"/>
    </xf>
    <xf numFmtId="0" fontId="43" fillId="85" borderId="20" applyNumberFormat="0" applyProtection="0">
      <alignment horizontal="left" vertical="top" indent="1"/>
    </xf>
    <xf numFmtId="0" fontId="5" fillId="103" borderId="5" applyNumberFormat="0" applyProtection="0">
      <alignment horizontal="left" vertical="center" indent="1"/>
    </xf>
    <xf numFmtId="4" fontId="105" fillId="104" borderId="0" applyNumberFormat="0" applyProtection="0">
      <alignment horizontal="left" vertical="center" indent="1"/>
    </xf>
    <xf numFmtId="4" fontId="106" fillId="104" borderId="21" applyNumberFormat="0" applyProtection="0">
      <alignment horizontal="left" vertical="center" indent="1"/>
    </xf>
    <xf numFmtId="4" fontId="105" fillId="104" borderId="0" applyNumberFormat="0" applyProtection="0">
      <alignment horizontal="left" vertical="center" indent="1"/>
    </xf>
    <xf numFmtId="4" fontId="105" fillId="104" borderId="0" applyNumberFormat="0" applyProtection="0">
      <alignment horizontal="left" vertical="center" indent="1"/>
    </xf>
    <xf numFmtId="4" fontId="105" fillId="85" borderId="25" applyNumberFormat="0" applyProtection="0">
      <alignment horizontal="left" vertical="center" indent="1"/>
    </xf>
    <xf numFmtId="0" fontId="46" fillId="105" borderId="18"/>
    <xf numFmtId="0" fontId="46" fillId="105" borderId="18"/>
    <xf numFmtId="0" fontId="46" fillId="105" borderId="18"/>
    <xf numFmtId="0" fontId="46" fillId="105" borderId="18"/>
    <xf numFmtId="4" fontId="107" fillId="101" borderId="20" applyNumberFormat="0" applyProtection="0">
      <alignment horizontal="right" vertical="center"/>
    </xf>
    <xf numFmtId="4" fontId="108" fillId="28" borderId="4" applyNumberFormat="0" applyProtection="0">
      <alignment horizontal="right" vertical="center"/>
    </xf>
    <xf numFmtId="4" fontId="107" fillId="101" borderId="20" applyNumberFormat="0" applyProtection="0">
      <alignment horizontal="right" vertical="center"/>
    </xf>
    <xf numFmtId="4" fontId="109" fillId="24" borderId="20" applyNumberFormat="0" applyProtection="0">
      <alignment horizontal="right" vertical="center"/>
    </xf>
    <xf numFmtId="4" fontId="109" fillId="24" borderId="20" applyNumberFormat="0" applyProtection="0">
      <alignment horizontal="right" vertical="center"/>
    </xf>
    <xf numFmtId="0" fontId="54" fillId="20" borderId="0" applyNumberFormat="0" applyBorder="0" applyAlignment="0" applyProtection="0"/>
    <xf numFmtId="0" fontId="110" fillId="106" borderId="0" applyNumberFormat="0" applyBorder="0" applyAlignment="0" applyProtection="0"/>
    <xf numFmtId="0" fontId="49" fillId="19" borderId="0" applyNumberFormat="0" applyBorder="0" applyAlignment="0" applyProtection="0"/>
    <xf numFmtId="0" fontId="7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7" fillId="34" borderId="5" applyNumberFormat="0" applyAlignment="0" applyProtection="0"/>
    <xf numFmtId="0" fontId="112" fillId="0" borderId="0"/>
    <xf numFmtId="0" fontId="112" fillId="0" borderId="0"/>
    <xf numFmtId="0" fontId="41" fillId="0" borderId="0">
      <alignment vertical="center"/>
    </xf>
    <xf numFmtId="0" fontId="35" fillId="0" borderId="0"/>
    <xf numFmtId="0" fontId="35" fillId="0" borderId="0"/>
    <xf numFmtId="0" fontId="66" fillId="0" borderId="26" applyNumberFormat="0" applyFill="0" applyAlignment="0" applyProtection="0"/>
    <xf numFmtId="0" fontId="65" fillId="23" borderId="6" applyNumberFormat="0" applyAlignment="0" applyProtection="0"/>
    <xf numFmtId="0" fontId="59" fillId="76" borderId="10" applyNumberFormat="0" applyAlignment="0" applyProtection="0"/>
    <xf numFmtId="0" fontId="10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78" fillId="0" borderId="7" applyNumberFormat="0" applyFill="0" applyAlignment="0" applyProtection="0"/>
    <xf numFmtId="0" fontId="79" fillId="0" borderId="8" applyNumberFormat="0" applyFill="0" applyAlignment="0" applyProtection="0"/>
    <xf numFmtId="0" fontId="80" fillId="0" borderId="9" applyNumberFormat="0" applyFill="0" applyAlignment="0" applyProtection="0"/>
    <xf numFmtId="0" fontId="8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5" fillId="0" borderId="27" applyNumberFormat="0" applyFill="0" applyAlignment="0" applyProtection="0"/>
    <xf numFmtId="0" fontId="116" fillId="0" borderId="7" applyNumberFormat="0" applyFill="0" applyAlignment="0" applyProtection="0"/>
    <xf numFmtId="0" fontId="115" fillId="0" borderId="27" applyNumberFormat="0" applyFill="0" applyAlignment="0" applyProtection="0"/>
    <xf numFmtId="0" fontId="55" fillId="0" borderId="7" applyNumberFormat="0" applyFill="0" applyAlignment="0" applyProtection="0"/>
    <xf numFmtId="0" fontId="115" fillId="0" borderId="27" applyNumberFormat="0" applyFill="0" applyAlignment="0" applyProtection="0"/>
    <xf numFmtId="0" fontId="117" fillId="0" borderId="28" applyNumberFormat="0" applyFill="0" applyAlignment="0" applyProtection="0"/>
    <xf numFmtId="0" fontId="118" fillId="0" borderId="29" applyNumberFormat="0" applyFill="0" applyAlignment="0" applyProtection="0"/>
    <xf numFmtId="0" fontId="117" fillId="0" borderId="28" applyNumberFormat="0" applyFill="0" applyAlignment="0" applyProtection="0"/>
    <xf numFmtId="0" fontId="56" fillId="0" borderId="8" applyNumberFormat="0" applyFill="0" applyAlignment="0" applyProtection="0"/>
    <xf numFmtId="0" fontId="117" fillId="0" borderId="28" applyNumberFormat="0" applyFill="0" applyAlignment="0" applyProtection="0"/>
    <xf numFmtId="0" fontId="68" fillId="0" borderId="17" applyNumberFormat="0" applyFill="0" applyAlignment="0" applyProtection="0"/>
    <xf numFmtId="0" fontId="69" fillId="0" borderId="30" applyNumberFormat="0" applyFill="0" applyAlignment="0" applyProtection="0"/>
    <xf numFmtId="0" fontId="68" fillId="0" borderId="17" applyNumberFormat="0" applyFill="0" applyAlignment="0" applyProtection="0"/>
    <xf numFmtId="0" fontId="57" fillId="0" borderId="9" applyNumberFormat="0" applyFill="0" applyAlignment="0" applyProtection="0"/>
    <xf numFmtId="0" fontId="68" fillId="0" borderId="17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4" fillId="0" borderId="15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4" fillId="0" borderId="0" applyNumberFormat="0" applyFill="0" applyBorder="0" applyAlignment="0" applyProtection="0"/>
    <xf numFmtId="0" fontId="94" fillId="0" borderId="15" applyNumberFormat="0" applyFill="0" applyAlignment="0" applyProtection="0"/>
    <xf numFmtId="0" fontId="66" fillId="0" borderId="15" applyNumberFormat="0" applyFill="0" applyAlignment="0" applyProtection="0"/>
    <xf numFmtId="0" fontId="47" fillId="34" borderId="5" applyNumberFormat="0" applyAlignment="0" applyProtection="0"/>
    <xf numFmtId="41" fontId="5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115" fillId="0" borderId="7" applyNumberFormat="0" applyFill="0" applyAlignment="0" applyProtection="0"/>
    <xf numFmtId="0" fontId="55" fillId="0" borderId="7" applyNumberFormat="0" applyFill="0" applyAlignment="0" applyProtection="0"/>
    <xf numFmtId="0" fontId="117" fillId="0" borderId="8" applyNumberFormat="0" applyFill="0" applyAlignment="0" applyProtection="0"/>
    <xf numFmtId="0" fontId="56" fillId="0" borderId="8" applyNumberFormat="0" applyFill="0" applyAlignment="0" applyProtection="0"/>
    <xf numFmtId="0" fontId="68" fillId="0" borderId="17" applyNumberFormat="0" applyFill="0" applyAlignment="0" applyProtection="0"/>
    <xf numFmtId="0" fontId="57" fillId="0" borderId="9" applyNumberFormat="0" applyFill="0" applyAlignment="0" applyProtection="0"/>
    <xf numFmtId="0" fontId="6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47" fillId="34" borderId="5" applyNumberFormat="0" applyAlignment="0" applyProtection="0"/>
    <xf numFmtId="0" fontId="44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50" fillId="19" borderId="0" applyNumberFormat="0" applyBorder="0" applyAlignment="0" applyProtection="0"/>
    <xf numFmtId="0" fontId="75" fillId="20" borderId="0" applyNumberFormat="0" applyBorder="0" applyAlignment="0" applyProtection="0"/>
    <xf numFmtId="184" fontId="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9" fillId="76" borderId="10" applyNumberFormat="0" applyAlignment="0" applyProtection="0"/>
    <xf numFmtId="0" fontId="59" fillId="76" borderId="10" applyNumberFormat="0" applyAlignment="0" applyProtection="0"/>
    <xf numFmtId="0" fontId="54" fillId="0" borderId="11" applyNumberFormat="0" applyFill="0" applyAlignment="0" applyProtection="0"/>
    <xf numFmtId="0" fontId="60" fillId="0" borderId="12" applyNumberFormat="0" applyFill="0" applyAlignment="0" applyProtection="0"/>
    <xf numFmtId="0" fontId="5" fillId="0" borderId="0">
      <alignment horizontal="center" textRotation="180"/>
    </xf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5" fontId="112" fillId="0" borderId="0" applyFont="0" applyFill="0" applyBorder="0" applyAlignment="0" applyProtection="0"/>
    <xf numFmtId="186" fontId="112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9" fillId="25" borderId="10" applyNumberFormat="0" applyAlignment="0" applyProtection="0"/>
    <xf numFmtId="0" fontId="59" fillId="76" borderId="10" applyNumberFormat="0" applyAlignment="0" applyProtection="0"/>
    <xf numFmtId="9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/>
    <xf numFmtId="0" fontId="35" fillId="0" borderId="0"/>
    <xf numFmtId="0" fontId="120" fillId="0" borderId="0"/>
    <xf numFmtId="40" fontId="41" fillId="0" borderId="0" applyFont="0" applyFill="0" applyBorder="0" applyAlignment="0" applyProtection="0"/>
    <xf numFmtId="38" fontId="121" fillId="0" borderId="0" applyFont="0" applyFill="0" applyBorder="0" applyAlignment="0" applyProtection="0"/>
    <xf numFmtId="0" fontId="41" fillId="0" borderId="0"/>
    <xf numFmtId="0" fontId="122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3" fillId="0" borderId="0" applyFont="0" applyFill="0" applyBorder="0" applyAlignment="0" applyProtection="0"/>
    <xf numFmtId="44" fontId="8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83" fillId="0" borderId="0" applyFont="0" applyFill="0" applyBorder="0" applyAlignment="0" applyProtection="0"/>
    <xf numFmtId="44" fontId="8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83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40">
    <xf numFmtId="0" fontId="0" fillId="0" borderId="0" xfId="0"/>
    <xf numFmtId="0" fontId="3" fillId="0" borderId="0" xfId="1" applyFont="1" applyAlignment="1">
      <alignment vertical="center"/>
    </xf>
    <xf numFmtId="1" fontId="4" fillId="0" borderId="0" xfId="1" applyNumberFormat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169" fontId="6" fillId="0" borderId="0" xfId="2" applyNumberFormat="1" applyFont="1" applyAlignment="1">
      <alignment horizontal="center" vertical="center"/>
    </xf>
    <xf numFmtId="3" fontId="6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0" fontId="5" fillId="0" borderId="0" xfId="3" applyAlignment="1">
      <alignment vertical="center"/>
    </xf>
    <xf numFmtId="1" fontId="8" fillId="15" borderId="0" xfId="4" applyNumberFormat="1" applyFont="1" applyFill="1" applyAlignment="1">
      <alignment horizontal="center" vertical="center"/>
    </xf>
    <xf numFmtId="1" fontId="8" fillId="15" borderId="0" xfId="4" applyNumberFormat="1" applyFont="1" applyFill="1" applyAlignment="1">
      <alignment horizontal="left" vertical="center"/>
    </xf>
    <xf numFmtId="0" fontId="9" fillId="15" borderId="0" xfId="4" applyFont="1" applyFill="1" applyAlignment="1">
      <alignment horizontal="left" vertical="center"/>
    </xf>
    <xf numFmtId="0" fontId="5" fillId="15" borderId="0" xfId="3" applyFill="1" applyAlignment="1">
      <alignment vertical="center"/>
    </xf>
    <xf numFmtId="0" fontId="11" fillId="0" borderId="0" xfId="1" applyFont="1" applyAlignment="1">
      <alignment vertical="center"/>
    </xf>
    <xf numFmtId="3" fontId="12" fillId="0" borderId="0" xfId="1" applyNumberFormat="1" applyFont="1" applyAlignment="1">
      <alignment horizontal="left" vertical="center"/>
    </xf>
    <xf numFmtId="3" fontId="13" fillId="0" borderId="0" xfId="1" applyNumberFormat="1" applyFont="1" applyAlignment="1">
      <alignment horizontal="left" vertical="center"/>
    </xf>
    <xf numFmtId="0" fontId="11" fillId="0" borderId="0" xfId="1" applyFont="1" applyAlignment="1">
      <alignment horizontal="center" vertical="center"/>
    </xf>
    <xf numFmtId="169" fontId="13" fillId="0" borderId="0" xfId="2" applyNumberFormat="1" applyFont="1" applyAlignment="1">
      <alignment horizontal="center" vertical="center"/>
    </xf>
    <xf numFmtId="170" fontId="13" fillId="0" borderId="0" xfId="1" applyNumberFormat="1" applyFont="1" applyAlignment="1">
      <alignment horizontal="right" vertical="center"/>
    </xf>
    <xf numFmtId="3" fontId="13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top"/>
    </xf>
    <xf numFmtId="1" fontId="16" fillId="0" borderId="0" xfId="5" applyNumberFormat="1" applyFont="1" applyAlignment="1" applyProtection="1">
      <alignment horizontal="left" vertical="center"/>
    </xf>
    <xf numFmtId="3" fontId="6" fillId="0" borderId="0" xfId="1" applyNumberFormat="1" applyFont="1" applyAlignment="1">
      <alignment horizontal="left" vertical="center"/>
    </xf>
    <xf numFmtId="170" fontId="6" fillId="0" borderId="0" xfId="1" applyNumberFormat="1" applyFont="1" applyAlignment="1">
      <alignment horizontal="right" vertical="center"/>
    </xf>
    <xf numFmtId="0" fontId="3" fillId="0" borderId="0" xfId="1" applyFont="1"/>
    <xf numFmtId="1" fontId="11" fillId="16" borderId="0" xfId="1" applyNumberFormat="1" applyFont="1" applyFill="1" applyAlignment="1">
      <alignment horizontal="left" vertical="center"/>
    </xf>
    <xf numFmtId="0" fontId="11" fillId="16" borderId="0" xfId="1" applyFont="1" applyFill="1" applyAlignment="1">
      <alignment horizontal="center" vertical="center"/>
    </xf>
    <xf numFmtId="3" fontId="17" fillId="0" borderId="0" xfId="1" applyNumberFormat="1" applyFont="1" applyAlignment="1">
      <alignment horizontal="center" vertical="center"/>
    </xf>
    <xf numFmtId="0" fontId="17" fillId="16" borderId="0" xfId="1" applyFont="1" applyFill="1" applyAlignment="1">
      <alignment horizontal="center" vertical="center"/>
    </xf>
    <xf numFmtId="0" fontId="18" fillId="0" borderId="0" xfId="6" applyFont="1" applyAlignment="1">
      <alignment vertical="center"/>
    </xf>
    <xf numFmtId="1" fontId="17" fillId="16" borderId="0" xfId="1" applyNumberFormat="1" applyFont="1" applyFill="1" applyAlignment="1">
      <alignment horizontal="left" vertical="center"/>
    </xf>
    <xf numFmtId="3" fontId="19" fillId="0" borderId="0" xfId="1" applyNumberFormat="1" applyFont="1" applyAlignment="1">
      <alignment horizontal="left" vertical="center"/>
    </xf>
    <xf numFmtId="3" fontId="20" fillId="0" borderId="0" xfId="1" applyNumberFormat="1" applyFont="1" applyAlignment="1">
      <alignment horizontal="left" vertical="center"/>
    </xf>
    <xf numFmtId="169" fontId="22" fillId="0" borderId="0" xfId="2" applyNumberFormat="1" applyFont="1" applyFill="1" applyBorder="1" applyAlignment="1">
      <alignment horizontal="center" vertical="center"/>
    </xf>
    <xf numFmtId="4" fontId="6" fillId="0" borderId="0" xfId="1" applyNumberFormat="1" applyFont="1" applyAlignment="1">
      <alignment horizontal="right" vertical="center"/>
    </xf>
    <xf numFmtId="0" fontId="2" fillId="0" borderId="0" xfId="1" applyAlignment="1">
      <alignment horizontal="center" vertical="center"/>
    </xf>
    <xf numFmtId="0" fontId="23" fillId="17" borderId="0" xfId="1" applyFont="1" applyFill="1" applyAlignment="1">
      <alignment horizontal="left" vertical="center"/>
    </xf>
    <xf numFmtId="0" fontId="3" fillId="17" borderId="0" xfId="1" applyFont="1" applyFill="1" applyAlignment="1">
      <alignment horizontal="left" vertical="center"/>
    </xf>
    <xf numFmtId="0" fontId="3" fillId="17" borderId="0" xfId="1" applyFont="1" applyFill="1" applyAlignment="1">
      <alignment horizontal="center" vertical="center"/>
    </xf>
    <xf numFmtId="169" fontId="22" fillId="17" borderId="0" xfId="2" applyNumberFormat="1" applyFont="1" applyFill="1" applyBorder="1" applyAlignment="1">
      <alignment horizontal="center" vertical="center"/>
    </xf>
    <xf numFmtId="3" fontId="22" fillId="0" borderId="0" xfId="1" applyNumberFormat="1" applyFont="1" applyAlignment="1">
      <alignment horizontal="right" vertical="center"/>
    </xf>
    <xf numFmtId="171" fontId="10" fillId="17" borderId="0" xfId="1" applyNumberFormat="1" applyFont="1" applyFill="1" applyAlignment="1">
      <alignment horizontal="center" vertical="center"/>
    </xf>
    <xf numFmtId="171" fontId="24" fillId="17" borderId="0" xfId="1" applyNumberFormat="1" applyFont="1" applyFill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26" fillId="0" borderId="0" xfId="1" applyFont="1" applyAlignment="1">
      <alignment horizontal="left" vertical="center"/>
    </xf>
    <xf numFmtId="171" fontId="28" fillId="0" borderId="0" xfId="1" applyNumberFormat="1" applyFont="1" applyAlignment="1">
      <alignment horizontal="center" vertical="center"/>
    </xf>
    <xf numFmtId="3" fontId="26" fillId="0" borderId="0" xfId="1" applyNumberFormat="1" applyFont="1" applyAlignment="1">
      <alignment horizontal="right" vertical="center"/>
    </xf>
    <xf numFmtId="171" fontId="29" fillId="0" borderId="0" xfId="1" applyNumberFormat="1" applyFont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9" fontId="30" fillId="0" borderId="0" xfId="8" applyFont="1" applyFill="1" applyBorder="1" applyAlignment="1">
      <alignment horizontal="right" vertical="center"/>
    </xf>
    <xf numFmtId="171" fontId="18" fillId="0" borderId="0" xfId="8" applyNumberFormat="1" applyFont="1" applyFill="1" applyBorder="1" applyAlignment="1">
      <alignment horizontal="center" vertical="center"/>
    </xf>
    <xf numFmtId="171" fontId="29" fillId="0" borderId="0" xfId="8" applyNumberFormat="1" applyFont="1" applyFill="1" applyBorder="1" applyAlignment="1">
      <alignment horizontal="center" vertical="center"/>
    </xf>
    <xf numFmtId="0" fontId="11" fillId="0" borderId="2" xfId="1" applyFont="1" applyBorder="1" applyAlignment="1">
      <alignment horizontal="left" vertical="center"/>
    </xf>
    <xf numFmtId="0" fontId="29" fillId="0" borderId="2" xfId="1" applyFont="1" applyBorder="1" applyAlignment="1">
      <alignment horizontal="center" vertical="center"/>
    </xf>
    <xf numFmtId="3" fontId="30" fillId="0" borderId="0" xfId="1" applyNumberFormat="1" applyFont="1" applyAlignment="1">
      <alignment horizontal="right" vertical="center"/>
    </xf>
    <xf numFmtId="171" fontId="18" fillId="0" borderId="2" xfId="1" applyNumberFormat="1" applyFont="1" applyBorder="1" applyAlignment="1">
      <alignment horizontal="center" vertical="center"/>
    </xf>
    <xf numFmtId="171" fontId="29" fillId="0" borderId="2" xfId="1" applyNumberFormat="1" applyFont="1" applyBorder="1" applyAlignment="1">
      <alignment horizontal="center" vertical="center"/>
    </xf>
    <xf numFmtId="171" fontId="31" fillId="0" borderId="2" xfId="1" applyNumberFormat="1" applyFont="1" applyBorder="1" applyAlignment="1">
      <alignment horizontal="center" vertical="center"/>
    </xf>
    <xf numFmtId="171" fontId="28" fillId="0" borderId="0" xfId="8" applyNumberFormat="1" applyFont="1" applyFill="1" applyBorder="1" applyAlignment="1">
      <alignment horizontal="center" vertical="center"/>
    </xf>
    <xf numFmtId="171" fontId="28" fillId="0" borderId="2" xfId="1" applyNumberFormat="1" applyFont="1" applyBorder="1" applyAlignment="1">
      <alignment horizontal="center" vertical="center"/>
    </xf>
    <xf numFmtId="3" fontId="26" fillId="0" borderId="0" xfId="1" applyNumberFormat="1" applyFont="1" applyAlignment="1">
      <alignment horizontal="left"/>
    </xf>
    <xf numFmtId="0" fontId="3" fillId="0" borderId="0" xfId="1" applyFont="1" applyAlignment="1">
      <alignment horizontal="center"/>
    </xf>
    <xf numFmtId="4" fontId="6" fillId="0" borderId="0" xfId="1" applyNumberFormat="1" applyFont="1" applyAlignment="1">
      <alignment horizontal="right"/>
    </xf>
    <xf numFmtId="0" fontId="2" fillId="0" borderId="0" xfId="1" applyAlignment="1">
      <alignment horizontal="center"/>
    </xf>
    <xf numFmtId="0" fontId="26" fillId="0" borderId="2" xfId="1" applyFont="1" applyBorder="1" applyAlignment="1">
      <alignment horizontal="left" vertical="center"/>
    </xf>
    <xf numFmtId="0" fontId="27" fillId="0" borderId="2" xfId="1" applyFont="1" applyBorder="1" applyAlignment="1">
      <alignment horizontal="center" vertical="center"/>
    </xf>
    <xf numFmtId="3" fontId="26" fillId="0" borderId="2" xfId="1" applyNumberFormat="1" applyFont="1" applyBorder="1" applyAlignment="1">
      <alignment horizontal="right" vertical="center"/>
    </xf>
    <xf numFmtId="171" fontId="32" fillId="0" borderId="2" xfId="1" applyNumberFormat="1" applyFont="1" applyBorder="1" applyAlignment="1">
      <alignment horizontal="center" vertical="center"/>
    </xf>
    <xf numFmtId="0" fontId="26" fillId="0" borderId="3" xfId="1" applyFont="1" applyBorder="1" applyAlignment="1">
      <alignment horizontal="left" vertical="center"/>
    </xf>
    <xf numFmtId="171" fontId="28" fillId="0" borderId="3" xfId="1" applyNumberFormat="1" applyFont="1" applyBorder="1" applyAlignment="1">
      <alignment horizontal="center" vertical="center"/>
    </xf>
    <xf numFmtId="3" fontId="26" fillId="0" borderId="3" xfId="1" applyNumberFormat="1" applyFont="1" applyBorder="1" applyAlignment="1">
      <alignment horizontal="right" vertical="center"/>
    </xf>
    <xf numFmtId="171" fontId="32" fillId="0" borderId="3" xfId="1" applyNumberFormat="1" applyFont="1" applyBorder="1" applyAlignment="1">
      <alignment horizontal="center" vertical="center"/>
    </xf>
    <xf numFmtId="0" fontId="11" fillId="0" borderId="0" xfId="1" applyFont="1" applyAlignment="1">
      <alignment horizontal="center"/>
    </xf>
    <xf numFmtId="4" fontId="13" fillId="0" borderId="0" xfId="1" applyNumberFormat="1" applyFont="1" applyAlignment="1">
      <alignment horizontal="right"/>
    </xf>
    <xf numFmtId="0" fontId="25" fillId="0" borderId="0" xfId="1" applyFont="1" applyAlignment="1">
      <alignment horizontal="center"/>
    </xf>
    <xf numFmtId="0" fontId="11" fillId="0" borderId="0" xfId="1" applyFont="1"/>
    <xf numFmtId="0" fontId="27" fillId="0" borderId="2" xfId="1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" fillId="0" borderId="0" xfId="1" applyAlignment="1">
      <alignment vertical="center"/>
    </xf>
    <xf numFmtId="0" fontId="5" fillId="0" borderId="0" xfId="3"/>
    <xf numFmtId="1" fontId="123" fillId="107" borderId="0" xfId="4" applyNumberFormat="1" applyFont="1" applyFill="1" applyAlignment="1">
      <alignment horizontal="center" vertical="center"/>
    </xf>
    <xf numFmtId="1" fontId="123" fillId="107" borderId="0" xfId="4" applyNumberFormat="1" applyFont="1" applyFill="1" applyAlignment="1">
      <alignment horizontal="left" vertical="center"/>
    </xf>
    <xf numFmtId="0" fontId="18" fillId="107" borderId="0" xfId="4" applyFont="1" applyFill="1" applyAlignment="1">
      <alignment horizontal="center" vertical="center"/>
    </xf>
    <xf numFmtId="1" fontId="124" fillId="0" borderId="0" xfId="5" applyNumberFormat="1" applyFont="1" applyAlignment="1" applyProtection="1">
      <alignment horizontal="left" vertical="center"/>
    </xf>
    <xf numFmtId="3" fontId="13" fillId="0" borderId="0" xfId="4" applyNumberFormat="1" applyFont="1" applyAlignment="1">
      <alignment horizontal="left" vertical="center"/>
    </xf>
    <xf numFmtId="0" fontId="18" fillId="0" borderId="0" xfId="1028" applyFont="1"/>
    <xf numFmtId="0" fontId="125" fillId="0" borderId="0" xfId="1" applyFont="1" applyAlignment="1">
      <alignment horizontal="right" vertical="top"/>
    </xf>
    <xf numFmtId="1" fontId="123" fillId="16" borderId="0" xfId="4" applyNumberFormat="1" applyFont="1" applyFill="1" applyAlignment="1">
      <alignment horizontal="center" vertical="center"/>
    </xf>
    <xf numFmtId="1" fontId="123" fillId="16" borderId="0" xfId="4" applyNumberFormat="1" applyFont="1" applyFill="1" applyAlignment="1">
      <alignment horizontal="left" vertical="center"/>
    </xf>
    <xf numFmtId="0" fontId="18" fillId="16" borderId="0" xfId="4" applyFont="1" applyFill="1" applyAlignment="1">
      <alignment horizontal="center" vertical="center"/>
    </xf>
    <xf numFmtId="1" fontId="127" fillId="16" borderId="0" xfId="4" applyNumberFormat="1" applyFont="1" applyFill="1" applyAlignment="1">
      <alignment horizontal="center" vertical="center"/>
    </xf>
    <xf numFmtId="0" fontId="17" fillId="16" borderId="0" xfId="1133" applyFont="1" applyFill="1" applyAlignment="1">
      <alignment horizontal="center" vertical="center"/>
    </xf>
    <xf numFmtId="1" fontId="127" fillId="16" borderId="0" xfId="4" applyNumberFormat="1" applyFont="1" applyFill="1" applyAlignment="1">
      <alignment horizontal="left" vertical="center"/>
    </xf>
    <xf numFmtId="0" fontId="128" fillId="16" borderId="0" xfId="4" applyFont="1" applyFill="1" applyAlignment="1">
      <alignment horizontal="center" vertical="center"/>
    </xf>
    <xf numFmtId="1" fontId="123" fillId="17" borderId="0" xfId="4" applyNumberFormat="1" applyFont="1" applyFill="1" applyAlignment="1">
      <alignment horizontal="center" vertical="center"/>
    </xf>
    <xf numFmtId="1" fontId="123" fillId="17" borderId="0" xfId="4" applyNumberFormat="1" applyFont="1" applyFill="1" applyAlignment="1">
      <alignment horizontal="left" vertical="center"/>
    </xf>
    <xf numFmtId="0" fontId="29" fillId="17" borderId="0" xfId="4" applyFont="1" applyFill="1" applyAlignment="1">
      <alignment horizontal="center" vertical="center"/>
    </xf>
    <xf numFmtId="187" fontId="26" fillId="17" borderId="0" xfId="4" applyNumberFormat="1" applyFont="1" applyFill="1" applyAlignment="1">
      <alignment horizontal="right" vertical="center"/>
    </xf>
    <xf numFmtId="188" fontId="32" fillId="17" borderId="0" xfId="4" applyNumberFormat="1" applyFont="1" applyFill="1" applyAlignment="1">
      <alignment horizontal="right" vertical="center"/>
    </xf>
    <xf numFmtId="1" fontId="28" fillId="0" borderId="0" xfId="4" applyNumberFormat="1" applyFont="1" applyAlignment="1">
      <alignment horizontal="center" vertical="center"/>
    </xf>
    <xf numFmtId="1" fontId="26" fillId="0" borderId="0" xfId="4" applyNumberFormat="1" applyFont="1" applyAlignment="1">
      <alignment horizontal="left" vertical="center"/>
    </xf>
    <xf numFmtId="0" fontId="29" fillId="0" borderId="0" xfId="4" applyFont="1" applyAlignment="1">
      <alignment horizontal="center" vertical="center"/>
    </xf>
    <xf numFmtId="187" fontId="26" fillId="0" borderId="0" xfId="1" applyNumberFormat="1" applyFont="1" applyAlignment="1">
      <alignment horizontal="right" vertical="center"/>
    </xf>
    <xf numFmtId="1" fontId="18" fillId="0" borderId="0" xfId="4" applyNumberFormat="1" applyFont="1" applyAlignment="1">
      <alignment horizontal="center" vertical="center"/>
    </xf>
    <xf numFmtId="1" fontId="11" fillId="0" borderId="0" xfId="4" applyNumberFormat="1" applyFont="1" applyAlignment="1">
      <alignment horizontal="left" vertical="center"/>
    </xf>
    <xf numFmtId="187" fontId="11" fillId="0" borderId="0" xfId="1" applyNumberFormat="1" applyFont="1" applyAlignment="1">
      <alignment horizontal="right" vertical="center"/>
    </xf>
    <xf numFmtId="1" fontId="18" fillId="0" borderId="2" xfId="4" applyNumberFormat="1" applyFont="1" applyBorder="1" applyAlignment="1">
      <alignment horizontal="center" vertical="center"/>
    </xf>
    <xf numFmtId="1" fontId="11" fillId="0" borderId="2" xfId="4" applyNumberFormat="1" applyFont="1" applyBorder="1" applyAlignment="1">
      <alignment horizontal="left" vertical="center"/>
    </xf>
    <xf numFmtId="0" fontId="29" fillId="0" borderId="2" xfId="4" applyFont="1" applyBorder="1" applyAlignment="1">
      <alignment horizontal="center" vertical="center"/>
    </xf>
    <xf numFmtId="187" fontId="11" fillId="0" borderId="2" xfId="1" applyNumberFormat="1" applyFont="1" applyBorder="1" applyAlignment="1">
      <alignment horizontal="right" vertical="center"/>
    </xf>
    <xf numFmtId="0" fontId="130" fillId="0" borderId="0" xfId="3" applyFont="1"/>
    <xf numFmtId="0" fontId="29" fillId="0" borderId="2" xfId="3" applyFont="1" applyBorder="1" applyAlignment="1">
      <alignment horizontal="center" vertical="center"/>
    </xf>
    <xf numFmtId="0" fontId="5" fillId="0" borderId="0" xfId="3" applyAlignment="1">
      <alignment horizontal="center" vertical="center"/>
    </xf>
    <xf numFmtId="1" fontId="123" fillId="0" borderId="0" xfId="4" applyNumberFormat="1" applyFont="1" applyAlignment="1">
      <alignment horizontal="left"/>
    </xf>
    <xf numFmtId="0" fontId="18" fillId="0" borderId="0" xfId="4" applyFont="1" applyAlignment="1">
      <alignment horizontal="center"/>
    </xf>
    <xf numFmtId="187" fontId="28" fillId="0" borderId="0" xfId="4" applyNumberFormat="1" applyFont="1" applyAlignment="1">
      <alignment horizontal="right"/>
    </xf>
    <xf numFmtId="1" fontId="123" fillId="108" borderId="0" xfId="4" applyNumberFormat="1" applyFont="1" applyFill="1" applyAlignment="1">
      <alignment horizontal="center" vertical="center"/>
    </xf>
    <xf numFmtId="1" fontId="123" fillId="108" borderId="0" xfId="4" applyNumberFormat="1" applyFont="1" applyFill="1" applyAlignment="1">
      <alignment horizontal="left" vertical="center"/>
    </xf>
    <xf numFmtId="0" fontId="18" fillId="108" borderId="0" xfId="4" applyFont="1" applyFill="1" applyAlignment="1">
      <alignment horizontal="center" vertical="center"/>
    </xf>
    <xf numFmtId="187" fontId="28" fillId="108" borderId="0" xfId="4" applyNumberFormat="1" applyFont="1" applyFill="1" applyAlignment="1">
      <alignment horizontal="right" vertical="center"/>
    </xf>
    <xf numFmtId="0" fontId="9" fillId="0" borderId="0" xfId="3" applyFont="1"/>
    <xf numFmtId="3" fontId="26" fillId="0" borderId="2" xfId="4" applyNumberFormat="1" applyFont="1" applyBorder="1" applyAlignment="1">
      <alignment horizontal="left" vertical="center"/>
    </xf>
    <xf numFmtId="0" fontId="30" fillId="0" borderId="2" xfId="4" applyFont="1" applyBorder="1" applyAlignment="1">
      <alignment horizontal="center" vertical="center"/>
    </xf>
    <xf numFmtId="187" fontId="26" fillId="0" borderId="2" xfId="4" applyNumberFormat="1" applyFont="1" applyBorder="1" applyAlignment="1">
      <alignment horizontal="right" vertical="center"/>
    </xf>
    <xf numFmtId="0" fontId="129" fillId="0" borderId="0" xfId="4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129" fillId="0" borderId="2" xfId="4" applyFont="1" applyBorder="1" applyAlignment="1">
      <alignment horizontal="center" vertical="center"/>
    </xf>
    <xf numFmtId="1" fontId="18" fillId="0" borderId="3" xfId="4" applyNumberFormat="1" applyFont="1" applyBorder="1" applyAlignment="1">
      <alignment horizontal="center" vertical="center"/>
    </xf>
    <xf numFmtId="1" fontId="26" fillId="0" borderId="3" xfId="4" applyNumberFormat="1" applyFont="1" applyBorder="1" applyAlignment="1">
      <alignment horizontal="left" vertical="center"/>
    </xf>
    <xf numFmtId="0" fontId="29" fillId="0" borderId="3" xfId="4" applyFont="1" applyBorder="1" applyAlignment="1">
      <alignment horizontal="center" vertical="center"/>
    </xf>
    <xf numFmtId="187" fontId="26" fillId="0" borderId="3" xfId="1" applyNumberFormat="1" applyFont="1" applyBorder="1" applyAlignment="1">
      <alignment horizontal="right" vertical="center"/>
    </xf>
    <xf numFmtId="0" fontId="29" fillId="0" borderId="3" xfId="4" applyFont="1" applyBorder="1" applyAlignment="1">
      <alignment horizontal="center" vertical="center" wrapText="1"/>
    </xf>
    <xf numFmtId="1" fontId="18" fillId="0" borderId="31" xfId="4" applyNumberFormat="1" applyFont="1" applyBorder="1" applyAlignment="1">
      <alignment horizontal="center" vertical="center"/>
    </xf>
    <xf numFmtId="1" fontId="26" fillId="0" borderId="31" xfId="4" applyNumberFormat="1" applyFont="1" applyBorder="1" applyAlignment="1">
      <alignment horizontal="left" vertical="center"/>
    </xf>
    <xf numFmtId="0" fontId="29" fillId="0" borderId="31" xfId="4" applyFont="1" applyBorder="1" applyAlignment="1">
      <alignment horizontal="center" vertical="center" wrapText="1"/>
    </xf>
    <xf numFmtId="1" fontId="26" fillId="0" borderId="2" xfId="4" applyNumberFormat="1" applyFont="1" applyBorder="1" applyAlignment="1">
      <alignment horizontal="left" vertical="center"/>
    </xf>
    <xf numFmtId="0" fontId="29" fillId="0" borderId="2" xfId="4" applyFont="1" applyBorder="1" applyAlignment="1">
      <alignment horizontal="center" vertical="center" wrapText="1"/>
    </xf>
    <xf numFmtId="1" fontId="123" fillId="109" borderId="0" xfId="4" applyNumberFormat="1" applyFont="1" applyFill="1" applyAlignment="1">
      <alignment horizontal="center" vertical="center"/>
    </xf>
    <xf numFmtId="0" fontId="18" fillId="109" borderId="0" xfId="4" applyFont="1" applyFill="1" applyAlignment="1">
      <alignment horizontal="center" vertical="center"/>
    </xf>
    <xf numFmtId="187" fontId="28" fillId="109" borderId="0" xfId="4" applyNumberFormat="1" applyFont="1" applyFill="1" applyAlignment="1">
      <alignment horizontal="right" vertical="center"/>
    </xf>
    <xf numFmtId="0" fontId="133" fillId="0" borderId="0" xfId="1" applyFont="1" applyAlignment="1">
      <alignment horizontal="right"/>
    </xf>
    <xf numFmtId="1" fontId="26" fillId="0" borderId="2" xfId="1" applyNumberFormat="1" applyFont="1" applyBorder="1" applyAlignment="1">
      <alignment horizontal="left" vertical="center"/>
    </xf>
    <xf numFmtId="1" fontId="26" fillId="0" borderId="0" xfId="1" applyNumberFormat="1" applyFont="1" applyAlignment="1">
      <alignment horizontal="left" vertical="center"/>
    </xf>
    <xf numFmtId="1" fontId="26" fillId="0" borderId="3" xfId="1" applyNumberFormat="1" applyFont="1" applyBorder="1" applyAlignment="1">
      <alignment horizontal="left" vertical="center"/>
    </xf>
    <xf numFmtId="0" fontId="29" fillId="0" borderId="31" xfId="4" applyFont="1" applyBorder="1" applyAlignment="1">
      <alignment horizontal="center" vertical="center"/>
    </xf>
    <xf numFmtId="171" fontId="31" fillId="0" borderId="0" xfId="8" applyNumberFormat="1" applyFont="1" applyFill="1" applyBorder="1" applyAlignment="1">
      <alignment horizontal="center" vertical="center"/>
    </xf>
    <xf numFmtId="0" fontId="134" fillId="0" borderId="0" xfId="1" applyFont="1" applyAlignment="1">
      <alignment horizontal="center" vertical="center"/>
    </xf>
    <xf numFmtId="0" fontId="135" fillId="0" borderId="0" xfId="1" applyFont="1" applyAlignment="1">
      <alignment horizontal="center" vertical="center"/>
    </xf>
    <xf numFmtId="4" fontId="137" fillId="0" borderId="0" xfId="1" applyNumberFormat="1" applyFont="1" applyAlignment="1">
      <alignment horizontal="right" vertical="center"/>
    </xf>
    <xf numFmtId="0" fontId="138" fillId="0" borderId="0" xfId="1" applyFont="1" applyAlignment="1">
      <alignment horizontal="center" vertical="center"/>
    </xf>
    <xf numFmtId="0" fontId="135" fillId="17" borderId="0" xfId="1" applyFont="1" applyFill="1" applyAlignment="1">
      <alignment horizontal="left" vertical="center"/>
    </xf>
    <xf numFmtId="0" fontId="135" fillId="17" borderId="0" xfId="1" applyFont="1" applyFill="1" applyAlignment="1">
      <alignment horizontal="center" vertical="center"/>
    </xf>
    <xf numFmtId="171" fontId="139" fillId="17" borderId="0" xfId="1" applyNumberFormat="1" applyFont="1" applyFill="1" applyAlignment="1">
      <alignment horizontal="center" vertical="center"/>
    </xf>
    <xf numFmtId="3" fontId="137" fillId="0" borderId="0" xfId="1" applyNumberFormat="1" applyFont="1" applyAlignment="1">
      <alignment horizontal="left" vertical="center"/>
    </xf>
    <xf numFmtId="171" fontId="140" fillId="17" borderId="0" xfId="1" applyNumberFormat="1" applyFont="1" applyFill="1" applyAlignment="1">
      <alignment horizontal="center" vertical="center"/>
    </xf>
    <xf numFmtId="171" fontId="142" fillId="0" borderId="0" xfId="1" applyNumberFormat="1" applyFont="1" applyAlignment="1">
      <alignment horizontal="center" vertical="center"/>
    </xf>
    <xf numFmtId="3" fontId="141" fillId="0" borderId="0" xfId="1" applyNumberFormat="1" applyFont="1" applyAlignment="1">
      <alignment horizontal="right" vertical="center"/>
    </xf>
    <xf numFmtId="9" fontId="143" fillId="0" borderId="0" xfId="8" applyFont="1" applyFill="1" applyBorder="1" applyAlignment="1">
      <alignment horizontal="right" vertical="center"/>
    </xf>
    <xf numFmtId="171" fontId="144" fillId="0" borderId="0" xfId="8" applyNumberFormat="1" applyFont="1" applyFill="1" applyBorder="1" applyAlignment="1">
      <alignment horizontal="center" vertical="center"/>
    </xf>
    <xf numFmtId="3" fontId="143" fillId="0" borderId="0" xfId="1" applyNumberFormat="1" applyFont="1" applyAlignment="1">
      <alignment horizontal="right" vertical="center"/>
    </xf>
    <xf numFmtId="171" fontId="144" fillId="0" borderId="2" xfId="1" applyNumberFormat="1" applyFont="1" applyBorder="1" applyAlignment="1">
      <alignment horizontal="center" vertical="center"/>
    </xf>
    <xf numFmtId="0" fontId="134" fillId="0" borderId="3" xfId="1" applyFont="1" applyBorder="1" applyAlignment="1">
      <alignment horizontal="center" vertical="center"/>
    </xf>
    <xf numFmtId="0" fontId="134" fillId="0" borderId="2" xfId="1" applyFont="1" applyBorder="1" applyAlignment="1">
      <alignment horizontal="center" vertical="center"/>
    </xf>
    <xf numFmtId="0" fontId="146" fillId="0" borderId="0" xfId="4" applyFont="1" applyAlignment="1">
      <alignment horizontal="center" vertical="center"/>
    </xf>
    <xf numFmtId="187" fontId="26" fillId="17" borderId="0" xfId="4" applyNumberFormat="1" applyFont="1" applyFill="1" applyAlignment="1">
      <alignment horizontal="center" vertical="center"/>
    </xf>
    <xf numFmtId="187" fontId="28" fillId="0" borderId="0" xfId="4" applyNumberFormat="1" applyFont="1" applyAlignment="1">
      <alignment horizontal="center"/>
    </xf>
    <xf numFmtId="1" fontId="4" fillId="0" borderId="0" xfId="1" applyNumberFormat="1" applyFont="1" applyAlignment="1">
      <alignment horizontal="center" vertical="center"/>
    </xf>
    <xf numFmtId="3" fontId="13" fillId="0" borderId="0" xfId="1" applyNumberFormat="1" applyFont="1" applyAlignment="1">
      <alignment horizontal="center" vertical="center"/>
    </xf>
    <xf numFmtId="3" fontId="13" fillId="0" borderId="0" xfId="4" applyNumberFormat="1" applyFont="1" applyAlignment="1">
      <alignment horizontal="center" vertical="center"/>
    </xf>
    <xf numFmtId="3" fontId="20" fillId="0" borderId="0" xfId="1" applyNumberFormat="1" applyFont="1" applyAlignment="1">
      <alignment horizontal="center" vertical="center"/>
    </xf>
    <xf numFmtId="1" fontId="123" fillId="0" borderId="0" xfId="4" applyNumberFormat="1" applyFont="1" applyAlignment="1">
      <alignment horizontal="center"/>
    </xf>
    <xf numFmtId="187" fontId="28" fillId="108" borderId="0" xfId="4" applyNumberFormat="1" applyFont="1" applyFill="1" applyAlignment="1">
      <alignment horizontal="center" vertical="center"/>
    </xf>
    <xf numFmtId="0" fontId="125" fillId="0" borderId="0" xfId="1" applyFont="1" applyAlignment="1">
      <alignment horizontal="center" vertical="top"/>
    </xf>
    <xf numFmtId="1" fontId="18" fillId="0" borderId="32" xfId="4" applyNumberFormat="1" applyFont="1" applyBorder="1" applyAlignment="1">
      <alignment horizontal="center" vertical="center"/>
    </xf>
    <xf numFmtId="1" fontId="26" fillId="0" borderId="32" xfId="4" applyNumberFormat="1" applyFont="1" applyBorder="1" applyAlignment="1">
      <alignment horizontal="center" vertical="center"/>
    </xf>
    <xf numFmtId="0" fontId="29" fillId="0" borderId="32" xfId="4" applyFont="1" applyBorder="1" applyAlignment="1">
      <alignment horizontal="center" vertical="center"/>
    </xf>
    <xf numFmtId="187" fontId="26" fillId="0" borderId="32" xfId="1" applyNumberFormat="1" applyFont="1" applyBorder="1" applyAlignment="1">
      <alignment horizontal="center" vertical="center"/>
    </xf>
    <xf numFmtId="1" fontId="18" fillId="0" borderId="33" xfId="4" applyNumberFormat="1" applyFont="1" applyBorder="1" applyAlignment="1">
      <alignment horizontal="center" vertical="center"/>
    </xf>
    <xf numFmtId="1" fontId="26" fillId="0" borderId="33" xfId="4" applyNumberFormat="1" applyFont="1" applyBorder="1" applyAlignment="1">
      <alignment horizontal="center" vertical="center"/>
    </xf>
    <xf numFmtId="0" fontId="29" fillId="0" borderId="33" xfId="4" applyFont="1" applyBorder="1" applyAlignment="1">
      <alignment horizontal="center" vertical="center"/>
    </xf>
    <xf numFmtId="187" fontId="26" fillId="0" borderId="33" xfId="1" applyNumberFormat="1" applyFont="1" applyBorder="1" applyAlignment="1">
      <alignment horizontal="center" vertical="center"/>
    </xf>
    <xf numFmtId="0" fontId="29" fillId="0" borderId="33" xfId="4" applyFont="1" applyBorder="1" applyAlignment="1">
      <alignment horizontal="center" vertical="center" wrapText="1"/>
    </xf>
    <xf numFmtId="1" fontId="18" fillId="0" borderId="34" xfId="4" applyNumberFormat="1" applyFont="1" applyBorder="1" applyAlignment="1">
      <alignment horizontal="center" vertical="center"/>
    </xf>
    <xf numFmtId="1" fontId="26" fillId="0" borderId="34" xfId="4" applyNumberFormat="1" applyFont="1" applyBorder="1" applyAlignment="1">
      <alignment horizontal="center" vertical="center"/>
    </xf>
    <xf numFmtId="0" fontId="29" fillId="0" borderId="34" xfId="4" applyFont="1" applyBorder="1" applyAlignment="1">
      <alignment horizontal="center" vertical="center"/>
    </xf>
    <xf numFmtId="187" fontId="26" fillId="0" borderId="34" xfId="1" applyNumberFormat="1" applyFont="1" applyBorder="1" applyAlignment="1">
      <alignment horizontal="center" vertical="center"/>
    </xf>
    <xf numFmtId="17" fontId="3" fillId="0" borderId="0" xfId="1" applyNumberFormat="1" applyFont="1" applyAlignment="1">
      <alignment vertical="center"/>
    </xf>
    <xf numFmtId="3" fontId="26" fillId="112" borderId="2" xfId="4" applyNumberFormat="1" applyFont="1" applyFill="1" applyBorder="1" applyAlignment="1">
      <alignment horizontal="left" vertical="center"/>
    </xf>
    <xf numFmtId="0" fontId="30" fillId="112" borderId="2" xfId="4" applyFont="1" applyFill="1" applyBorder="1" applyAlignment="1">
      <alignment horizontal="center" vertical="center"/>
    </xf>
    <xf numFmtId="187" fontId="26" fillId="112" borderId="2" xfId="4" applyNumberFormat="1" applyFont="1" applyFill="1" applyBorder="1" applyAlignment="1">
      <alignment horizontal="right" vertical="center"/>
    </xf>
    <xf numFmtId="3" fontId="26" fillId="110" borderId="2" xfId="4" applyNumberFormat="1" applyFont="1" applyFill="1" applyBorder="1" applyAlignment="1">
      <alignment horizontal="left" vertical="center"/>
    </xf>
    <xf numFmtId="0" fontId="30" fillId="110" borderId="2" xfId="4" applyFont="1" applyFill="1" applyBorder="1" applyAlignment="1">
      <alignment horizontal="center" vertical="center"/>
    </xf>
    <xf numFmtId="187" fontId="26" fillId="110" borderId="2" xfId="4" applyNumberFormat="1" applyFont="1" applyFill="1" applyBorder="1" applyAlignment="1">
      <alignment horizontal="right" vertical="center"/>
    </xf>
    <xf numFmtId="3" fontId="26" fillId="111" borderId="2" xfId="4" applyNumberFormat="1" applyFont="1" applyFill="1" applyBorder="1" applyAlignment="1">
      <alignment horizontal="left" vertical="center"/>
    </xf>
    <xf numFmtId="0" fontId="30" fillId="111" borderId="2" xfId="4" applyFont="1" applyFill="1" applyBorder="1" applyAlignment="1">
      <alignment horizontal="center" vertical="center"/>
    </xf>
    <xf numFmtId="187" fontId="26" fillId="111" borderId="2" xfId="4" applyNumberFormat="1" applyFont="1" applyFill="1" applyBorder="1" applyAlignment="1">
      <alignment horizontal="right" vertical="center"/>
    </xf>
    <xf numFmtId="169" fontId="152" fillId="113" borderId="0" xfId="2" applyNumberFormat="1" applyFont="1" applyFill="1" applyBorder="1" applyAlignment="1">
      <alignment horizontal="center" vertical="center"/>
    </xf>
    <xf numFmtId="1" fontId="123" fillId="0" borderId="2" xfId="4" applyNumberFormat="1" applyFont="1" applyBorder="1" applyAlignment="1">
      <alignment horizontal="left"/>
    </xf>
    <xf numFmtId="0" fontId="18" fillId="0" borderId="2" xfId="4" applyFont="1" applyBorder="1" applyAlignment="1">
      <alignment horizontal="center"/>
    </xf>
    <xf numFmtId="3" fontId="26" fillId="114" borderId="2" xfId="4" applyNumberFormat="1" applyFont="1" applyFill="1" applyBorder="1" applyAlignment="1">
      <alignment horizontal="left" vertical="center"/>
    </xf>
    <xf numFmtId="0" fontId="30" fillId="114" borderId="2" xfId="4" applyFont="1" applyFill="1" applyBorder="1" applyAlignment="1">
      <alignment horizontal="center" vertical="center"/>
    </xf>
    <xf numFmtId="187" fontId="26" fillId="114" borderId="2" xfId="4" applyNumberFormat="1" applyFont="1" applyFill="1" applyBorder="1" applyAlignment="1">
      <alignment horizontal="right" vertical="center"/>
    </xf>
    <xf numFmtId="1" fontId="28" fillId="0" borderId="0" xfId="1" applyNumberFormat="1" applyFont="1" applyAlignment="1">
      <alignment horizontal="center" vertical="center"/>
    </xf>
    <xf numFmtId="3" fontId="10" fillId="0" borderId="0" xfId="1" applyNumberFormat="1" applyFont="1" applyAlignment="1">
      <alignment horizontal="center" vertical="center"/>
    </xf>
    <xf numFmtId="0" fontId="7" fillId="17" borderId="0" xfId="1" applyFont="1" applyFill="1" applyAlignment="1">
      <alignment horizontal="center" vertical="center"/>
    </xf>
    <xf numFmtId="1" fontId="18" fillId="0" borderId="0" xfId="1" applyNumberFormat="1" applyFont="1" applyAlignment="1">
      <alignment horizontal="center" vertical="center"/>
    </xf>
    <xf numFmtId="1" fontId="18" fillId="0" borderId="2" xfId="1" applyNumberFormat="1" applyFont="1" applyBorder="1" applyAlignment="1">
      <alignment horizontal="center" vertical="center"/>
    </xf>
    <xf numFmtId="3" fontId="139" fillId="0" borderId="0" xfId="1" applyNumberFormat="1" applyFont="1" applyAlignment="1">
      <alignment horizontal="center" vertical="center"/>
    </xf>
    <xf numFmtId="0" fontId="155" fillId="17" borderId="0" xfId="1" applyFont="1" applyFill="1" applyAlignment="1">
      <alignment horizontal="center" vertical="center"/>
    </xf>
    <xf numFmtId="3" fontId="10" fillId="0" borderId="0" xfId="1" applyNumberFormat="1" applyFont="1" applyAlignment="1">
      <alignment horizontal="center"/>
    </xf>
    <xf numFmtId="1" fontId="18" fillId="0" borderId="3" xfId="1" applyNumberFormat="1" applyFont="1" applyBorder="1" applyAlignment="1">
      <alignment horizontal="center" vertical="center"/>
    </xf>
    <xf numFmtId="3" fontId="28" fillId="0" borderId="0" xfId="1" applyNumberFormat="1" applyFont="1" applyAlignment="1">
      <alignment horizontal="center"/>
    </xf>
    <xf numFmtId="3" fontId="10" fillId="0" borderId="0" xfId="1" applyNumberFormat="1" applyFont="1" applyAlignment="1">
      <alignment horizontal="left" vertical="center"/>
    </xf>
    <xf numFmtId="187" fontId="28" fillId="0" borderId="2" xfId="4" applyNumberFormat="1" applyFont="1" applyBorder="1" applyAlignment="1">
      <alignment horizontal="right"/>
    </xf>
    <xf numFmtId="187" fontId="26" fillId="116" borderId="0" xfId="1" applyNumberFormat="1" applyFont="1" applyFill="1" applyAlignment="1">
      <alignment horizontal="right" vertical="center"/>
    </xf>
    <xf numFmtId="187" fontId="11" fillId="116" borderId="0" xfId="1" applyNumberFormat="1" applyFont="1" applyFill="1" applyAlignment="1">
      <alignment horizontal="right" vertical="center"/>
    </xf>
    <xf numFmtId="187" fontId="11" fillId="116" borderId="2" xfId="1" applyNumberFormat="1" applyFont="1" applyFill="1" applyBorder="1" applyAlignment="1">
      <alignment horizontal="right" vertical="center"/>
    </xf>
    <xf numFmtId="1" fontId="123" fillId="0" borderId="3" xfId="4" applyNumberFormat="1" applyFont="1" applyBorder="1" applyAlignment="1">
      <alignment horizontal="left"/>
    </xf>
    <xf numFmtId="0" fontId="18" fillId="0" borderId="3" xfId="4" applyFont="1" applyBorder="1" applyAlignment="1">
      <alignment horizontal="center"/>
    </xf>
    <xf numFmtId="187" fontId="28" fillId="0" borderId="3" xfId="4" applyNumberFormat="1" applyFont="1" applyBorder="1" applyAlignment="1">
      <alignment horizontal="right"/>
    </xf>
    <xf numFmtId="3" fontId="12" fillId="116" borderId="0" xfId="1" applyNumberFormat="1" applyFont="1" applyFill="1" applyAlignment="1">
      <alignment horizontal="left" vertical="center"/>
    </xf>
    <xf numFmtId="3" fontId="13" fillId="116" borderId="0" xfId="1" applyNumberFormat="1" applyFont="1" applyFill="1" applyAlignment="1">
      <alignment horizontal="left" vertical="center"/>
    </xf>
    <xf numFmtId="0" fontId="0" fillId="116" borderId="0" xfId="0" applyFill="1"/>
    <xf numFmtId="1" fontId="124" fillId="116" borderId="0" xfId="5" applyNumberFormat="1" applyFont="1" applyFill="1" applyAlignment="1" applyProtection="1">
      <alignment horizontal="left" vertical="center"/>
    </xf>
    <xf numFmtId="3" fontId="13" fillId="116" borderId="0" xfId="4" applyNumberFormat="1" applyFont="1" applyFill="1" applyAlignment="1">
      <alignment horizontal="left" vertical="center"/>
    </xf>
    <xf numFmtId="0" fontId="18" fillId="116" borderId="0" xfId="1028" applyFont="1" applyFill="1"/>
    <xf numFmtId="1" fontId="26" fillId="116" borderId="0" xfId="4" applyNumberFormat="1" applyFont="1" applyFill="1" applyAlignment="1">
      <alignment horizontal="left" vertical="center"/>
    </xf>
    <xf numFmtId="1" fontId="18" fillId="116" borderId="0" xfId="4" applyNumberFormat="1" applyFont="1" applyFill="1" applyAlignment="1">
      <alignment horizontal="center" vertical="center"/>
    </xf>
    <xf numFmtId="1" fontId="11" fillId="116" borderId="0" xfId="4" applyNumberFormat="1" applyFont="1" applyFill="1" applyAlignment="1">
      <alignment horizontal="left" vertical="center"/>
    </xf>
    <xf numFmtId="0" fontId="29" fillId="116" borderId="0" xfId="4" applyFont="1" applyFill="1" applyAlignment="1">
      <alignment horizontal="left" vertical="center"/>
    </xf>
    <xf numFmtId="1" fontId="11" fillId="116" borderId="2" xfId="4" applyNumberFormat="1" applyFont="1" applyFill="1" applyBorder="1" applyAlignment="1">
      <alignment horizontal="left" vertical="center"/>
    </xf>
    <xf numFmtId="1" fontId="18" fillId="116" borderId="3" xfId="4" applyNumberFormat="1" applyFont="1" applyFill="1" applyBorder="1" applyAlignment="1">
      <alignment horizontal="center" vertical="center"/>
    </xf>
    <xf numFmtId="1" fontId="26" fillId="116" borderId="2" xfId="4" applyNumberFormat="1" applyFont="1" applyFill="1" applyBorder="1" applyAlignment="1">
      <alignment horizontal="left" vertical="center"/>
    </xf>
    <xf numFmtId="0" fontId="29" fillId="116" borderId="2" xfId="4" applyFont="1" applyFill="1" applyBorder="1" applyAlignment="1">
      <alignment horizontal="center" vertical="center"/>
    </xf>
    <xf numFmtId="187" fontId="26" fillId="116" borderId="3" xfId="1" applyNumberFormat="1" applyFont="1" applyFill="1" applyBorder="1" applyAlignment="1">
      <alignment horizontal="right" vertical="center"/>
    </xf>
    <xf numFmtId="1" fontId="26" fillId="116" borderId="3" xfId="4" applyNumberFormat="1" applyFont="1" applyFill="1" applyBorder="1" applyAlignment="1">
      <alignment horizontal="left" vertical="center"/>
    </xf>
    <xf numFmtId="0" fontId="29" fillId="116" borderId="3" xfId="4" applyFont="1" applyFill="1" applyBorder="1" applyAlignment="1">
      <alignment horizontal="center" vertical="center"/>
    </xf>
    <xf numFmtId="0" fontId="11" fillId="116" borderId="2" xfId="1" applyFont="1" applyFill="1" applyBorder="1" applyAlignment="1">
      <alignment horizontal="left" vertical="center"/>
    </xf>
    <xf numFmtId="0" fontId="29" fillId="116" borderId="0" xfId="4" applyFont="1" applyFill="1" applyAlignment="1">
      <alignment horizontal="center" vertical="center"/>
    </xf>
    <xf numFmtId="187" fontId="11" fillId="116" borderId="0" xfId="4" applyNumberFormat="1" applyFont="1" applyFill="1" applyAlignment="1">
      <alignment horizontal="right" vertical="center"/>
    </xf>
    <xf numFmtId="187" fontId="11" fillId="116" borderId="2" xfId="4" applyNumberFormat="1" applyFont="1" applyFill="1" applyBorder="1" applyAlignment="1">
      <alignment horizontal="right" vertical="center"/>
    </xf>
    <xf numFmtId="0" fontId="29" fillId="116" borderId="2" xfId="4" applyFont="1" applyFill="1" applyBorder="1" applyAlignment="1">
      <alignment horizontal="center" vertical="center" wrapText="1"/>
    </xf>
    <xf numFmtId="0" fontId="26" fillId="116" borderId="31" xfId="1" applyFont="1" applyFill="1" applyBorder="1" applyAlignment="1">
      <alignment horizontal="left" vertical="center"/>
    </xf>
    <xf numFmtId="0" fontId="29" fillId="116" borderId="31" xfId="4" applyFont="1" applyFill="1" applyBorder="1" applyAlignment="1">
      <alignment horizontal="center" vertical="center"/>
    </xf>
    <xf numFmtId="0" fontId="26" fillId="116" borderId="2" xfId="1" applyFont="1" applyFill="1" applyBorder="1" applyAlignment="1">
      <alignment horizontal="left" vertical="center"/>
    </xf>
    <xf numFmtId="187" fontId="26" fillId="116" borderId="33" xfId="1" applyNumberFormat="1" applyFont="1" applyFill="1" applyBorder="1" applyAlignment="1">
      <alignment horizontal="center" vertical="center"/>
    </xf>
    <xf numFmtId="187" fontId="26" fillId="116" borderId="34" xfId="1" applyNumberFormat="1" applyFont="1" applyFill="1" applyBorder="1" applyAlignment="1">
      <alignment horizontal="center" vertical="center"/>
    </xf>
    <xf numFmtId="187" fontId="26" fillId="116" borderId="32" xfId="1" applyNumberFormat="1" applyFont="1" applyFill="1" applyBorder="1" applyAlignment="1">
      <alignment horizontal="center" vertical="center"/>
    </xf>
    <xf numFmtId="0" fontId="26" fillId="116" borderId="3" xfId="1" applyFont="1" applyFill="1" applyBorder="1" applyAlignment="1">
      <alignment horizontal="left" vertical="center"/>
    </xf>
    <xf numFmtId="0" fontId="29" fillId="116" borderId="2" xfId="1" applyFont="1" applyFill="1" applyBorder="1" applyAlignment="1">
      <alignment horizontal="center" vertical="center" wrapText="1"/>
    </xf>
    <xf numFmtId="3" fontId="150" fillId="113" borderId="3" xfId="1" applyNumberFormat="1" applyFont="1" applyFill="1" applyBorder="1" applyAlignment="1">
      <alignment horizontal="left" vertical="center"/>
    </xf>
    <xf numFmtId="0" fontId="151" fillId="113" borderId="3" xfId="1" applyFont="1" applyFill="1" applyBorder="1" applyAlignment="1">
      <alignment horizontal="center" vertical="center"/>
    </xf>
    <xf numFmtId="169" fontId="152" fillId="113" borderId="3" xfId="2" applyNumberFormat="1" applyFont="1" applyFill="1" applyBorder="1" applyAlignment="1">
      <alignment horizontal="center" vertical="center"/>
    </xf>
    <xf numFmtId="1" fontId="123" fillId="117" borderId="0" xfId="4" applyNumberFormat="1" applyFont="1" applyFill="1" applyAlignment="1">
      <alignment horizontal="center" vertical="center"/>
    </xf>
    <xf numFmtId="0" fontId="18" fillId="117" borderId="0" xfId="4" applyFont="1" applyFill="1" applyAlignment="1">
      <alignment horizontal="center" vertical="center"/>
    </xf>
    <xf numFmtId="0" fontId="3" fillId="118" borderId="0" xfId="1" applyFont="1" applyFill="1" applyAlignment="1">
      <alignment vertical="center"/>
    </xf>
    <xf numFmtId="1" fontId="4" fillId="118" borderId="0" xfId="1" applyNumberFormat="1" applyFont="1" applyFill="1" applyAlignment="1">
      <alignment horizontal="center" vertical="center"/>
    </xf>
    <xf numFmtId="0" fontId="3" fillId="118" borderId="0" xfId="1" applyFont="1" applyFill="1" applyAlignment="1">
      <alignment horizontal="center" vertical="center"/>
    </xf>
    <xf numFmtId="3" fontId="12" fillId="0" borderId="0" xfId="1" quotePrefix="1" applyNumberFormat="1" applyFont="1" applyAlignment="1">
      <alignment horizontal="left" vertical="center"/>
    </xf>
    <xf numFmtId="0" fontId="129" fillId="0" borderId="3" xfId="4" applyFont="1" applyBorder="1" applyAlignment="1">
      <alignment horizontal="center" vertical="center"/>
    </xf>
    <xf numFmtId="1" fontId="11" fillId="0" borderId="0" xfId="1" applyNumberFormat="1" applyFont="1" applyAlignment="1">
      <alignment vertical="center"/>
    </xf>
    <xf numFmtId="187" fontId="5" fillId="0" borderId="0" xfId="3" applyNumberFormat="1"/>
    <xf numFmtId="168" fontId="5" fillId="0" borderId="0" xfId="1594" applyFont="1"/>
    <xf numFmtId="1" fontId="29" fillId="116" borderId="3" xfId="4" applyNumberFormat="1" applyFont="1" applyFill="1" applyBorder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129" fillId="0" borderId="2" xfId="1" applyFont="1" applyBorder="1" applyAlignment="1">
      <alignment horizontal="center" vertical="center"/>
    </xf>
    <xf numFmtId="0" fontId="129" fillId="0" borderId="3" xfId="1" applyFont="1" applyBorder="1" applyAlignment="1">
      <alignment horizontal="center" vertical="center"/>
    </xf>
    <xf numFmtId="0" fontId="29" fillId="116" borderId="3" xfId="4" applyFont="1" applyFill="1" applyBorder="1" applyAlignment="1">
      <alignment horizontal="left" vertical="center"/>
    </xf>
    <xf numFmtId="169" fontId="22" fillId="0" borderId="0" xfId="2" applyNumberFormat="1" applyFont="1" applyAlignment="1">
      <alignment horizontal="center" vertical="center"/>
    </xf>
    <xf numFmtId="0" fontId="29" fillId="119" borderId="0" xfId="4" applyFont="1" applyFill="1" applyAlignment="1">
      <alignment horizontal="left" vertical="center"/>
    </xf>
    <xf numFmtId="1" fontId="26" fillId="119" borderId="0" xfId="4" applyNumberFormat="1" applyFont="1" applyFill="1" applyAlignment="1">
      <alignment horizontal="left" vertical="center"/>
    </xf>
    <xf numFmtId="3" fontId="20" fillId="119" borderId="0" xfId="1" applyNumberFormat="1" applyFont="1" applyFill="1" applyAlignment="1">
      <alignment horizontal="left" vertical="center"/>
    </xf>
    <xf numFmtId="3" fontId="20" fillId="0" borderId="2" xfId="4" applyNumberFormat="1" applyFont="1" applyBorder="1" applyAlignment="1">
      <alignment horizontal="left" vertical="center"/>
    </xf>
    <xf numFmtId="1" fontId="29" fillId="116" borderId="0" xfId="4" applyNumberFormat="1" applyFont="1" applyFill="1" applyAlignment="1">
      <alignment horizontal="center" vertical="center"/>
    </xf>
    <xf numFmtId="187" fontId="26" fillId="0" borderId="31" xfId="1" applyNumberFormat="1" applyFont="1" applyBorder="1" applyAlignment="1">
      <alignment horizontal="right" vertical="center"/>
    </xf>
    <xf numFmtId="0" fontId="29" fillId="0" borderId="0" xfId="4" applyFont="1" applyAlignment="1">
      <alignment horizontal="center" vertical="center" wrapText="1"/>
    </xf>
    <xf numFmtId="0" fontId="29" fillId="116" borderId="0" xfId="4" applyFont="1" applyFill="1" applyAlignment="1">
      <alignment horizontal="center" vertical="center" wrapText="1"/>
    </xf>
    <xf numFmtId="187" fontId="26" fillId="0" borderId="2" xfId="1" applyNumberFormat="1" applyFont="1" applyBorder="1" applyAlignment="1">
      <alignment horizontal="right" vertical="center"/>
    </xf>
    <xf numFmtId="189" fontId="11" fillId="0" borderId="0" xfId="1595" applyNumberFormat="1" applyFont="1" applyAlignment="1">
      <alignment vertical="center"/>
    </xf>
    <xf numFmtId="0" fontId="129" fillId="0" borderId="0" xfId="1" applyFont="1" applyAlignment="1">
      <alignment horizontal="center" vertical="center"/>
    </xf>
    <xf numFmtId="1" fontId="18" fillId="0" borderId="35" xfId="4" applyNumberFormat="1" applyFont="1" applyBorder="1" applyAlignment="1">
      <alignment horizontal="center" vertical="center"/>
    </xf>
    <xf numFmtId="1" fontId="26" fillId="0" borderId="35" xfId="4" applyNumberFormat="1" applyFont="1" applyBorder="1" applyAlignment="1">
      <alignment horizontal="center" vertical="center"/>
    </xf>
    <xf numFmtId="0" fontId="29" fillId="0" borderId="35" xfId="4" applyFont="1" applyBorder="1" applyAlignment="1">
      <alignment horizontal="center" vertical="center"/>
    </xf>
    <xf numFmtId="187" fontId="26" fillId="0" borderId="35" xfId="1" applyNumberFormat="1" applyFont="1" applyBorder="1" applyAlignment="1">
      <alignment horizontal="center" vertical="center"/>
    </xf>
    <xf numFmtId="1" fontId="26" fillId="0" borderId="36" xfId="4" applyNumberFormat="1" applyFont="1" applyBorder="1" applyAlignment="1">
      <alignment horizontal="center" vertical="center"/>
    </xf>
    <xf numFmtId="0" fontId="29" fillId="0" borderId="36" xfId="4" applyFont="1" applyBorder="1" applyAlignment="1">
      <alignment horizontal="center" vertical="center"/>
    </xf>
    <xf numFmtId="187" fontId="26" fillId="116" borderId="36" xfId="1" applyNumberFormat="1" applyFont="1" applyFill="1" applyBorder="1" applyAlignment="1">
      <alignment horizontal="center" vertical="center"/>
    </xf>
    <xf numFmtId="1" fontId="165" fillId="0" borderId="2" xfId="4" applyNumberFormat="1" applyFont="1" applyBorder="1" applyAlignment="1">
      <alignment horizontal="center" vertical="center"/>
    </xf>
    <xf numFmtId="3" fontId="13" fillId="0" borderId="2" xfId="4" applyNumberFormat="1" applyFont="1" applyBorder="1" applyAlignment="1">
      <alignment horizontal="left" vertical="center"/>
    </xf>
    <xf numFmtId="187" fontId="13" fillId="0" borderId="2" xfId="4" applyNumberFormat="1" applyFont="1" applyBorder="1" applyAlignment="1">
      <alignment horizontal="right" vertical="center"/>
    </xf>
    <xf numFmtId="1" fontId="18" fillId="0" borderId="36" xfId="4" applyNumberFormat="1" applyFont="1" applyBorder="1" applyAlignment="1">
      <alignment horizontal="center" vertical="center"/>
    </xf>
    <xf numFmtId="3" fontId="20" fillId="0" borderId="35" xfId="1" applyNumberFormat="1" applyFont="1" applyBorder="1" applyAlignment="1">
      <alignment horizontal="left" vertical="center"/>
    </xf>
    <xf numFmtId="1" fontId="123" fillId="17" borderId="34" xfId="4" applyNumberFormat="1" applyFont="1" applyFill="1" applyBorder="1" applyAlignment="1">
      <alignment horizontal="center" vertical="center"/>
    </xf>
    <xf numFmtId="1" fontId="123" fillId="17" borderId="2" xfId="4" applyNumberFormat="1" applyFont="1" applyFill="1" applyBorder="1" applyAlignment="1">
      <alignment horizontal="center" vertical="center"/>
    </xf>
    <xf numFmtId="0" fontId="29" fillId="17" borderId="2" xfId="4" applyFont="1" applyFill="1" applyBorder="1" applyAlignment="1">
      <alignment horizontal="center" vertical="center"/>
    </xf>
    <xf numFmtId="187" fontId="26" fillId="0" borderId="36" xfId="1" applyNumberFormat="1" applyFont="1" applyBorder="1" applyAlignment="1">
      <alignment horizontal="center" vertical="center"/>
    </xf>
    <xf numFmtId="1" fontId="18" fillId="0" borderId="36" xfId="1" applyNumberFormat="1" applyFont="1" applyBorder="1" applyAlignment="1">
      <alignment horizontal="center" vertical="center"/>
    </xf>
    <xf numFmtId="0" fontId="11" fillId="0" borderId="36" xfId="1" applyFont="1" applyBorder="1" applyAlignment="1">
      <alignment horizontal="left" vertical="center"/>
    </xf>
    <xf numFmtId="0" fontId="29" fillId="0" borderId="36" xfId="1" applyFont="1" applyBorder="1" applyAlignment="1">
      <alignment horizontal="center" vertical="center"/>
    </xf>
    <xf numFmtId="0" fontId="154" fillId="0" borderId="0" xfId="1" applyFont="1" applyAlignment="1">
      <alignment horizontal="center" vertical="center"/>
    </xf>
    <xf numFmtId="0" fontId="130" fillId="120" borderId="0" xfId="3" applyFont="1" applyFill="1"/>
    <xf numFmtId="1" fontId="18" fillId="120" borderId="0" xfId="4" applyNumberFormat="1" applyFont="1" applyFill="1" applyAlignment="1">
      <alignment horizontal="center" vertical="center"/>
    </xf>
    <xf numFmtId="0" fontId="11" fillId="120" borderId="0" xfId="1" applyFont="1" applyFill="1" applyAlignment="1">
      <alignment horizontal="left" vertical="center"/>
    </xf>
    <xf numFmtId="0" fontId="29" fillId="120" borderId="0" xfId="4" applyFont="1" applyFill="1" applyAlignment="1">
      <alignment horizontal="center" vertical="center"/>
    </xf>
    <xf numFmtId="187" fontId="11" fillId="120" borderId="0" xfId="1" applyNumberFormat="1" applyFont="1" applyFill="1" applyAlignment="1">
      <alignment horizontal="right" vertical="center"/>
    </xf>
    <xf numFmtId="1" fontId="165" fillId="0" borderId="0" xfId="4" applyNumberFormat="1" applyFont="1" applyAlignment="1">
      <alignment horizontal="center" vertical="center"/>
    </xf>
    <xf numFmtId="0" fontId="166" fillId="0" borderId="0" xfId="1" applyFont="1" applyAlignment="1">
      <alignment horizontal="left" vertical="center"/>
    </xf>
    <xf numFmtId="0" fontId="167" fillId="0" borderId="0" xfId="4" applyFont="1" applyAlignment="1">
      <alignment horizontal="center" vertical="center"/>
    </xf>
    <xf numFmtId="0" fontId="166" fillId="0" borderId="2" xfId="1" applyFont="1" applyBorder="1" applyAlignment="1">
      <alignment horizontal="left" vertical="center"/>
    </xf>
    <xf numFmtId="0" fontId="167" fillId="0" borderId="2" xfId="4" applyFont="1" applyBorder="1" applyAlignment="1">
      <alignment horizontal="center" vertical="center"/>
    </xf>
    <xf numFmtId="0" fontId="11" fillId="116" borderId="0" xfId="1" applyFont="1" applyFill="1" applyAlignment="1">
      <alignment horizontal="left" vertical="center"/>
    </xf>
    <xf numFmtId="187" fontId="11" fillId="0" borderId="0" xfId="4" applyNumberFormat="1" applyFont="1" applyAlignment="1">
      <alignment horizontal="right" vertical="center"/>
    </xf>
    <xf numFmtId="0" fontId="11" fillId="0" borderId="3" xfId="1" applyFont="1" applyBorder="1" applyAlignment="1">
      <alignment horizontal="left" vertical="center"/>
    </xf>
    <xf numFmtId="187" fontId="11" fillId="0" borderId="3" xfId="1" applyNumberFormat="1" applyFont="1" applyBorder="1" applyAlignment="1">
      <alignment horizontal="right" vertical="center"/>
    </xf>
    <xf numFmtId="3" fontId="13" fillId="0" borderId="3" xfId="4" applyNumberFormat="1" applyFont="1" applyBorder="1" applyAlignment="1">
      <alignment horizontal="left" vertical="center"/>
    </xf>
    <xf numFmtId="187" fontId="13" fillId="0" borderId="3" xfId="4" applyNumberFormat="1" applyFont="1" applyBorder="1" applyAlignment="1">
      <alignment horizontal="right" vertical="center"/>
    </xf>
    <xf numFmtId="187" fontId="29" fillId="0" borderId="2" xfId="1" applyNumberFormat="1" applyFont="1" applyBorder="1" applyAlignment="1">
      <alignment horizontal="right" vertical="center"/>
    </xf>
    <xf numFmtId="187" fontId="29" fillId="116" borderId="0" xfId="1" applyNumberFormat="1" applyFont="1" applyFill="1" applyAlignment="1">
      <alignment horizontal="right" vertical="center"/>
    </xf>
    <xf numFmtId="3" fontId="150" fillId="113" borderId="0" xfId="1" applyNumberFormat="1" applyFont="1" applyFill="1" applyAlignment="1">
      <alignment horizontal="left" vertical="center"/>
    </xf>
    <xf numFmtId="0" fontId="151" fillId="113" borderId="0" xfId="1" applyFont="1" applyFill="1" applyAlignment="1">
      <alignment horizontal="center" vertical="center"/>
    </xf>
    <xf numFmtId="0" fontId="134" fillId="110" borderId="0" xfId="1" applyFont="1" applyFill="1" applyAlignment="1">
      <alignment horizontal="center" vertical="center"/>
    </xf>
    <xf numFmtId="0" fontId="26" fillId="0" borderId="31" xfId="1" applyFont="1" applyBorder="1" applyAlignment="1">
      <alignment horizontal="left" vertical="center"/>
    </xf>
    <xf numFmtId="0" fontId="162" fillId="0" borderId="31" xfId="1" applyFont="1" applyBorder="1" applyAlignment="1">
      <alignment horizontal="left" vertical="center"/>
    </xf>
    <xf numFmtId="0" fontId="162" fillId="0" borderId="0" xfId="1" applyFont="1" applyAlignment="1">
      <alignment horizontal="left" vertical="center"/>
    </xf>
    <xf numFmtId="0" fontId="162" fillId="0" borderId="2" xfId="1" applyFont="1" applyBorder="1" applyAlignment="1">
      <alignment horizontal="left" vertical="center"/>
    </xf>
    <xf numFmtId="0" fontId="5" fillId="0" borderId="3" xfId="3" applyBorder="1"/>
    <xf numFmtId="0" fontId="5" fillId="0" borderId="2" xfId="3" applyBorder="1"/>
    <xf numFmtId="0" fontId="153" fillId="114" borderId="0" xfId="1" applyFont="1" applyFill="1" applyAlignment="1">
      <alignment horizontal="center" vertical="center"/>
    </xf>
    <xf numFmtId="0" fontId="26" fillId="116" borderId="0" xfId="1" applyFont="1" applyFill="1" applyAlignment="1">
      <alignment horizontal="left" vertical="center"/>
    </xf>
    <xf numFmtId="0" fontId="129" fillId="0" borderId="31" xfId="4" applyFont="1" applyBorder="1" applyAlignment="1">
      <alignment horizontal="center" vertical="center"/>
    </xf>
    <xf numFmtId="0" fontId="29" fillId="0" borderId="0" xfId="1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29" fillId="0" borderId="2" xfId="1" applyFont="1" applyBorder="1" applyAlignment="1">
      <alignment horizontal="left" vertical="center"/>
    </xf>
    <xf numFmtId="3" fontId="20" fillId="116" borderId="0" xfId="1" applyNumberFormat="1" applyFont="1" applyFill="1" applyAlignment="1">
      <alignment horizontal="left" vertical="center"/>
    </xf>
    <xf numFmtId="188" fontId="25" fillId="116" borderId="0" xfId="4" applyNumberFormat="1" applyFont="1" applyFill="1" applyAlignment="1">
      <alignment horizontal="right" vertical="center"/>
    </xf>
    <xf numFmtId="3" fontId="12" fillId="0" borderId="0" xfId="1" applyNumberFormat="1" applyFont="1" applyAlignment="1">
      <alignment horizontal="center" vertical="center"/>
    </xf>
    <xf numFmtId="1" fontId="11" fillId="0" borderId="3" xfId="4" applyNumberFormat="1" applyFont="1" applyBorder="1" applyAlignment="1">
      <alignment horizontal="left" vertical="center"/>
    </xf>
    <xf numFmtId="10" fontId="5" fillId="0" borderId="0" xfId="3" applyNumberFormat="1"/>
    <xf numFmtId="172" fontId="5" fillId="0" borderId="0" xfId="3" applyNumberFormat="1"/>
    <xf numFmtId="10" fontId="130" fillId="0" borderId="0" xfId="3" applyNumberFormat="1" applyFont="1"/>
    <xf numFmtId="187" fontId="0" fillId="116" borderId="0" xfId="0" applyNumberFormat="1" applyFill="1"/>
    <xf numFmtId="173" fontId="11" fillId="0" borderId="0" xfId="1" applyNumberFormat="1" applyFont="1" applyAlignment="1">
      <alignment vertical="center"/>
    </xf>
    <xf numFmtId="173" fontId="0" fillId="116" borderId="0" xfId="0" applyNumberFormat="1" applyFill="1"/>
    <xf numFmtId="9" fontId="11" fillId="0" borderId="0" xfId="1595" applyFont="1" applyAlignment="1">
      <alignment vertical="center"/>
    </xf>
    <xf numFmtId="0" fontId="169" fillId="0" borderId="0" xfId="0" applyFont="1" applyAlignment="1">
      <alignment horizontal="left"/>
    </xf>
    <xf numFmtId="1" fontId="169" fillId="0" borderId="0" xfId="0" applyNumberFormat="1" applyFont="1" applyAlignment="1">
      <alignment horizontal="left"/>
    </xf>
    <xf numFmtId="0" fontId="169" fillId="0" borderId="0" xfId="0" applyFont="1"/>
    <xf numFmtId="3" fontId="170" fillId="0" borderId="0" xfId="1" applyNumberFormat="1" applyFont="1" applyAlignment="1">
      <alignment horizontal="left" vertical="center"/>
    </xf>
    <xf numFmtId="1" fontId="171" fillId="0" borderId="0" xfId="0" applyNumberFormat="1" applyFont="1" applyAlignment="1">
      <alignment horizontal="left"/>
    </xf>
    <xf numFmtId="0" fontId="171" fillId="0" borderId="0" xfId="1" applyFont="1" applyAlignment="1">
      <alignment vertical="center"/>
    </xf>
    <xf numFmtId="1" fontId="170" fillId="0" borderId="0" xfId="4" applyNumberFormat="1" applyFont="1" applyAlignment="1">
      <alignment horizontal="left" vertical="center"/>
    </xf>
    <xf numFmtId="3" fontId="26" fillId="0" borderId="0" xfId="4" applyNumberFormat="1" applyFont="1" applyAlignment="1">
      <alignment vertical="center"/>
    </xf>
    <xf numFmtId="0" fontId="30" fillId="0" borderId="0" xfId="4" applyFont="1" applyAlignment="1">
      <alignment vertical="center"/>
    </xf>
    <xf numFmtId="1" fontId="171" fillId="0" borderId="0" xfId="4" applyNumberFormat="1" applyFont="1" applyAlignment="1">
      <alignment horizontal="left" vertical="center"/>
    </xf>
    <xf numFmtId="1" fontId="171" fillId="0" borderId="0" xfId="4" applyNumberFormat="1" applyFont="1" applyAlignment="1">
      <alignment vertical="center"/>
    </xf>
    <xf numFmtId="0" fontId="171" fillId="0" borderId="0" xfId="4" applyFont="1" applyAlignment="1">
      <alignment vertical="center"/>
    </xf>
    <xf numFmtId="0" fontId="172" fillId="0" borderId="0" xfId="4" applyFont="1" applyAlignment="1">
      <alignment vertical="center"/>
    </xf>
    <xf numFmtId="0" fontId="171" fillId="0" borderId="0" xfId="0" applyFont="1" applyAlignment="1">
      <alignment horizontal="left"/>
    </xf>
    <xf numFmtId="3" fontId="170" fillId="0" borderId="0" xfId="4" applyNumberFormat="1" applyFont="1" applyAlignment="1">
      <alignment horizontal="left" vertical="center"/>
    </xf>
    <xf numFmtId="1" fontId="173" fillId="0" borderId="0" xfId="0" applyNumberFormat="1" applyFont="1" applyAlignment="1">
      <alignment horizontal="left" vertical="center"/>
    </xf>
    <xf numFmtId="0" fontId="173" fillId="0" borderId="0" xfId="0" applyFont="1" applyAlignment="1">
      <alignment horizontal="left" vertical="center"/>
    </xf>
    <xf numFmtId="0" fontId="173" fillId="0" borderId="0" xfId="0" applyFont="1" applyAlignment="1">
      <alignment vertical="center"/>
    </xf>
    <xf numFmtId="3" fontId="170" fillId="0" borderId="0" xfId="4" applyNumberFormat="1" applyFont="1" applyAlignment="1">
      <alignment vertical="center"/>
    </xf>
    <xf numFmtId="0" fontId="9" fillId="0" borderId="0" xfId="3" applyFont="1" applyAlignment="1">
      <alignment horizontal="left"/>
    </xf>
    <xf numFmtId="3" fontId="173" fillId="0" borderId="0" xfId="4" applyNumberFormat="1" applyFont="1" applyAlignment="1">
      <alignment horizontal="left" vertical="center"/>
    </xf>
    <xf numFmtId="0" fontId="9" fillId="0" borderId="0" xfId="4" applyFont="1" applyAlignment="1">
      <alignment vertical="center"/>
    </xf>
    <xf numFmtId="0" fontId="5" fillId="0" borderId="0" xfId="3" applyAlignment="1">
      <alignment horizontal="left"/>
    </xf>
    <xf numFmtId="0" fontId="173" fillId="0" borderId="0" xfId="0" applyFont="1" applyAlignment="1">
      <alignment horizontal="left"/>
    </xf>
    <xf numFmtId="1" fontId="173" fillId="0" borderId="0" xfId="0" applyNumberFormat="1" applyFont="1" applyAlignment="1">
      <alignment horizontal="left"/>
    </xf>
    <xf numFmtId="0" fontId="173" fillId="0" borderId="0" xfId="0" applyFont="1"/>
    <xf numFmtId="0" fontId="171" fillId="0" borderId="0" xfId="4" applyFont="1" applyAlignment="1">
      <alignment vertical="center" wrapText="1"/>
    </xf>
    <xf numFmtId="3" fontId="171" fillId="0" borderId="0" xfId="1" applyNumberFormat="1" applyFont="1" applyAlignment="1">
      <alignment horizontal="left" vertical="center"/>
    </xf>
    <xf numFmtId="3" fontId="174" fillId="0" borderId="0" xfId="1" applyNumberFormat="1" applyFont="1" applyAlignment="1">
      <alignment horizontal="left" vertical="center"/>
    </xf>
    <xf numFmtId="0" fontId="4" fillId="0" borderId="0" xfId="1" applyFont="1" applyAlignment="1">
      <alignment vertical="center"/>
    </xf>
    <xf numFmtId="1" fontId="170" fillId="0" borderId="0" xfId="0" applyNumberFormat="1" applyFont="1" applyAlignment="1">
      <alignment horizontal="left"/>
    </xf>
    <xf numFmtId="1" fontId="170" fillId="0" borderId="0" xfId="1" applyNumberFormat="1" applyFont="1" applyAlignment="1">
      <alignment horizontal="left" vertical="center"/>
    </xf>
    <xf numFmtId="0" fontId="173" fillId="0" borderId="0" xfId="3" applyFont="1" applyAlignment="1">
      <alignment horizontal="left"/>
    </xf>
    <xf numFmtId="0" fontId="171" fillId="0" borderId="0" xfId="0" applyFont="1"/>
    <xf numFmtId="1" fontId="173" fillId="121" borderId="0" xfId="4" applyNumberFormat="1" applyFont="1" applyFill="1" applyAlignment="1">
      <alignment horizontal="left" vertical="center"/>
    </xf>
    <xf numFmtId="0" fontId="171" fillId="121" borderId="0" xfId="4" applyFont="1" applyFill="1" applyAlignment="1">
      <alignment vertical="center"/>
    </xf>
    <xf numFmtId="169" fontId="5" fillId="0" borderId="0" xfId="1604" applyNumberFormat="1" applyFont="1" applyBorder="1" applyAlignment="1"/>
    <xf numFmtId="171" fontId="171" fillId="0" borderId="0" xfId="1" applyNumberFormat="1" applyFont="1" applyAlignment="1">
      <alignment horizontal="left" vertical="center"/>
    </xf>
    <xf numFmtId="171" fontId="171" fillId="0" borderId="0" xfId="1" applyNumberFormat="1" applyFont="1" applyAlignment="1">
      <alignment vertical="center"/>
    </xf>
    <xf numFmtId="171" fontId="171" fillId="0" borderId="0" xfId="8" applyNumberFormat="1" applyFont="1" applyBorder="1" applyAlignment="1">
      <alignment horizontal="left" vertical="center"/>
    </xf>
    <xf numFmtId="171" fontId="171" fillId="0" borderId="0" xfId="8" applyNumberFormat="1" applyFont="1" applyBorder="1" applyAlignment="1">
      <alignment vertical="center"/>
    </xf>
    <xf numFmtId="1" fontId="5" fillId="0" borderId="0" xfId="4" applyNumberFormat="1" applyAlignment="1">
      <alignment horizontal="left" vertical="center"/>
    </xf>
    <xf numFmtId="3" fontId="170" fillId="0" borderId="0" xfId="1" applyNumberFormat="1" applyFont="1" applyAlignment="1">
      <alignment vertical="center"/>
    </xf>
    <xf numFmtId="1" fontId="171" fillId="0" borderId="0" xfId="8" applyNumberFormat="1" applyFont="1" applyBorder="1" applyAlignment="1">
      <alignment horizontal="left" vertical="center"/>
    </xf>
    <xf numFmtId="1" fontId="171" fillId="0" borderId="0" xfId="1" applyNumberFormat="1" applyFont="1" applyAlignment="1">
      <alignment horizontal="left" vertical="center"/>
    </xf>
    <xf numFmtId="3" fontId="171" fillId="0" borderId="0" xfId="1" applyNumberFormat="1" applyFont="1" applyAlignment="1">
      <alignment vertical="center"/>
    </xf>
    <xf numFmtId="171" fontId="170" fillId="0" borderId="0" xfId="1" applyNumberFormat="1" applyFont="1" applyAlignment="1">
      <alignment horizontal="left" vertical="center"/>
    </xf>
    <xf numFmtId="171" fontId="170" fillId="0" borderId="0" xfId="1" applyNumberFormat="1" applyFont="1" applyAlignment="1">
      <alignment vertical="center"/>
    </xf>
    <xf numFmtId="3" fontId="171" fillId="0" borderId="0" xfId="4" applyNumberFormat="1" applyFont="1" applyAlignment="1">
      <alignment horizontal="left" vertical="center"/>
    </xf>
    <xf numFmtId="1" fontId="171" fillId="0" borderId="0" xfId="0" applyNumberFormat="1" applyFont="1"/>
    <xf numFmtId="0" fontId="171" fillId="0" borderId="0" xfId="1" applyFont="1" applyAlignment="1">
      <alignment horizontal="left" vertical="center"/>
    </xf>
    <xf numFmtId="0" fontId="170" fillId="0" borderId="0" xfId="1" applyFont="1" applyAlignment="1">
      <alignment vertical="center"/>
    </xf>
    <xf numFmtId="0" fontId="170" fillId="0" borderId="0" xfId="1" applyFont="1" applyAlignment="1">
      <alignment horizontal="left" vertical="center"/>
    </xf>
    <xf numFmtId="0" fontId="172" fillId="0" borderId="0" xfId="1" applyFont="1" applyAlignment="1">
      <alignment vertical="center"/>
    </xf>
    <xf numFmtId="0" fontId="170" fillId="0" borderId="0" xfId="0" applyFont="1" applyAlignment="1">
      <alignment horizontal="left"/>
    </xf>
    <xf numFmtId="1" fontId="171" fillId="0" borderId="0" xfId="1" applyNumberFormat="1" applyFont="1" applyAlignment="1">
      <alignment horizontal="left"/>
    </xf>
    <xf numFmtId="0" fontId="171" fillId="0" borderId="0" xfId="1" applyFont="1"/>
    <xf numFmtId="3" fontId="170" fillId="0" borderId="0" xfId="1" applyNumberFormat="1" applyFont="1" applyAlignment="1">
      <alignment horizontal="left"/>
    </xf>
    <xf numFmtId="1" fontId="170" fillId="0" borderId="0" xfId="1" applyNumberFormat="1" applyFont="1" applyAlignment="1">
      <alignment horizontal="left"/>
    </xf>
    <xf numFmtId="169" fontId="171" fillId="0" borderId="0" xfId="2" applyNumberFormat="1" applyFont="1" applyBorder="1" applyAlignment="1">
      <alignment vertical="center"/>
    </xf>
    <xf numFmtId="169" fontId="170" fillId="0" borderId="0" xfId="2" applyNumberFormat="1" applyFont="1" applyBorder="1" applyAlignment="1">
      <alignment vertical="center"/>
    </xf>
    <xf numFmtId="0" fontId="171" fillId="0" borderId="0" xfId="1" applyFont="1" applyAlignment="1">
      <alignment vertical="center" wrapText="1"/>
    </xf>
    <xf numFmtId="0" fontId="172" fillId="0" borderId="0" xfId="1" applyFont="1" applyAlignment="1">
      <alignment vertical="center" wrapText="1"/>
    </xf>
    <xf numFmtId="191" fontId="171" fillId="0" borderId="0" xfId="0" applyNumberFormat="1" applyFont="1"/>
    <xf numFmtId="191" fontId="5" fillId="0" borderId="0" xfId="3" applyNumberFormat="1"/>
    <xf numFmtId="187" fontId="26" fillId="112" borderId="0" xfId="4" applyNumberFormat="1" applyFont="1" applyFill="1" applyAlignment="1">
      <alignment horizontal="right" vertical="center"/>
    </xf>
    <xf numFmtId="0" fontId="0" fillId="115" borderId="0" xfId="0" applyFill="1"/>
    <xf numFmtId="0" fontId="129" fillId="116" borderId="2" xfId="4" applyFont="1" applyFill="1" applyBorder="1" applyAlignment="1">
      <alignment horizontal="left" vertical="center"/>
    </xf>
    <xf numFmtId="187" fontId="26" fillId="116" borderId="2" xfId="1" applyNumberFormat="1" applyFont="1" applyFill="1" applyBorder="1" applyAlignment="1">
      <alignment horizontal="right" vertical="center"/>
    </xf>
    <xf numFmtId="192" fontId="0" fillId="116" borderId="0" xfId="0" applyNumberFormat="1" applyFill="1"/>
    <xf numFmtId="172" fontId="11" fillId="116" borderId="0" xfId="1" applyNumberFormat="1" applyFont="1" applyFill="1" applyAlignment="1">
      <alignment horizontal="right" vertical="center"/>
    </xf>
    <xf numFmtId="172" fontId="26" fillId="0" borderId="0" xfId="1" applyNumberFormat="1" applyFont="1" applyAlignment="1">
      <alignment horizontal="right" vertical="center"/>
    </xf>
    <xf numFmtId="0" fontId="0" fillId="122" borderId="0" xfId="0" applyFill="1"/>
    <xf numFmtId="0" fontId="161" fillId="114" borderId="2" xfId="4" applyFont="1" applyFill="1" applyBorder="1" applyAlignment="1">
      <alignment horizontal="center" vertical="center"/>
    </xf>
    <xf numFmtId="0" fontId="29" fillId="116" borderId="0" xfId="0" applyFont="1" applyFill="1"/>
    <xf numFmtId="0" fontId="129" fillId="116" borderId="3" xfId="4" applyFont="1" applyFill="1" applyBorder="1" applyAlignment="1">
      <alignment horizontal="left" vertical="center"/>
    </xf>
    <xf numFmtId="1" fontId="171" fillId="0" borderId="0" xfId="4" applyNumberFormat="1" applyFont="1" applyFill="1" applyAlignment="1">
      <alignment horizontal="left" vertical="center"/>
    </xf>
    <xf numFmtId="0" fontId="171" fillId="0" borderId="0" xfId="4" applyFont="1" applyFill="1" applyAlignment="1">
      <alignment vertical="center"/>
    </xf>
    <xf numFmtId="3" fontId="171" fillId="0" borderId="0" xfId="1" applyNumberFormat="1" applyFont="1" applyFill="1" applyAlignment="1">
      <alignment horizontal="left" vertical="center"/>
    </xf>
    <xf numFmtId="0" fontId="171" fillId="0" borderId="0" xfId="1" applyFont="1" applyFill="1" applyAlignment="1">
      <alignment vertical="center"/>
    </xf>
    <xf numFmtId="1" fontId="171" fillId="0" borderId="0" xfId="0" applyNumberFormat="1" applyFont="1" applyFill="1" applyAlignment="1">
      <alignment horizontal="left"/>
    </xf>
    <xf numFmtId="3" fontId="173" fillId="0" borderId="0" xfId="4" applyNumberFormat="1" applyFont="1" applyFill="1" applyAlignment="1">
      <alignment horizontal="left" vertical="center"/>
    </xf>
    <xf numFmtId="0" fontId="9" fillId="0" borderId="0" xfId="4" applyFont="1" applyFill="1" applyAlignment="1">
      <alignment vertical="center"/>
    </xf>
    <xf numFmtId="0" fontId="171" fillId="0" borderId="0" xfId="0" applyFont="1" applyFill="1" applyAlignment="1">
      <alignment horizontal="left"/>
    </xf>
    <xf numFmtId="0" fontId="171" fillId="0" borderId="0" xfId="0" applyFont="1" applyFill="1"/>
    <xf numFmtId="191" fontId="171" fillId="0" borderId="0" xfId="0" applyNumberFormat="1" applyFont="1" applyFill="1"/>
    <xf numFmtId="1" fontId="170" fillId="0" borderId="0" xfId="0" applyNumberFormat="1" applyFont="1" applyFill="1" applyAlignment="1">
      <alignment horizontal="left"/>
    </xf>
    <xf numFmtId="1" fontId="18" fillId="0" borderId="0" xfId="4" applyNumberFormat="1" applyFont="1" applyFill="1" applyAlignment="1">
      <alignment horizontal="center" vertical="center"/>
    </xf>
    <xf numFmtId="1" fontId="18" fillId="0" borderId="0" xfId="4" applyNumberFormat="1" applyFont="1" applyBorder="1" applyAlignment="1">
      <alignment horizontal="center" vertical="center"/>
    </xf>
    <xf numFmtId="1" fontId="26" fillId="116" borderId="0" xfId="4" applyNumberFormat="1" applyFont="1" applyFill="1" applyBorder="1" applyAlignment="1">
      <alignment horizontal="left" vertical="center"/>
    </xf>
    <xf numFmtId="0" fontId="29" fillId="116" borderId="0" xfId="4" applyFont="1" applyFill="1" applyBorder="1" applyAlignment="1">
      <alignment horizontal="center" vertical="center"/>
    </xf>
    <xf numFmtId="1" fontId="26" fillId="119" borderId="2" xfId="4" applyNumberFormat="1" applyFont="1" applyFill="1" applyBorder="1" applyAlignment="1">
      <alignment horizontal="left" vertical="center"/>
    </xf>
    <xf numFmtId="190" fontId="6" fillId="0" borderId="0" xfId="1872" applyNumberFormat="1" applyFont="1" applyAlignment="1">
      <alignment horizontal="center" vertical="center"/>
    </xf>
    <xf numFmtId="190" fontId="28" fillId="108" borderId="0" xfId="1872" applyNumberFormat="1" applyFont="1" applyFill="1" applyAlignment="1">
      <alignment horizontal="right" vertical="center"/>
    </xf>
    <xf numFmtId="190" fontId="13" fillId="0" borderId="0" xfId="1872" applyNumberFormat="1" applyFont="1" applyAlignment="1">
      <alignment horizontal="center" vertical="center"/>
    </xf>
    <xf numFmtId="190" fontId="125" fillId="0" borderId="0" xfId="1872" applyNumberFormat="1" applyFont="1" applyAlignment="1">
      <alignment horizontal="right" vertical="top"/>
    </xf>
    <xf numFmtId="190" fontId="22" fillId="0" borderId="0" xfId="1872" applyNumberFormat="1" applyFont="1" applyAlignment="1">
      <alignment horizontal="center" vertical="center"/>
    </xf>
    <xf numFmtId="190" fontId="26" fillId="17" borderId="0" xfId="1872" applyNumberFormat="1" applyFont="1" applyFill="1" applyAlignment="1">
      <alignment horizontal="right" vertical="center"/>
    </xf>
    <xf numFmtId="190" fontId="26" fillId="116" borderId="3" xfId="1872" applyNumberFormat="1" applyFont="1" applyFill="1" applyBorder="1" applyAlignment="1">
      <alignment horizontal="right" vertical="center"/>
    </xf>
    <xf numFmtId="190" fontId="26" fillId="0" borderId="3" xfId="1872" applyNumberFormat="1" applyFont="1" applyBorder="1" applyAlignment="1">
      <alignment horizontal="right" vertical="center"/>
    </xf>
    <xf numFmtId="190" fontId="26" fillId="116" borderId="0" xfId="1872" applyNumberFormat="1" applyFont="1" applyFill="1" applyAlignment="1">
      <alignment horizontal="right" vertical="center"/>
    </xf>
    <xf numFmtId="190" fontId="26" fillId="116" borderId="31" xfId="1872" applyNumberFormat="1" applyFont="1" applyFill="1" applyBorder="1" applyAlignment="1">
      <alignment horizontal="right" vertical="center"/>
    </xf>
    <xf numFmtId="190" fontId="29" fillId="119" borderId="2" xfId="1872" applyNumberFormat="1" applyFont="1" applyFill="1" applyBorder="1" applyAlignment="1">
      <alignment horizontal="left" vertical="center"/>
    </xf>
    <xf numFmtId="190" fontId="29" fillId="119" borderId="0" xfId="1872" applyNumberFormat="1" applyFont="1" applyFill="1" applyAlignment="1">
      <alignment horizontal="left" vertical="center"/>
    </xf>
    <xf numFmtId="190" fontId="26" fillId="116" borderId="0" xfId="1872" applyNumberFormat="1" applyFont="1" applyFill="1" applyBorder="1" applyAlignment="1">
      <alignment horizontal="right" vertical="center"/>
    </xf>
    <xf numFmtId="190" fontId="29" fillId="17" borderId="0" xfId="1872" applyNumberFormat="1" applyFont="1" applyFill="1" applyAlignment="1">
      <alignment horizontal="center" vertical="center"/>
    </xf>
    <xf numFmtId="190" fontId="26" fillId="116" borderId="2" xfId="1872" applyNumberFormat="1" applyFont="1" applyFill="1" applyBorder="1" applyAlignment="1">
      <alignment horizontal="right" vertical="center"/>
    </xf>
    <xf numFmtId="190" fontId="28" fillId="0" borderId="0" xfId="1872" applyNumberFormat="1" applyFont="1" applyAlignment="1">
      <alignment horizontal="right"/>
    </xf>
    <xf numFmtId="44" fontId="170" fillId="0" borderId="0" xfId="1872" applyFont="1"/>
    <xf numFmtId="1" fontId="170" fillId="0" borderId="37" xfId="4" applyNumberFormat="1" applyFont="1" applyBorder="1" applyAlignment="1">
      <alignment horizontal="left" vertical="center"/>
    </xf>
    <xf numFmtId="3" fontId="26" fillId="0" borderId="38" xfId="4" applyNumberFormat="1" applyFont="1" applyBorder="1" applyAlignment="1">
      <alignment vertical="center"/>
    </xf>
    <xf numFmtId="44" fontId="173" fillId="0" borderId="39" xfId="1872" applyFont="1" applyBorder="1" applyAlignment="1">
      <alignment vertical="center"/>
    </xf>
    <xf numFmtId="1" fontId="171" fillId="0" borderId="40" xfId="4" applyNumberFormat="1" applyFont="1" applyBorder="1" applyAlignment="1">
      <alignment horizontal="left" vertical="center"/>
    </xf>
    <xf numFmtId="1" fontId="171" fillId="0" borderId="41" xfId="4" applyNumberFormat="1" applyFont="1" applyBorder="1" applyAlignment="1">
      <alignment vertical="center"/>
    </xf>
    <xf numFmtId="44" fontId="171" fillId="0" borderId="42" xfId="1872" applyFont="1" applyBorder="1"/>
    <xf numFmtId="0" fontId="171" fillId="0" borderId="43" xfId="3" applyFont="1" applyBorder="1"/>
    <xf numFmtId="1" fontId="171" fillId="0" borderId="44" xfId="4" applyNumberFormat="1" applyFont="1" applyBorder="1" applyAlignment="1">
      <alignment horizontal="left" vertical="center"/>
    </xf>
    <xf numFmtId="1" fontId="171" fillId="0" borderId="18" xfId="4" applyNumberFormat="1" applyFont="1" applyBorder="1" applyAlignment="1">
      <alignment vertical="center"/>
    </xf>
    <xf numFmtId="44" fontId="171" fillId="0" borderId="45" xfId="1872" applyFont="1" applyBorder="1"/>
    <xf numFmtId="0" fontId="171" fillId="0" borderId="46" xfId="3" applyFont="1" applyBorder="1"/>
    <xf numFmtId="1" fontId="171" fillId="0" borderId="18" xfId="4" applyNumberFormat="1" applyFont="1" applyBorder="1" applyAlignment="1">
      <alignment horizontal="left" vertical="center"/>
    </xf>
    <xf numFmtId="0" fontId="171" fillId="0" borderId="46" xfId="0" applyFont="1" applyBorder="1"/>
    <xf numFmtId="1" fontId="171" fillId="0" borderId="18" xfId="0" applyNumberFormat="1" applyFont="1" applyBorder="1" applyAlignment="1">
      <alignment horizontal="left"/>
    </xf>
    <xf numFmtId="3" fontId="171" fillId="0" borderId="18" xfId="1" applyNumberFormat="1" applyFont="1" applyBorder="1" applyAlignment="1">
      <alignment horizontal="left" vertical="center"/>
    </xf>
    <xf numFmtId="1" fontId="171" fillId="0" borderId="44" xfId="0" applyNumberFormat="1" applyFont="1" applyBorder="1" applyAlignment="1">
      <alignment horizontal="left"/>
    </xf>
    <xf numFmtId="0" fontId="171" fillId="0" borderId="18" xfId="1" applyFont="1" applyBorder="1" applyAlignment="1">
      <alignment horizontal="left" vertical="center"/>
    </xf>
    <xf numFmtId="1" fontId="171" fillId="0" borderId="44" xfId="1" applyNumberFormat="1" applyFont="1" applyBorder="1" applyAlignment="1">
      <alignment horizontal="left" vertical="center"/>
    </xf>
    <xf numFmtId="1" fontId="171" fillId="0" borderId="44" xfId="1" applyNumberFormat="1" applyFont="1" applyBorder="1" applyAlignment="1">
      <alignment horizontal="left"/>
    </xf>
    <xf numFmtId="0" fontId="171" fillId="0" borderId="18" xfId="0" applyFont="1" applyBorder="1" applyAlignment="1">
      <alignment horizontal="left"/>
    </xf>
    <xf numFmtId="0" fontId="171" fillId="0" borderId="18" xfId="0" applyFont="1" applyBorder="1"/>
    <xf numFmtId="1" fontId="171" fillId="0" borderId="47" xfId="0" applyNumberFormat="1" applyFont="1" applyBorder="1" applyAlignment="1">
      <alignment horizontal="left"/>
    </xf>
    <xf numFmtId="1" fontId="171" fillId="0" borderId="48" xfId="0" applyNumberFormat="1" applyFont="1" applyBorder="1" applyAlignment="1">
      <alignment horizontal="left"/>
    </xf>
    <xf numFmtId="44" fontId="171" fillId="0" borderId="49" xfId="1872" applyFont="1" applyBorder="1"/>
    <xf numFmtId="0" fontId="171" fillId="0" borderId="50" xfId="0" applyFont="1" applyBorder="1"/>
    <xf numFmtId="190" fontId="10" fillId="15" borderId="0" xfId="1872" applyNumberFormat="1" applyFont="1" applyFill="1" applyAlignment="1">
      <alignment horizontal="center" vertical="center"/>
    </xf>
    <xf numFmtId="190" fontId="22" fillId="0" borderId="0" xfId="1872" applyNumberFormat="1" applyFont="1" applyFill="1" applyBorder="1" applyAlignment="1">
      <alignment horizontal="center" vertical="center"/>
    </xf>
    <xf numFmtId="190" fontId="22" fillId="17" borderId="0" xfId="1872" applyNumberFormat="1" applyFont="1" applyFill="1" applyBorder="1" applyAlignment="1">
      <alignment horizontal="center" vertical="center"/>
    </xf>
    <xf numFmtId="190" fontId="26" fillId="0" borderId="0" xfId="1872" applyNumberFormat="1" applyFont="1" applyFill="1" applyBorder="1" applyAlignment="1">
      <alignment horizontal="right" vertical="center"/>
    </xf>
    <xf numFmtId="190" fontId="11" fillId="0" borderId="0" xfId="1872" applyNumberFormat="1" applyFont="1" applyFill="1" applyBorder="1" applyAlignment="1">
      <alignment horizontal="right" vertical="center"/>
    </xf>
    <xf numFmtId="190" fontId="11" fillId="0" borderId="2" xfId="1872" applyNumberFormat="1" applyFont="1" applyFill="1" applyBorder="1" applyAlignment="1">
      <alignment horizontal="right" vertical="center"/>
    </xf>
    <xf numFmtId="190" fontId="162" fillId="116" borderId="0" xfId="1872" applyNumberFormat="1" applyFont="1" applyFill="1" applyBorder="1" applyAlignment="1">
      <alignment horizontal="right" vertical="center"/>
    </xf>
    <xf numFmtId="190" fontId="163" fillId="116" borderId="0" xfId="1872" applyNumberFormat="1" applyFont="1" applyFill="1" applyBorder="1" applyAlignment="1">
      <alignment horizontal="right" vertical="center"/>
    </xf>
    <xf numFmtId="190" fontId="163" fillId="116" borderId="2" xfId="1872" applyNumberFormat="1" applyFont="1" applyFill="1" applyBorder="1" applyAlignment="1">
      <alignment horizontal="right" vertical="center"/>
    </xf>
    <xf numFmtId="190" fontId="11" fillId="116" borderId="0" xfId="1872" applyNumberFormat="1" applyFont="1" applyFill="1" applyBorder="1" applyAlignment="1">
      <alignment horizontal="right" vertical="center"/>
    </xf>
    <xf numFmtId="190" fontId="11" fillId="116" borderId="2" xfId="1872" applyNumberFormat="1" applyFont="1" applyFill="1" applyBorder="1" applyAlignment="1">
      <alignment horizontal="right" vertical="center"/>
    </xf>
    <xf numFmtId="190" fontId="136" fillId="0" borderId="0" xfId="1872" applyNumberFormat="1" applyFont="1" applyFill="1" applyBorder="1" applyAlignment="1">
      <alignment horizontal="center" vertical="center"/>
    </xf>
    <xf numFmtId="190" fontId="136" fillId="17" borderId="0" xfId="1872" applyNumberFormat="1" applyFont="1" applyFill="1" applyBorder="1" applyAlignment="1">
      <alignment horizontal="center" vertical="center"/>
    </xf>
    <xf numFmtId="190" fontId="22" fillId="0" borderId="0" xfId="1872" applyNumberFormat="1" applyFont="1" applyFill="1" applyBorder="1" applyAlignment="1">
      <alignment horizontal="center"/>
    </xf>
    <xf numFmtId="190" fontId="26" fillId="116" borderId="2" xfId="1872" applyNumberFormat="1" applyFont="1" applyFill="1" applyBorder="1" applyAlignment="1">
      <alignment horizontal="center" vertical="center"/>
    </xf>
    <xf numFmtId="190" fontId="26" fillId="116" borderId="3" xfId="1872" applyNumberFormat="1" applyFont="1" applyFill="1" applyBorder="1" applyAlignment="1">
      <alignment horizontal="center" vertical="center"/>
    </xf>
    <xf numFmtId="190" fontId="26" fillId="0" borderId="2" xfId="1872" applyNumberFormat="1" applyFont="1" applyFill="1" applyBorder="1" applyAlignment="1">
      <alignment horizontal="center" vertical="center"/>
    </xf>
    <xf numFmtId="190" fontId="26" fillId="0" borderId="3" xfId="1872" applyNumberFormat="1" applyFont="1" applyFill="1" applyBorder="1" applyAlignment="1">
      <alignment horizontal="center" vertical="center"/>
    </xf>
    <xf numFmtId="190" fontId="11" fillId="116" borderId="36" xfId="1872" applyNumberFormat="1" applyFont="1" applyFill="1" applyBorder="1" applyAlignment="1">
      <alignment horizontal="right" vertical="center"/>
    </xf>
    <xf numFmtId="190" fontId="26" fillId="0" borderId="0" xfId="1872" applyNumberFormat="1" applyFont="1" applyFill="1" applyBorder="1" applyAlignment="1">
      <alignment horizontal="center"/>
    </xf>
    <xf numFmtId="190" fontId="162" fillId="116" borderId="2" xfId="1872" applyNumberFormat="1" applyFont="1" applyFill="1" applyBorder="1" applyAlignment="1">
      <alignment horizontal="center" vertical="center"/>
    </xf>
    <xf numFmtId="190" fontId="22" fillId="0" borderId="0" xfId="1872" applyNumberFormat="1" applyFont="1" applyFill="1" applyAlignment="1">
      <alignment horizontal="center" vertical="center"/>
    </xf>
    <xf numFmtId="190" fontId="3" fillId="0" borderId="0" xfId="1872" applyNumberFormat="1" applyFont="1" applyAlignment="1">
      <alignment vertical="center"/>
    </xf>
    <xf numFmtId="190" fontId="162" fillId="0" borderId="0" xfId="1872" applyNumberFormat="1" applyFont="1" applyFill="1" applyBorder="1" applyAlignment="1">
      <alignment horizontal="right" vertical="center"/>
    </xf>
    <xf numFmtId="190" fontId="163" fillId="0" borderId="0" xfId="1872" applyNumberFormat="1" applyFont="1" applyFill="1" applyBorder="1" applyAlignment="1">
      <alignment horizontal="right" vertical="center"/>
    </xf>
    <xf numFmtId="190" fontId="163" fillId="0" borderId="2" xfId="1872" applyNumberFormat="1" applyFont="1" applyFill="1" applyBorder="1" applyAlignment="1">
      <alignment horizontal="right" vertical="center"/>
    </xf>
    <xf numFmtId="190" fontId="3" fillId="0" borderId="0" xfId="1872" applyNumberFormat="1" applyFont="1" applyAlignment="1">
      <alignment horizontal="center" vertical="center"/>
    </xf>
    <xf numFmtId="190" fontId="9" fillId="15" borderId="0" xfId="1872" applyNumberFormat="1" applyFont="1" applyFill="1" applyAlignment="1">
      <alignment horizontal="left" vertical="center"/>
    </xf>
    <xf numFmtId="190" fontId="11" fillId="0" borderId="0" xfId="1872" applyNumberFormat="1" applyFont="1" applyAlignment="1">
      <alignment horizontal="center" vertical="center"/>
    </xf>
    <xf numFmtId="190" fontId="3" fillId="17" borderId="0" xfId="1872" applyNumberFormat="1" applyFont="1" applyFill="1" applyAlignment="1">
      <alignment horizontal="center" vertical="center"/>
    </xf>
    <xf numFmtId="187" fontId="11" fillId="0" borderId="3" xfId="4" applyNumberFormat="1" applyFont="1" applyBorder="1" applyAlignment="1">
      <alignment horizontal="right" vertical="center"/>
    </xf>
    <xf numFmtId="44" fontId="171" fillId="0" borderId="0" xfId="1872" applyFont="1" applyBorder="1"/>
    <xf numFmtId="190" fontId="11" fillId="0" borderId="2" xfId="1872" applyNumberFormat="1" applyFont="1" applyBorder="1"/>
    <xf numFmtId="0" fontId="146" fillId="0" borderId="2" xfId="4" applyFont="1" applyBorder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191" fontId="170" fillId="0" borderId="0" xfId="0" applyNumberFormat="1" applyFont="1"/>
    <xf numFmtId="191" fontId="171" fillId="0" borderId="0" xfId="2" applyNumberFormat="1" applyFont="1" applyBorder="1" applyAlignment="1">
      <alignment vertical="center"/>
    </xf>
    <xf numFmtId="191" fontId="170" fillId="0" borderId="0" xfId="4" applyNumberFormat="1" applyFont="1" applyAlignment="1">
      <alignment vertical="center"/>
    </xf>
    <xf numFmtId="191" fontId="171" fillId="0" borderId="0" xfId="1" applyNumberFormat="1" applyFont="1" applyAlignment="1">
      <alignment vertical="center"/>
    </xf>
    <xf numFmtId="191" fontId="171" fillId="0" borderId="0" xfId="4" applyNumberFormat="1" applyFont="1" applyAlignment="1">
      <alignment vertical="center"/>
    </xf>
    <xf numFmtId="191" fontId="170" fillId="0" borderId="0" xfId="0" applyNumberFormat="1" applyFont="1" applyAlignment="1">
      <alignment vertical="center"/>
    </xf>
    <xf numFmtId="191" fontId="171" fillId="0" borderId="0" xfId="1872" applyNumberFormat="1" applyFont="1" applyAlignment="1">
      <alignment vertical="center"/>
    </xf>
    <xf numFmtId="191" fontId="171" fillId="0" borderId="0" xfId="1" applyNumberFormat="1" applyFont="1" applyFill="1" applyAlignment="1">
      <alignment vertical="center"/>
    </xf>
    <xf numFmtId="191" fontId="171" fillId="0" borderId="0" xfId="2" applyNumberFormat="1" applyFont="1" applyFill="1" applyBorder="1" applyAlignment="1">
      <alignment vertical="center"/>
    </xf>
    <xf numFmtId="191" fontId="171" fillId="0" borderId="0" xfId="3" applyNumberFormat="1" applyFont="1"/>
    <xf numFmtId="191" fontId="175" fillId="0" borderId="0" xfId="0" applyNumberFormat="1" applyFont="1"/>
    <xf numFmtId="9" fontId="171" fillId="0" borderId="0" xfId="1595" applyFont="1"/>
    <xf numFmtId="187" fontId="126" fillId="16" borderId="0" xfId="4" applyNumberFormat="1" applyFont="1" applyFill="1" applyAlignment="1">
      <alignment horizontal="center" vertical="center"/>
    </xf>
    <xf numFmtId="190" fontId="126" fillId="16" borderId="0" xfId="1872" applyNumberFormat="1" applyFont="1" applyFill="1" applyAlignment="1">
      <alignment horizontal="center" vertical="center"/>
    </xf>
    <xf numFmtId="0" fontId="17" fillId="16" borderId="0" xfId="1" applyFont="1" applyFill="1" applyAlignment="1">
      <alignment horizontal="center" vertical="center" wrapText="1"/>
    </xf>
    <xf numFmtId="190" fontId="17" fillId="16" borderId="0" xfId="1872" applyNumberFormat="1" applyFont="1" applyFill="1" applyAlignment="1">
      <alignment horizontal="center" vertical="center"/>
    </xf>
    <xf numFmtId="169" fontId="17" fillId="16" borderId="0" xfId="2" applyNumberFormat="1" applyFont="1" applyFill="1" applyAlignment="1">
      <alignment horizontal="center" vertical="center"/>
    </xf>
    <xf numFmtId="1" fontId="171" fillId="0" borderId="0" xfId="1" applyNumberFormat="1" applyFont="1" applyFill="1" applyAlignment="1">
      <alignment horizontal="left" vertical="center"/>
    </xf>
    <xf numFmtId="0" fontId="171" fillId="0" borderId="0" xfId="1" applyFont="1" applyFill="1" applyAlignment="1">
      <alignment horizontal="left" vertical="center"/>
    </xf>
    <xf numFmtId="191" fontId="171" fillId="0" borderId="0" xfId="3" applyNumberFormat="1" applyFont="1" applyFill="1"/>
    <xf numFmtId="0" fontId="29" fillId="116" borderId="3" xfId="4" applyFont="1" applyFill="1" applyBorder="1" applyAlignment="1">
      <alignment horizontal="center" vertical="center" wrapText="1"/>
    </xf>
    <xf numFmtId="0" fontId="26" fillId="0" borderId="2" xfId="1" applyFont="1" applyFill="1" applyBorder="1" applyAlignment="1">
      <alignment horizontal="left" vertical="center"/>
    </xf>
    <xf numFmtId="0" fontId="29" fillId="0" borderId="2" xfId="1" applyFont="1" applyFill="1" applyBorder="1" applyAlignment="1">
      <alignment horizontal="center" vertical="center" wrapText="1"/>
    </xf>
    <xf numFmtId="1" fontId="26" fillId="0" borderId="2" xfId="4" applyNumberFormat="1" applyFont="1" applyFill="1" applyBorder="1" applyAlignment="1">
      <alignment horizontal="left" vertical="center"/>
    </xf>
    <xf numFmtId="0" fontId="129" fillId="0" borderId="2" xfId="4" applyFont="1" applyFill="1" applyBorder="1" applyAlignment="1">
      <alignment horizontal="left" vertical="center"/>
    </xf>
    <xf numFmtId="187" fontId="26" fillId="0" borderId="2" xfId="1" applyNumberFormat="1" applyFont="1" applyFill="1" applyBorder="1" applyAlignment="1">
      <alignment horizontal="right" vertical="center"/>
    </xf>
    <xf numFmtId="170" fontId="13" fillId="0" borderId="0" xfId="1" applyNumberFormat="1" applyFont="1" applyFill="1" applyAlignment="1">
      <alignment horizontal="right" vertical="center"/>
    </xf>
  </cellXfs>
  <cellStyles count="1873">
    <cellStyle name="???" xfId="9" xr:uid="{00000000-0005-0000-0000-000000000000}"/>
    <cellStyle name="???? [0.00]_PME BP Value and Qty by NSC by Category Feb 27th" xfId="10" xr:uid="{00000000-0005-0000-0000-000001000000}"/>
    <cellStyle name="??_?????2005 01 12 RAC &amp; B-RAC  Line-up 2005 TENTATIVE Ver6" xfId="11" xr:uid="{00000000-0005-0000-0000-000002000000}"/>
    <cellStyle name="_0420" xfId="12" xr:uid="{00000000-0005-0000-0000-000003000000}"/>
    <cellStyle name="_0420_BAUER" xfId="13" xr:uid="{00000000-0005-0000-0000-000004000000}"/>
    <cellStyle name="_0420_ECO" xfId="14" xr:uid="{00000000-0005-0000-0000-000005000000}"/>
    <cellStyle name="_0420_KINNAN" xfId="15" xr:uid="{00000000-0005-0000-0000-000006000000}"/>
    <cellStyle name="_0420_LMG" xfId="16" xr:uid="{00000000-0005-0000-0000-000007000000}"/>
    <cellStyle name="_0420_Price Master" xfId="17" xr:uid="{00000000-0005-0000-0000-000008000000}"/>
    <cellStyle name="_07-1月出荷計画实绩" xfId="18" xr:uid="{00000000-0005-0000-0000-000009000000}"/>
    <cellStyle name="_07松下年度事业计划PSI（2次案）-IN　機種別(不包含X系列）-070111-3" xfId="19" xr:uid="{00000000-0005-0000-0000-00000A000000}"/>
    <cellStyle name="_08BP0次案（谢部长台数）" xfId="20" xr:uid="{00000000-0005-0000-0000-00000B000000}"/>
    <cellStyle name="_08BP0次案（谢部长台数）_BAUER" xfId="21" xr:uid="{00000000-0005-0000-0000-00000C000000}"/>
    <cellStyle name="_08BP0次案（谢部长台数）_ECO" xfId="22" xr:uid="{00000000-0005-0000-0000-00000D000000}"/>
    <cellStyle name="_08BP0次案（谢部长台数）_KINNAN" xfId="23" xr:uid="{00000000-0005-0000-0000-00000E000000}"/>
    <cellStyle name="_08BP0次案（谢部长台数）_LMG" xfId="24" xr:uid="{00000000-0005-0000-0000-00000F000000}"/>
    <cellStyle name="_08BP0次案（谢部长台数）_Price Master" xfId="25" xr:uid="{00000000-0005-0000-0000-000010000000}"/>
    <cellStyle name="_08BP实际价格（含09机能UP）071114" xfId="26" xr:uid="{00000000-0005-0000-0000-000011000000}"/>
    <cellStyle name="_10月销售实绩" xfId="27" xr:uid="{00000000-0005-0000-0000-000012000000}"/>
    <cellStyle name="_11销售实绩" xfId="28" xr:uid="{00000000-0005-0000-0000-000013000000}"/>
    <cellStyle name="_12销售" xfId="29" xr:uid="{00000000-0005-0000-0000-000014000000}"/>
    <cellStyle name="_20070301ISP" xfId="30" xr:uid="{00000000-0005-0000-0000-000015000000}"/>
    <cellStyle name="_20070301ISP_BAUER" xfId="31" xr:uid="{00000000-0005-0000-0000-000016000000}"/>
    <cellStyle name="_20070301ISP_ECO" xfId="32" xr:uid="{00000000-0005-0000-0000-000017000000}"/>
    <cellStyle name="_20070301ISP_KINNAN" xfId="33" xr:uid="{00000000-0005-0000-0000-000018000000}"/>
    <cellStyle name="_20070301ISP_LMG" xfId="34" xr:uid="{00000000-0005-0000-0000-000019000000}"/>
    <cellStyle name="_20070301ISP_Price Master" xfId="35" xr:uid="{00000000-0005-0000-0000-00001A000000}"/>
    <cellStyle name="_2008年事业计划渠道机种别别PSI071129" xfId="36" xr:uid="{00000000-0005-0000-0000-00001B000000}"/>
    <cellStyle name="_2008年事业计划渠道机种别别PSI071129_BAUER" xfId="37" xr:uid="{00000000-0005-0000-0000-00001C000000}"/>
    <cellStyle name="_2008年事业计划渠道机种别别PSI071129_ECO" xfId="38" xr:uid="{00000000-0005-0000-0000-00001D000000}"/>
    <cellStyle name="_2008年事业计划渠道机种别别PSI071129_KINNAN" xfId="39" xr:uid="{00000000-0005-0000-0000-00001E000000}"/>
    <cellStyle name="_2008年事业计划渠道机种别别PSI071129_LMG" xfId="40" xr:uid="{00000000-0005-0000-0000-00001F000000}"/>
    <cellStyle name="_2008年事业计划渠道机种别别PSI071129_Price Master" xfId="41" xr:uid="{00000000-0005-0000-0000-000020000000}"/>
    <cellStyle name="_2008年机种别出货计划1" xfId="42" xr:uid="{00000000-0005-0000-0000-000021000000}"/>
    <cellStyle name="_2008年机种别出货计划1_BAUER" xfId="43" xr:uid="{00000000-0005-0000-0000-000022000000}"/>
    <cellStyle name="_2008年机种别出货计划1_ECO" xfId="44" xr:uid="{00000000-0005-0000-0000-000023000000}"/>
    <cellStyle name="_2008年机种别出货计划1_KINNAN" xfId="45" xr:uid="{00000000-0005-0000-0000-000024000000}"/>
    <cellStyle name="_2008年机种别出货计划1_LMG" xfId="46" xr:uid="{00000000-0005-0000-0000-000025000000}"/>
    <cellStyle name="_2008年机种别出货计划1_Price Master" xfId="47" xr:uid="{00000000-0005-0000-0000-000026000000}"/>
    <cellStyle name="_888" xfId="48" xr:uid="{00000000-0005-0000-0000-000027000000}"/>
    <cellStyle name="_888_BAUER" xfId="49" xr:uid="{00000000-0005-0000-0000-000028000000}"/>
    <cellStyle name="_888_ECO" xfId="50" xr:uid="{00000000-0005-0000-0000-000029000000}"/>
    <cellStyle name="_888_KINNAN" xfId="51" xr:uid="{00000000-0005-0000-0000-00002A000000}"/>
    <cellStyle name="_888_LMG" xfId="52" xr:uid="{00000000-0005-0000-0000-00002B000000}"/>
    <cellStyle name="_888_Price Master" xfId="53" xr:uid="{00000000-0005-0000-0000-00002C000000}"/>
    <cellStyle name="_BP 2013 pricing-only RAC-Helga" xfId="54" xr:uid="{00000000-0005-0000-0000-00002D000000}"/>
    <cellStyle name="_ET_STYLE_NoName_00_" xfId="55" xr:uid="{00000000-0005-0000-0000-00002E000000}"/>
    <cellStyle name="_New Summary" xfId="56" xr:uid="{00000000-0005-0000-0000-00002F000000}"/>
    <cellStyle name="_OEM" xfId="57" xr:uid="{00000000-0005-0000-0000-000030000000}"/>
    <cellStyle name="_OEM_BAUER" xfId="58" xr:uid="{00000000-0005-0000-0000-000031000000}"/>
    <cellStyle name="_OEM_ECO" xfId="59" xr:uid="{00000000-0005-0000-0000-000032000000}"/>
    <cellStyle name="_OEM_KINNAN" xfId="60" xr:uid="{00000000-0005-0000-0000-000033000000}"/>
    <cellStyle name="_OEM_LMG" xfId="61" xr:uid="{00000000-0005-0000-0000-000034000000}"/>
    <cellStyle name="_OEM_Price Master" xfId="62" xr:uid="{00000000-0005-0000-0000-000035000000}"/>
    <cellStyle name="_Pricing BP 2013_2014_V1" xfId="63" xr:uid="{00000000-0005-0000-0000-000036000000}"/>
    <cellStyle name="_sc" xfId="64" xr:uid="{00000000-0005-0000-0000-000037000000}"/>
    <cellStyle name="_Sheet1" xfId="65" xr:uid="{00000000-0005-0000-0000-000038000000}"/>
    <cellStyle name="_Sheet2" xfId="66" xr:uid="{00000000-0005-0000-0000-000039000000}"/>
    <cellStyle name="_Sheet2_BAUER" xfId="67" xr:uid="{00000000-0005-0000-0000-00003A000000}"/>
    <cellStyle name="_Sheet2_ECO" xfId="68" xr:uid="{00000000-0005-0000-0000-00003B000000}"/>
    <cellStyle name="_Sheet2_KINNAN" xfId="69" xr:uid="{00000000-0005-0000-0000-00003C000000}"/>
    <cellStyle name="_Sheet2_LMG" xfId="70" xr:uid="{00000000-0005-0000-0000-00003D000000}"/>
    <cellStyle name="_Sheet2_Price Master" xfId="71" xr:uid="{00000000-0005-0000-0000-00003E000000}"/>
    <cellStyle name="_xs" xfId="72" xr:uid="{00000000-0005-0000-0000-00003F000000}"/>
    <cellStyle name="_xs_BAUER" xfId="73" xr:uid="{00000000-0005-0000-0000-000040000000}"/>
    <cellStyle name="_xs_ECO" xfId="74" xr:uid="{00000000-0005-0000-0000-000041000000}"/>
    <cellStyle name="_xs_KINNAN" xfId="75" xr:uid="{00000000-0005-0000-0000-000042000000}"/>
    <cellStyle name="_xs_LMG" xfId="76" xr:uid="{00000000-0005-0000-0000-000043000000}"/>
    <cellStyle name="_xs_Price Master" xfId="77" xr:uid="{00000000-0005-0000-0000-000044000000}"/>
    <cellStyle name="_复件 06松年PSI实绩-070404" xfId="78" xr:uid="{00000000-0005-0000-0000-000045000000}"/>
    <cellStyle name="_复件 工厂5.3" xfId="79" xr:uid="{00000000-0005-0000-0000-000046000000}"/>
    <cellStyle name="_复件 销售变化（0205）" xfId="80" xr:uid="{00000000-0005-0000-0000-000047000000}"/>
    <cellStyle name="_复件 销售变化（0205）_BAUER" xfId="81" xr:uid="{00000000-0005-0000-0000-000048000000}"/>
    <cellStyle name="_复件 销售变化（0205）_ECO" xfId="82" xr:uid="{00000000-0005-0000-0000-000049000000}"/>
    <cellStyle name="_复件 销售变化（0205）_KINNAN" xfId="83" xr:uid="{00000000-0005-0000-0000-00004A000000}"/>
    <cellStyle name="_复件 销售变化（0205）_LMG" xfId="84" xr:uid="{00000000-0005-0000-0000-00004B000000}"/>
    <cellStyle name="_复件 销售变化（0205）_Price Master" xfId="85" xr:uid="{00000000-0005-0000-0000-00004C000000}"/>
    <cellStyle name="_复件 销售变化（0420）" xfId="86" xr:uid="{00000000-0005-0000-0000-00004D000000}"/>
    <cellStyle name="_复件 销售变化（0420）_BAUER" xfId="87" xr:uid="{00000000-0005-0000-0000-00004E000000}"/>
    <cellStyle name="_复件 销售变化（0420）_ECO" xfId="88" xr:uid="{00000000-0005-0000-0000-00004F000000}"/>
    <cellStyle name="_复件 销售变化（0420）_KINNAN" xfId="89" xr:uid="{00000000-0005-0000-0000-000050000000}"/>
    <cellStyle name="_复件 销售变化（0420）_LMG" xfId="90" xr:uid="{00000000-0005-0000-0000-000051000000}"/>
    <cellStyle name="_复件 销售变化（0420）_Price Master" xfId="91" xr:uid="{00000000-0005-0000-0000-000052000000}"/>
    <cellStyle name="_复件 销售变化（0504）" xfId="92" xr:uid="{00000000-0005-0000-0000-000053000000}"/>
    <cellStyle name="_复件 销售变化（0504）_BAUER" xfId="93" xr:uid="{00000000-0005-0000-0000-000054000000}"/>
    <cellStyle name="_复件 销售变化（0504）_ECO" xfId="94" xr:uid="{00000000-0005-0000-0000-000055000000}"/>
    <cellStyle name="_复件 销售变化（0504）_KINNAN" xfId="95" xr:uid="{00000000-0005-0000-0000-000056000000}"/>
    <cellStyle name="_复件 销售变化（0504）_LMG" xfId="96" xr:uid="{00000000-0005-0000-0000-000057000000}"/>
    <cellStyle name="_复件 销售变化（0504）_Price Master" xfId="97" xr:uid="{00000000-0005-0000-0000-000058000000}"/>
    <cellStyle name="_家用机事业计划（12.20）" xfId="98" xr:uid="{00000000-0005-0000-0000-000059000000}"/>
    <cellStyle name="_家用机事业计划（12.20）_BAUER" xfId="99" xr:uid="{00000000-0005-0000-0000-00005A000000}"/>
    <cellStyle name="_家用机事业计划（12.20）_ECO" xfId="100" xr:uid="{00000000-0005-0000-0000-00005B000000}"/>
    <cellStyle name="_家用机事业计划（12.20）_KINNAN" xfId="101" xr:uid="{00000000-0005-0000-0000-00005C000000}"/>
    <cellStyle name="_家用机事业计划（12.20）_LMG" xfId="102" xr:uid="{00000000-0005-0000-0000-00005D000000}"/>
    <cellStyle name="_家用机事业计划（12.20）_Price Master" xfId="103" xr:uid="{00000000-0005-0000-0000-00005E000000}"/>
    <cellStyle name="_輸出台数(2月)" xfId="104" xr:uid="{00000000-0005-0000-0000-00005F000000}"/>
    <cellStyle name="_销售变化（0319）" xfId="105" xr:uid="{00000000-0005-0000-0000-000060000000}"/>
    <cellStyle name="_销售变化（0319）_BAUER" xfId="106" xr:uid="{00000000-0005-0000-0000-000061000000}"/>
    <cellStyle name="_销售变化（0319）_ECO" xfId="107" xr:uid="{00000000-0005-0000-0000-000062000000}"/>
    <cellStyle name="_销售变化（0319）_KINNAN" xfId="108" xr:uid="{00000000-0005-0000-0000-000063000000}"/>
    <cellStyle name="_销售变化（0319）_LMG" xfId="109" xr:uid="{00000000-0005-0000-0000-000064000000}"/>
    <cellStyle name="_销售变化（0319）_Price Master" xfId="110" xr:uid="{00000000-0005-0000-0000-000065000000}"/>
    <cellStyle name="_销售变化（0406）" xfId="111" xr:uid="{00000000-0005-0000-0000-000066000000}"/>
    <cellStyle name="_销售变化（0406）_BAUER" xfId="112" xr:uid="{00000000-0005-0000-0000-000067000000}"/>
    <cellStyle name="_销售变化（0406）_ECO" xfId="113" xr:uid="{00000000-0005-0000-0000-000068000000}"/>
    <cellStyle name="_销售变化（0406）_KINNAN" xfId="114" xr:uid="{00000000-0005-0000-0000-000069000000}"/>
    <cellStyle name="_销售变化（0406）_LMG" xfId="115" xr:uid="{00000000-0005-0000-0000-00006A000000}"/>
    <cellStyle name="_销售变化（0406）_Price Master" xfId="116" xr:uid="{00000000-0005-0000-0000-00006B000000}"/>
    <cellStyle name="_销售变化(060907)" xfId="117" xr:uid="{00000000-0005-0000-0000-00006C000000}"/>
    <cellStyle name="_销售变化(061005)" xfId="118" xr:uid="{00000000-0005-0000-0000-00006D000000}"/>
    <cellStyle name="_销售变化(061005)_BAUER" xfId="119" xr:uid="{00000000-0005-0000-0000-00006E000000}"/>
    <cellStyle name="_销售变化(061005)_ECO" xfId="120" xr:uid="{00000000-0005-0000-0000-00006F000000}"/>
    <cellStyle name="_销售变化(061005)_KINNAN" xfId="121" xr:uid="{00000000-0005-0000-0000-000070000000}"/>
    <cellStyle name="_销售变化(061005)_LMG" xfId="122" xr:uid="{00000000-0005-0000-0000-000071000000}"/>
    <cellStyle name="_销售变化(061005)_Price Master" xfId="123" xr:uid="{00000000-0005-0000-0000-000072000000}"/>
    <cellStyle name="_销售变化（1102）" xfId="124" xr:uid="{00000000-0005-0000-0000-000073000000}"/>
    <cellStyle name="_销售变化（1102）_BAUER" xfId="125" xr:uid="{00000000-0005-0000-0000-000074000000}"/>
    <cellStyle name="_销售变化（1102）_ECO" xfId="126" xr:uid="{00000000-0005-0000-0000-000075000000}"/>
    <cellStyle name="_销售变化（1102）_KINNAN" xfId="127" xr:uid="{00000000-0005-0000-0000-000076000000}"/>
    <cellStyle name="_销售变化（1102）_LMG" xfId="128" xr:uid="{00000000-0005-0000-0000-000077000000}"/>
    <cellStyle name="_销售变化（1102）_Price Master" xfId="129" xr:uid="{00000000-0005-0000-0000-000078000000}"/>
    <cellStyle name="_销售变化（1204）" xfId="130" xr:uid="{00000000-0005-0000-0000-000079000000}"/>
    <cellStyle name="_销售变化（1204）_BAUER" xfId="131" xr:uid="{00000000-0005-0000-0000-00007A000000}"/>
    <cellStyle name="_销售变化（1204）_ECO" xfId="132" xr:uid="{00000000-0005-0000-0000-00007B000000}"/>
    <cellStyle name="_销售变化（1204）_KINNAN" xfId="133" xr:uid="{00000000-0005-0000-0000-00007C000000}"/>
    <cellStyle name="_销售变化（1204）_LMG" xfId="134" xr:uid="{00000000-0005-0000-0000-00007D000000}"/>
    <cellStyle name="_销售变化（1204）_Price Master" xfId="135" xr:uid="{00000000-0005-0000-0000-00007E000000}"/>
    <cellStyle name="ÊÝ [0.00]_DIST.PSI" xfId="136" xr:uid="{00000000-0005-0000-0000-00007F000000}"/>
    <cellStyle name="ÊÝ_DIST.PSI" xfId="137" xr:uid="{00000000-0005-0000-0000-000080000000}"/>
    <cellStyle name="fEnY [0.00]_laroux" xfId="138" xr:uid="{00000000-0005-0000-0000-000081000000}"/>
    <cellStyle name="fEnY_laroux" xfId="139" xr:uid="{00000000-0005-0000-0000-000082000000}"/>
    <cellStyle name="W_DIST.PSI" xfId="140" xr:uid="{00000000-0005-0000-0000-000083000000}"/>
    <cellStyle name="0,0_x000d__x000a_NA_x000d__x000a_" xfId="141" xr:uid="{00000000-0005-0000-0000-000084000000}"/>
    <cellStyle name="0,0_x000d__x000a_NA_x000d__x000a_ 2" xfId="142" xr:uid="{00000000-0005-0000-0000-000085000000}"/>
    <cellStyle name="0,0_x000d__x000a_NA_x000d__x000a_ 3" xfId="143" xr:uid="{00000000-0005-0000-0000-000086000000}"/>
    <cellStyle name="0,0_x000d__x000a_NA_x000d__x000a__PME Landed Calculation 21102014_applies from Jan arrival" xfId="144" xr:uid="{00000000-0005-0000-0000-000087000000}"/>
    <cellStyle name="20 % - Aksentti1" xfId="145" xr:uid="{00000000-0005-0000-0000-000088000000}"/>
    <cellStyle name="20 % - Aksentti1 2" xfId="146" xr:uid="{00000000-0005-0000-0000-000089000000}"/>
    <cellStyle name="20 % - Aksentti2" xfId="147" xr:uid="{00000000-0005-0000-0000-00008A000000}"/>
    <cellStyle name="20 % - Aksentti2 2" xfId="148" xr:uid="{00000000-0005-0000-0000-00008B000000}"/>
    <cellStyle name="20 % - Aksentti3" xfId="149" xr:uid="{00000000-0005-0000-0000-00008C000000}"/>
    <cellStyle name="20 % - Aksentti3 2" xfId="150" xr:uid="{00000000-0005-0000-0000-00008D000000}"/>
    <cellStyle name="20 % - Aksentti4" xfId="151" xr:uid="{00000000-0005-0000-0000-00008E000000}"/>
    <cellStyle name="20 % - Aksentti4 2" xfId="152" xr:uid="{00000000-0005-0000-0000-00008F000000}"/>
    <cellStyle name="20 % - Aksentti5" xfId="153" xr:uid="{00000000-0005-0000-0000-000090000000}"/>
    <cellStyle name="20 % - Aksentti5 2" xfId="154" xr:uid="{00000000-0005-0000-0000-000091000000}"/>
    <cellStyle name="20 % - Aksentti6" xfId="155" xr:uid="{00000000-0005-0000-0000-000092000000}"/>
    <cellStyle name="20 % - Aksentti6 2" xfId="156" xr:uid="{00000000-0005-0000-0000-000093000000}"/>
    <cellStyle name="20 % - Accent1" xfId="157" xr:uid="{00000000-0005-0000-0000-000094000000}"/>
    <cellStyle name="20 % - Accent1 2" xfId="158" xr:uid="{00000000-0005-0000-0000-000095000000}"/>
    <cellStyle name="20 % - Accent2" xfId="159" xr:uid="{00000000-0005-0000-0000-000096000000}"/>
    <cellStyle name="20 % - Accent2 2" xfId="160" xr:uid="{00000000-0005-0000-0000-000097000000}"/>
    <cellStyle name="20 % - Accent3" xfId="161" xr:uid="{00000000-0005-0000-0000-000098000000}"/>
    <cellStyle name="20 % - Accent3 2" xfId="162" xr:uid="{00000000-0005-0000-0000-000099000000}"/>
    <cellStyle name="20 % - Accent4" xfId="163" xr:uid="{00000000-0005-0000-0000-00009A000000}"/>
    <cellStyle name="20 % - Accent4 2" xfId="164" xr:uid="{00000000-0005-0000-0000-00009B000000}"/>
    <cellStyle name="20 % - Accent5" xfId="165" xr:uid="{00000000-0005-0000-0000-00009C000000}"/>
    <cellStyle name="20 % - Accent5 2" xfId="166" xr:uid="{00000000-0005-0000-0000-00009D000000}"/>
    <cellStyle name="20 % - Accent6" xfId="167" xr:uid="{00000000-0005-0000-0000-00009E000000}"/>
    <cellStyle name="20 % - Accent6 2" xfId="168" xr:uid="{00000000-0005-0000-0000-00009F000000}"/>
    <cellStyle name="20% - Accent1" xfId="169" xr:uid="{00000000-0005-0000-0000-0000A0000000}"/>
    <cellStyle name="20% - Accent1 2" xfId="170" xr:uid="{00000000-0005-0000-0000-0000A1000000}"/>
    <cellStyle name="20% - Accent1_BP Pricing 2013_14" xfId="171" xr:uid="{00000000-0005-0000-0000-0000A2000000}"/>
    <cellStyle name="20% - Accent2" xfId="172" xr:uid="{00000000-0005-0000-0000-0000A3000000}"/>
    <cellStyle name="20% - Accent2 2" xfId="173" xr:uid="{00000000-0005-0000-0000-0000A4000000}"/>
    <cellStyle name="20% - Accent2_BP Pricing 2013_14" xfId="174" xr:uid="{00000000-0005-0000-0000-0000A5000000}"/>
    <cellStyle name="20% - Accent3" xfId="175" xr:uid="{00000000-0005-0000-0000-0000A6000000}"/>
    <cellStyle name="20% - Accent3 2" xfId="176" xr:uid="{00000000-0005-0000-0000-0000A7000000}"/>
    <cellStyle name="20% - Accent3_BP Pricing 2013_14" xfId="177" xr:uid="{00000000-0005-0000-0000-0000A8000000}"/>
    <cellStyle name="20% - Accent4" xfId="178" xr:uid="{00000000-0005-0000-0000-0000A9000000}"/>
    <cellStyle name="20% - Accent4 2" xfId="179" xr:uid="{00000000-0005-0000-0000-0000AA000000}"/>
    <cellStyle name="20% - Accent4_BP Pricing 2013_14" xfId="180" xr:uid="{00000000-0005-0000-0000-0000AB000000}"/>
    <cellStyle name="20% - Accent5" xfId="181" xr:uid="{00000000-0005-0000-0000-0000AC000000}"/>
    <cellStyle name="20% - Accent5 2" xfId="182" xr:uid="{00000000-0005-0000-0000-0000AD000000}"/>
    <cellStyle name="20% - Accent5_BP Pricing 2013_14" xfId="183" xr:uid="{00000000-0005-0000-0000-0000AE000000}"/>
    <cellStyle name="20% - Accent6" xfId="184" xr:uid="{00000000-0005-0000-0000-0000AF000000}"/>
    <cellStyle name="20% - Accent6 2" xfId="185" xr:uid="{00000000-0005-0000-0000-0000B0000000}"/>
    <cellStyle name="20% - Accent6_BP Pricing 2013_14" xfId="186" xr:uid="{00000000-0005-0000-0000-0000B1000000}"/>
    <cellStyle name="20% - Akzent1" xfId="187" xr:uid="{00000000-0005-0000-0000-0000B2000000}"/>
    <cellStyle name="20% - Akzent1 2" xfId="188" xr:uid="{00000000-0005-0000-0000-0000B3000000}"/>
    <cellStyle name="20% - Akzent1 3" xfId="189" xr:uid="{00000000-0005-0000-0000-0000B4000000}"/>
    <cellStyle name="20% - Akzent2" xfId="190" xr:uid="{00000000-0005-0000-0000-0000B5000000}"/>
    <cellStyle name="20% - Akzent2 2" xfId="191" xr:uid="{00000000-0005-0000-0000-0000B6000000}"/>
    <cellStyle name="20% - Akzent2 3" xfId="192" xr:uid="{00000000-0005-0000-0000-0000B7000000}"/>
    <cellStyle name="20% - Akzent3" xfId="193" xr:uid="{00000000-0005-0000-0000-0000B8000000}"/>
    <cellStyle name="20% - Akzent3 2" xfId="194" xr:uid="{00000000-0005-0000-0000-0000B9000000}"/>
    <cellStyle name="20% - Akzent3 3" xfId="195" xr:uid="{00000000-0005-0000-0000-0000BA000000}"/>
    <cellStyle name="20% - Akzent4" xfId="196" xr:uid="{00000000-0005-0000-0000-0000BB000000}"/>
    <cellStyle name="20% - Akzent4 2" xfId="197" xr:uid="{00000000-0005-0000-0000-0000BC000000}"/>
    <cellStyle name="20% - Akzent4 3" xfId="198" xr:uid="{00000000-0005-0000-0000-0000BD000000}"/>
    <cellStyle name="20% - Akzent5" xfId="199" xr:uid="{00000000-0005-0000-0000-0000BE000000}"/>
    <cellStyle name="20% - Akzent5 2" xfId="200" xr:uid="{00000000-0005-0000-0000-0000BF000000}"/>
    <cellStyle name="20% - Akzent5 3" xfId="201" xr:uid="{00000000-0005-0000-0000-0000C0000000}"/>
    <cellStyle name="20% - Akzent6" xfId="202" xr:uid="{00000000-0005-0000-0000-0000C1000000}"/>
    <cellStyle name="20% - Akzent6 2" xfId="203" xr:uid="{00000000-0005-0000-0000-0000C2000000}"/>
    <cellStyle name="20% - Colore 1" xfId="204" xr:uid="{00000000-0005-0000-0000-0000C3000000}"/>
    <cellStyle name="20% - Colore 2" xfId="205" xr:uid="{00000000-0005-0000-0000-0000C4000000}"/>
    <cellStyle name="20% - Colore 3" xfId="206" xr:uid="{00000000-0005-0000-0000-0000C5000000}"/>
    <cellStyle name="20% - Colore 4" xfId="207" xr:uid="{00000000-0005-0000-0000-0000C6000000}"/>
    <cellStyle name="20% - Colore 5" xfId="208" xr:uid="{00000000-0005-0000-0000-0000C7000000}"/>
    <cellStyle name="20% - Colore 6" xfId="209" xr:uid="{00000000-0005-0000-0000-0000C8000000}"/>
    <cellStyle name="20% - Cor1" xfId="210" xr:uid="{00000000-0005-0000-0000-0000C9000000}"/>
    <cellStyle name="20% - Cor1 2" xfId="211" xr:uid="{00000000-0005-0000-0000-0000CA000000}"/>
    <cellStyle name="20% - Cor2" xfId="212" xr:uid="{00000000-0005-0000-0000-0000CB000000}"/>
    <cellStyle name="20% - Cor2 2" xfId="213" xr:uid="{00000000-0005-0000-0000-0000CC000000}"/>
    <cellStyle name="20% - Cor3" xfId="214" xr:uid="{00000000-0005-0000-0000-0000CD000000}"/>
    <cellStyle name="20% - Cor3 2" xfId="215" xr:uid="{00000000-0005-0000-0000-0000CE000000}"/>
    <cellStyle name="20% - Cor4" xfId="216" xr:uid="{00000000-0005-0000-0000-0000CF000000}"/>
    <cellStyle name="20% - Cor4 2" xfId="217" xr:uid="{00000000-0005-0000-0000-0000D0000000}"/>
    <cellStyle name="20% - Cor5" xfId="218" xr:uid="{00000000-0005-0000-0000-0000D1000000}"/>
    <cellStyle name="20% - Cor5 2" xfId="219" xr:uid="{00000000-0005-0000-0000-0000D2000000}"/>
    <cellStyle name="20% - Cor6" xfId="220" xr:uid="{00000000-0005-0000-0000-0000D3000000}"/>
    <cellStyle name="20% - Cor6 2" xfId="221" xr:uid="{00000000-0005-0000-0000-0000D4000000}"/>
    <cellStyle name="20% - Dekorfärg1" xfId="222" xr:uid="{00000000-0005-0000-0000-0000D5000000}"/>
    <cellStyle name="20% - Dekorfärg1 2" xfId="223" xr:uid="{00000000-0005-0000-0000-0000D6000000}"/>
    <cellStyle name="20% - Dekorfärg2" xfId="224" xr:uid="{00000000-0005-0000-0000-0000D7000000}"/>
    <cellStyle name="20% - Dekorfärg2 2" xfId="225" xr:uid="{00000000-0005-0000-0000-0000D8000000}"/>
    <cellStyle name="20% - Dekorfärg3" xfId="226" xr:uid="{00000000-0005-0000-0000-0000D9000000}"/>
    <cellStyle name="20% - Dekorfärg3 2" xfId="227" xr:uid="{00000000-0005-0000-0000-0000DA000000}"/>
    <cellStyle name="20% - Dekorfärg4" xfId="228" xr:uid="{00000000-0005-0000-0000-0000DB000000}"/>
    <cellStyle name="20% - Dekorfärg4 2" xfId="229" xr:uid="{00000000-0005-0000-0000-0000DC000000}"/>
    <cellStyle name="20% - Dekorfärg5" xfId="230" xr:uid="{00000000-0005-0000-0000-0000DD000000}"/>
    <cellStyle name="20% - Dekorfärg5 2" xfId="231" xr:uid="{00000000-0005-0000-0000-0000DE000000}"/>
    <cellStyle name="20% - Dekorfärg6" xfId="232" xr:uid="{00000000-0005-0000-0000-0000DF000000}"/>
    <cellStyle name="20% - Dekorfärg6 2" xfId="233" xr:uid="{00000000-0005-0000-0000-0000E0000000}"/>
    <cellStyle name="20% - Énfasis1 2" xfId="234" xr:uid="{00000000-0005-0000-0000-0000E1000000}"/>
    <cellStyle name="20% - Énfasis1 2 2" xfId="235" xr:uid="{00000000-0005-0000-0000-0000E2000000}"/>
    <cellStyle name="20% - Énfasis1 2 3" xfId="236" xr:uid="{00000000-0005-0000-0000-0000E3000000}"/>
    <cellStyle name="20% - Énfasis1 2 4" xfId="237" xr:uid="{00000000-0005-0000-0000-0000E4000000}"/>
    <cellStyle name="20% - Énfasis1 2 5" xfId="238" xr:uid="{00000000-0005-0000-0000-0000E5000000}"/>
    <cellStyle name="20% - Énfasis1 2 6" xfId="239" xr:uid="{00000000-0005-0000-0000-0000E6000000}"/>
    <cellStyle name="20% - Énfasis1 2 7" xfId="240" xr:uid="{00000000-0005-0000-0000-0000E7000000}"/>
    <cellStyle name="20% - Énfasis1 2 8" xfId="241" xr:uid="{00000000-0005-0000-0000-0000E8000000}"/>
    <cellStyle name="20% - Énfasis1 3" xfId="242" xr:uid="{00000000-0005-0000-0000-0000E9000000}"/>
    <cellStyle name="20% - Énfasis1 4" xfId="243" xr:uid="{00000000-0005-0000-0000-0000EA000000}"/>
    <cellStyle name="20% - Énfasis2 2" xfId="244" xr:uid="{00000000-0005-0000-0000-0000EB000000}"/>
    <cellStyle name="20% - Énfasis2 2 2" xfId="245" xr:uid="{00000000-0005-0000-0000-0000EC000000}"/>
    <cellStyle name="20% - Énfasis2 2 3" xfId="246" xr:uid="{00000000-0005-0000-0000-0000ED000000}"/>
    <cellStyle name="20% - Énfasis2 2 4" xfId="247" xr:uid="{00000000-0005-0000-0000-0000EE000000}"/>
    <cellStyle name="20% - Énfasis2 2 5" xfId="248" xr:uid="{00000000-0005-0000-0000-0000EF000000}"/>
    <cellStyle name="20% - Énfasis2 2 6" xfId="249" xr:uid="{00000000-0005-0000-0000-0000F0000000}"/>
    <cellStyle name="20% - Énfasis2 2 7" xfId="250" xr:uid="{00000000-0005-0000-0000-0000F1000000}"/>
    <cellStyle name="20% - Énfasis2 2 8" xfId="251" xr:uid="{00000000-0005-0000-0000-0000F2000000}"/>
    <cellStyle name="20% - Énfasis2 3" xfId="252" xr:uid="{00000000-0005-0000-0000-0000F3000000}"/>
    <cellStyle name="20% - Énfasis2 4" xfId="253" xr:uid="{00000000-0005-0000-0000-0000F4000000}"/>
    <cellStyle name="20% - Énfasis3 2" xfId="254" xr:uid="{00000000-0005-0000-0000-0000F5000000}"/>
    <cellStyle name="20% - Énfasis3 2 2" xfId="255" xr:uid="{00000000-0005-0000-0000-0000F6000000}"/>
    <cellStyle name="20% - Énfasis3 2 3" xfId="256" xr:uid="{00000000-0005-0000-0000-0000F7000000}"/>
    <cellStyle name="20% - Énfasis3 2 4" xfId="257" xr:uid="{00000000-0005-0000-0000-0000F8000000}"/>
    <cellStyle name="20% - Énfasis3 2 5" xfId="258" xr:uid="{00000000-0005-0000-0000-0000F9000000}"/>
    <cellStyle name="20% - Énfasis3 2 6" xfId="259" xr:uid="{00000000-0005-0000-0000-0000FA000000}"/>
    <cellStyle name="20% - Énfasis3 2 7" xfId="260" xr:uid="{00000000-0005-0000-0000-0000FB000000}"/>
    <cellStyle name="20% - Énfasis3 2 8" xfId="261" xr:uid="{00000000-0005-0000-0000-0000FC000000}"/>
    <cellStyle name="20% - Énfasis3 3" xfId="262" xr:uid="{00000000-0005-0000-0000-0000FD000000}"/>
    <cellStyle name="20% - Énfasis3 4" xfId="263" xr:uid="{00000000-0005-0000-0000-0000FE000000}"/>
    <cellStyle name="20% - Énfasis4 2" xfId="264" xr:uid="{00000000-0005-0000-0000-0000FF000000}"/>
    <cellStyle name="20% - Énfasis4 2 2" xfId="265" xr:uid="{00000000-0005-0000-0000-000000010000}"/>
    <cellStyle name="20% - Énfasis4 2 3" xfId="266" xr:uid="{00000000-0005-0000-0000-000001010000}"/>
    <cellStyle name="20% - Énfasis4 2 4" xfId="267" xr:uid="{00000000-0005-0000-0000-000002010000}"/>
    <cellStyle name="20% - Énfasis4 2 5" xfId="268" xr:uid="{00000000-0005-0000-0000-000003010000}"/>
    <cellStyle name="20% - Énfasis4 2 6" xfId="269" xr:uid="{00000000-0005-0000-0000-000004010000}"/>
    <cellStyle name="20% - Énfasis4 2 7" xfId="270" xr:uid="{00000000-0005-0000-0000-000005010000}"/>
    <cellStyle name="20% - Énfasis4 2 8" xfId="271" xr:uid="{00000000-0005-0000-0000-000006010000}"/>
    <cellStyle name="20% - Énfasis4 3" xfId="272" xr:uid="{00000000-0005-0000-0000-000007010000}"/>
    <cellStyle name="20% - Énfasis4 4" xfId="273" xr:uid="{00000000-0005-0000-0000-000008010000}"/>
    <cellStyle name="20% - Énfasis5 2" xfId="274" xr:uid="{00000000-0005-0000-0000-000009010000}"/>
    <cellStyle name="20% - Énfasis5 2 2" xfId="275" xr:uid="{00000000-0005-0000-0000-00000A010000}"/>
    <cellStyle name="20% - Énfasis5 2 3" xfId="276" xr:uid="{00000000-0005-0000-0000-00000B010000}"/>
    <cellStyle name="20% - Énfasis5 2 4" xfId="277" xr:uid="{00000000-0005-0000-0000-00000C010000}"/>
    <cellStyle name="20% - Énfasis5 2 5" xfId="278" xr:uid="{00000000-0005-0000-0000-00000D010000}"/>
    <cellStyle name="20% - Énfasis5 2 6" xfId="279" xr:uid="{00000000-0005-0000-0000-00000E010000}"/>
    <cellStyle name="20% - Énfasis5 2 7" xfId="280" xr:uid="{00000000-0005-0000-0000-00000F010000}"/>
    <cellStyle name="20% - Énfasis5 2 8" xfId="281" xr:uid="{00000000-0005-0000-0000-000010010000}"/>
    <cellStyle name="20% - Énfasis5 3" xfId="282" xr:uid="{00000000-0005-0000-0000-000011010000}"/>
    <cellStyle name="20% - Énfasis5 4" xfId="283" xr:uid="{00000000-0005-0000-0000-000012010000}"/>
    <cellStyle name="20% - Énfasis6 2" xfId="284" xr:uid="{00000000-0005-0000-0000-000013010000}"/>
    <cellStyle name="20% - Énfasis6 2 2" xfId="285" xr:uid="{00000000-0005-0000-0000-000014010000}"/>
    <cellStyle name="20% - Énfasis6 2 3" xfId="286" xr:uid="{00000000-0005-0000-0000-000015010000}"/>
    <cellStyle name="20% - Énfasis6 2 4" xfId="287" xr:uid="{00000000-0005-0000-0000-000016010000}"/>
    <cellStyle name="20% - Énfasis6 2 5" xfId="288" xr:uid="{00000000-0005-0000-0000-000017010000}"/>
    <cellStyle name="20% - Énfasis6 2 6" xfId="289" xr:uid="{00000000-0005-0000-0000-000018010000}"/>
    <cellStyle name="20% - Énfasis6 2 7" xfId="290" xr:uid="{00000000-0005-0000-0000-000019010000}"/>
    <cellStyle name="20% - Énfasis6 2 8" xfId="291" xr:uid="{00000000-0005-0000-0000-00001A010000}"/>
    <cellStyle name="20% - Énfasis6 3" xfId="292" xr:uid="{00000000-0005-0000-0000-00001B010000}"/>
    <cellStyle name="20% - Énfasis6 4" xfId="293" xr:uid="{00000000-0005-0000-0000-00001C010000}"/>
    <cellStyle name="20% - uthevingsfarge 1" xfId="294" xr:uid="{00000000-0005-0000-0000-00001D010000}"/>
    <cellStyle name="20% - uthevingsfarge 1 2" xfId="295" xr:uid="{00000000-0005-0000-0000-00001E010000}"/>
    <cellStyle name="20% - uthevingsfarge 2" xfId="296" xr:uid="{00000000-0005-0000-0000-00001F010000}"/>
    <cellStyle name="20% - uthevingsfarge 2 2" xfId="297" xr:uid="{00000000-0005-0000-0000-000020010000}"/>
    <cellStyle name="20% - uthevingsfarge 3" xfId="298" xr:uid="{00000000-0005-0000-0000-000021010000}"/>
    <cellStyle name="20% - uthevingsfarge 3 2" xfId="299" xr:uid="{00000000-0005-0000-0000-000022010000}"/>
    <cellStyle name="20% - uthevingsfarge 4" xfId="300" xr:uid="{00000000-0005-0000-0000-000023010000}"/>
    <cellStyle name="20% - uthevingsfarge 4 2" xfId="301" xr:uid="{00000000-0005-0000-0000-000024010000}"/>
    <cellStyle name="20% - uthevingsfarge 5" xfId="302" xr:uid="{00000000-0005-0000-0000-000025010000}"/>
    <cellStyle name="20% - uthevingsfarge 5 2" xfId="303" xr:uid="{00000000-0005-0000-0000-000026010000}"/>
    <cellStyle name="20% - uthevingsfarge 6" xfId="304" xr:uid="{00000000-0005-0000-0000-000027010000}"/>
    <cellStyle name="20% - uthevingsfarge 6 2" xfId="305" xr:uid="{00000000-0005-0000-0000-000028010000}"/>
    <cellStyle name="40 % - Aksentti1" xfId="306" xr:uid="{00000000-0005-0000-0000-000029010000}"/>
    <cellStyle name="40 % - Aksentti1 2" xfId="307" xr:uid="{00000000-0005-0000-0000-00002A010000}"/>
    <cellStyle name="40 % - Aksentti2" xfId="308" xr:uid="{00000000-0005-0000-0000-00002B010000}"/>
    <cellStyle name="40 % - Aksentti2 2" xfId="309" xr:uid="{00000000-0005-0000-0000-00002C010000}"/>
    <cellStyle name="40 % - Aksentti3" xfId="310" xr:uid="{00000000-0005-0000-0000-00002D010000}"/>
    <cellStyle name="40 % - Aksentti3 2" xfId="311" xr:uid="{00000000-0005-0000-0000-00002E010000}"/>
    <cellStyle name="40 % - Aksentti4" xfId="312" xr:uid="{00000000-0005-0000-0000-00002F010000}"/>
    <cellStyle name="40 % - Aksentti4 2" xfId="313" xr:uid="{00000000-0005-0000-0000-000030010000}"/>
    <cellStyle name="40 % - Aksentti5" xfId="314" xr:uid="{00000000-0005-0000-0000-000031010000}"/>
    <cellStyle name="40 % - Aksentti5 2" xfId="315" xr:uid="{00000000-0005-0000-0000-000032010000}"/>
    <cellStyle name="40 % - Aksentti6" xfId="316" xr:uid="{00000000-0005-0000-0000-000033010000}"/>
    <cellStyle name="40 % - Aksentti6 2" xfId="317" xr:uid="{00000000-0005-0000-0000-000034010000}"/>
    <cellStyle name="40 % - Accent1" xfId="318" xr:uid="{00000000-0005-0000-0000-000035010000}"/>
    <cellStyle name="40 % - Accent1 2" xfId="319" xr:uid="{00000000-0005-0000-0000-000036010000}"/>
    <cellStyle name="40 % - Accent2" xfId="320" xr:uid="{00000000-0005-0000-0000-000037010000}"/>
    <cellStyle name="40 % - Accent2 2" xfId="321" xr:uid="{00000000-0005-0000-0000-000038010000}"/>
    <cellStyle name="40 % - Accent3" xfId="322" xr:uid="{00000000-0005-0000-0000-000039010000}"/>
    <cellStyle name="40 % - Accent3 2" xfId="323" xr:uid="{00000000-0005-0000-0000-00003A010000}"/>
    <cellStyle name="40 % - Accent4" xfId="324" xr:uid="{00000000-0005-0000-0000-00003B010000}"/>
    <cellStyle name="40 % - Accent4 2" xfId="325" xr:uid="{00000000-0005-0000-0000-00003C010000}"/>
    <cellStyle name="40 % - Accent5" xfId="326" xr:uid="{00000000-0005-0000-0000-00003D010000}"/>
    <cellStyle name="40 % - Accent5 2" xfId="327" xr:uid="{00000000-0005-0000-0000-00003E010000}"/>
    <cellStyle name="40 % - Accent6" xfId="328" xr:uid="{00000000-0005-0000-0000-00003F010000}"/>
    <cellStyle name="40 % - Accent6 2" xfId="329" xr:uid="{00000000-0005-0000-0000-000040010000}"/>
    <cellStyle name="40% - Accent1" xfId="330" xr:uid="{00000000-0005-0000-0000-000041010000}"/>
    <cellStyle name="40% - Accent1 2" xfId="331" xr:uid="{00000000-0005-0000-0000-000042010000}"/>
    <cellStyle name="40% - Accent1_BP Pricing 2013_14" xfId="332" xr:uid="{00000000-0005-0000-0000-000043010000}"/>
    <cellStyle name="40% - Accent2" xfId="333" xr:uid="{00000000-0005-0000-0000-000044010000}"/>
    <cellStyle name="40% - Accent2 2" xfId="334" xr:uid="{00000000-0005-0000-0000-000045010000}"/>
    <cellStyle name="40% - Accent2_BP Pricing 2013_14" xfId="335" xr:uid="{00000000-0005-0000-0000-000046010000}"/>
    <cellStyle name="40% - Accent3" xfId="336" xr:uid="{00000000-0005-0000-0000-000047010000}"/>
    <cellStyle name="40% - Accent3 2" xfId="337" xr:uid="{00000000-0005-0000-0000-000048010000}"/>
    <cellStyle name="40% - Accent3_BP Pricing 2013_14" xfId="338" xr:uid="{00000000-0005-0000-0000-000049010000}"/>
    <cellStyle name="40% - Accent4" xfId="339" xr:uid="{00000000-0005-0000-0000-00004A010000}"/>
    <cellStyle name="40% - Accent4 2" xfId="340" xr:uid="{00000000-0005-0000-0000-00004B010000}"/>
    <cellStyle name="40% - Accent4_BP Pricing 2013_14" xfId="341" xr:uid="{00000000-0005-0000-0000-00004C010000}"/>
    <cellStyle name="40% - Accent5" xfId="342" xr:uid="{00000000-0005-0000-0000-00004D010000}"/>
    <cellStyle name="40% - Accent5 2" xfId="343" xr:uid="{00000000-0005-0000-0000-00004E010000}"/>
    <cellStyle name="40% - Accent5_BP Pricing 2013_14" xfId="344" xr:uid="{00000000-0005-0000-0000-00004F010000}"/>
    <cellStyle name="40% - Accent6" xfId="345" xr:uid="{00000000-0005-0000-0000-000050010000}"/>
    <cellStyle name="40% - Accent6 2" xfId="346" xr:uid="{00000000-0005-0000-0000-000051010000}"/>
    <cellStyle name="40% - Accent6_BP Pricing 2013_14" xfId="347" xr:uid="{00000000-0005-0000-0000-000052010000}"/>
    <cellStyle name="40% - Akzent1" xfId="348" xr:uid="{00000000-0005-0000-0000-000053010000}"/>
    <cellStyle name="40% - Akzent1 2" xfId="349" xr:uid="{00000000-0005-0000-0000-000054010000}"/>
    <cellStyle name="40% - Akzent1 3" xfId="350" xr:uid="{00000000-0005-0000-0000-000055010000}"/>
    <cellStyle name="40% - Akzent2" xfId="351" xr:uid="{00000000-0005-0000-0000-000056010000}"/>
    <cellStyle name="40% - Akzent2 2" xfId="352" xr:uid="{00000000-0005-0000-0000-000057010000}"/>
    <cellStyle name="40% - Akzent2 3" xfId="353" xr:uid="{00000000-0005-0000-0000-000058010000}"/>
    <cellStyle name="40% - Akzent3" xfId="354" xr:uid="{00000000-0005-0000-0000-000059010000}"/>
    <cellStyle name="40% - Akzent3 2" xfId="355" xr:uid="{00000000-0005-0000-0000-00005A010000}"/>
    <cellStyle name="40% - Akzent3 3" xfId="356" xr:uid="{00000000-0005-0000-0000-00005B010000}"/>
    <cellStyle name="40% - Akzent4" xfId="357" xr:uid="{00000000-0005-0000-0000-00005C010000}"/>
    <cellStyle name="40% - Akzent4 2" xfId="358" xr:uid="{00000000-0005-0000-0000-00005D010000}"/>
    <cellStyle name="40% - Akzent4 3" xfId="359" xr:uid="{00000000-0005-0000-0000-00005E010000}"/>
    <cellStyle name="40% - Akzent5" xfId="360" xr:uid="{00000000-0005-0000-0000-00005F010000}"/>
    <cellStyle name="40% - Akzent5 2" xfId="361" xr:uid="{00000000-0005-0000-0000-000060010000}"/>
    <cellStyle name="40% - Akzent5 3" xfId="362" xr:uid="{00000000-0005-0000-0000-000061010000}"/>
    <cellStyle name="40% - Akzent6" xfId="363" xr:uid="{00000000-0005-0000-0000-000062010000}"/>
    <cellStyle name="40% - Akzent6 2" xfId="364" xr:uid="{00000000-0005-0000-0000-000063010000}"/>
    <cellStyle name="40% - Akzent6 3" xfId="365" xr:uid="{00000000-0005-0000-0000-000064010000}"/>
    <cellStyle name="40% - Colore 1" xfId="366" xr:uid="{00000000-0005-0000-0000-000065010000}"/>
    <cellStyle name="40% - Colore 2" xfId="367" xr:uid="{00000000-0005-0000-0000-000066010000}"/>
    <cellStyle name="40% - Colore 3" xfId="368" xr:uid="{00000000-0005-0000-0000-000067010000}"/>
    <cellStyle name="40% - Colore 4" xfId="369" xr:uid="{00000000-0005-0000-0000-000068010000}"/>
    <cellStyle name="40% - Colore 5" xfId="370" xr:uid="{00000000-0005-0000-0000-000069010000}"/>
    <cellStyle name="40% - Colore 6" xfId="371" xr:uid="{00000000-0005-0000-0000-00006A010000}"/>
    <cellStyle name="40% - Cor1" xfId="372" xr:uid="{00000000-0005-0000-0000-00006B010000}"/>
    <cellStyle name="40% - Cor1 2" xfId="373" xr:uid="{00000000-0005-0000-0000-00006C010000}"/>
    <cellStyle name="40% - Cor2" xfId="374" xr:uid="{00000000-0005-0000-0000-00006D010000}"/>
    <cellStyle name="40% - Cor2 2" xfId="375" xr:uid="{00000000-0005-0000-0000-00006E010000}"/>
    <cellStyle name="40% - Cor3" xfId="376" xr:uid="{00000000-0005-0000-0000-00006F010000}"/>
    <cellStyle name="40% - Cor3 2" xfId="377" xr:uid="{00000000-0005-0000-0000-000070010000}"/>
    <cellStyle name="40% - Cor4" xfId="378" xr:uid="{00000000-0005-0000-0000-000071010000}"/>
    <cellStyle name="40% - Cor4 2" xfId="379" xr:uid="{00000000-0005-0000-0000-000072010000}"/>
    <cellStyle name="40% - Cor5" xfId="380" xr:uid="{00000000-0005-0000-0000-000073010000}"/>
    <cellStyle name="40% - Cor5 2" xfId="381" xr:uid="{00000000-0005-0000-0000-000074010000}"/>
    <cellStyle name="40% - Cor6" xfId="382" xr:uid="{00000000-0005-0000-0000-000075010000}"/>
    <cellStyle name="40% - Cor6 2" xfId="383" xr:uid="{00000000-0005-0000-0000-000076010000}"/>
    <cellStyle name="40% - Dekorfärg1" xfId="384" xr:uid="{00000000-0005-0000-0000-000077010000}"/>
    <cellStyle name="40% - Dekorfärg1 2" xfId="385" xr:uid="{00000000-0005-0000-0000-000078010000}"/>
    <cellStyle name="40% - Dekorfärg2" xfId="386" xr:uid="{00000000-0005-0000-0000-000079010000}"/>
    <cellStyle name="40% - Dekorfärg2 2" xfId="387" xr:uid="{00000000-0005-0000-0000-00007A010000}"/>
    <cellStyle name="40% - Dekorfärg3" xfId="388" xr:uid="{00000000-0005-0000-0000-00007B010000}"/>
    <cellStyle name="40% - Dekorfärg3 2" xfId="389" xr:uid="{00000000-0005-0000-0000-00007C010000}"/>
    <cellStyle name="40% - Dekorfärg4" xfId="390" xr:uid="{00000000-0005-0000-0000-00007D010000}"/>
    <cellStyle name="40% - Dekorfärg4 2" xfId="391" xr:uid="{00000000-0005-0000-0000-00007E010000}"/>
    <cellStyle name="40% - Dekorfärg5" xfId="392" xr:uid="{00000000-0005-0000-0000-00007F010000}"/>
    <cellStyle name="40% - Dekorfärg5 2" xfId="393" xr:uid="{00000000-0005-0000-0000-000080010000}"/>
    <cellStyle name="40% - Dekorfärg6" xfId="394" xr:uid="{00000000-0005-0000-0000-000081010000}"/>
    <cellStyle name="40% - Dekorfärg6 2" xfId="395" xr:uid="{00000000-0005-0000-0000-000082010000}"/>
    <cellStyle name="40% - Énfasis1 2" xfId="396" xr:uid="{00000000-0005-0000-0000-000083010000}"/>
    <cellStyle name="40% - Énfasis1 2 2" xfId="397" xr:uid="{00000000-0005-0000-0000-000084010000}"/>
    <cellStyle name="40% - Énfasis1 2 3" xfId="398" xr:uid="{00000000-0005-0000-0000-000085010000}"/>
    <cellStyle name="40% - Énfasis1 2 4" xfId="399" xr:uid="{00000000-0005-0000-0000-000086010000}"/>
    <cellStyle name="40% - Énfasis1 2 5" xfId="400" xr:uid="{00000000-0005-0000-0000-000087010000}"/>
    <cellStyle name="40% - Énfasis1 2 6" xfId="401" xr:uid="{00000000-0005-0000-0000-000088010000}"/>
    <cellStyle name="40% - Énfasis1 2 7" xfId="402" xr:uid="{00000000-0005-0000-0000-000089010000}"/>
    <cellStyle name="40% - Énfasis1 2 8" xfId="403" xr:uid="{00000000-0005-0000-0000-00008A010000}"/>
    <cellStyle name="40% - Énfasis1 3" xfId="404" xr:uid="{00000000-0005-0000-0000-00008B010000}"/>
    <cellStyle name="40% - Énfasis1 4" xfId="405" xr:uid="{00000000-0005-0000-0000-00008C010000}"/>
    <cellStyle name="40% - Énfasis2 2" xfId="406" xr:uid="{00000000-0005-0000-0000-00008D010000}"/>
    <cellStyle name="40% - Énfasis2 2 2" xfId="407" xr:uid="{00000000-0005-0000-0000-00008E010000}"/>
    <cellStyle name="40% - Énfasis2 2 3" xfId="408" xr:uid="{00000000-0005-0000-0000-00008F010000}"/>
    <cellStyle name="40% - Énfasis2 2 4" xfId="409" xr:uid="{00000000-0005-0000-0000-000090010000}"/>
    <cellStyle name="40% - Énfasis2 2 5" xfId="410" xr:uid="{00000000-0005-0000-0000-000091010000}"/>
    <cellStyle name="40% - Énfasis2 2 6" xfId="411" xr:uid="{00000000-0005-0000-0000-000092010000}"/>
    <cellStyle name="40% - Énfasis2 2 7" xfId="412" xr:uid="{00000000-0005-0000-0000-000093010000}"/>
    <cellStyle name="40% - Énfasis2 2 8" xfId="413" xr:uid="{00000000-0005-0000-0000-000094010000}"/>
    <cellStyle name="40% - Énfasis2 3" xfId="414" xr:uid="{00000000-0005-0000-0000-000095010000}"/>
    <cellStyle name="40% - Énfasis2 4" xfId="415" xr:uid="{00000000-0005-0000-0000-000096010000}"/>
    <cellStyle name="40% - Énfasis3 2" xfId="416" xr:uid="{00000000-0005-0000-0000-000097010000}"/>
    <cellStyle name="40% - Énfasis3 2 2" xfId="417" xr:uid="{00000000-0005-0000-0000-000098010000}"/>
    <cellStyle name="40% - Énfasis3 2 3" xfId="418" xr:uid="{00000000-0005-0000-0000-000099010000}"/>
    <cellStyle name="40% - Énfasis3 2 4" xfId="419" xr:uid="{00000000-0005-0000-0000-00009A010000}"/>
    <cellStyle name="40% - Énfasis3 2 5" xfId="420" xr:uid="{00000000-0005-0000-0000-00009B010000}"/>
    <cellStyle name="40% - Énfasis3 2 6" xfId="421" xr:uid="{00000000-0005-0000-0000-00009C010000}"/>
    <cellStyle name="40% - Énfasis3 2 7" xfId="422" xr:uid="{00000000-0005-0000-0000-00009D010000}"/>
    <cellStyle name="40% - Énfasis3 2 8" xfId="423" xr:uid="{00000000-0005-0000-0000-00009E010000}"/>
    <cellStyle name="40% - Énfasis3 3" xfId="424" xr:uid="{00000000-0005-0000-0000-00009F010000}"/>
    <cellStyle name="40% - Énfasis3 4" xfId="425" xr:uid="{00000000-0005-0000-0000-0000A0010000}"/>
    <cellStyle name="40% - Énfasis4 2" xfId="426" xr:uid="{00000000-0005-0000-0000-0000A1010000}"/>
    <cellStyle name="40% - Énfasis4 2 2" xfId="427" xr:uid="{00000000-0005-0000-0000-0000A2010000}"/>
    <cellStyle name="40% - Énfasis4 2 3" xfId="428" xr:uid="{00000000-0005-0000-0000-0000A3010000}"/>
    <cellStyle name="40% - Énfasis4 2 4" xfId="429" xr:uid="{00000000-0005-0000-0000-0000A4010000}"/>
    <cellStyle name="40% - Énfasis4 2 5" xfId="430" xr:uid="{00000000-0005-0000-0000-0000A5010000}"/>
    <cellStyle name="40% - Énfasis4 2 6" xfId="431" xr:uid="{00000000-0005-0000-0000-0000A6010000}"/>
    <cellStyle name="40% - Énfasis4 2 7" xfId="432" xr:uid="{00000000-0005-0000-0000-0000A7010000}"/>
    <cellStyle name="40% - Énfasis4 2 8" xfId="433" xr:uid="{00000000-0005-0000-0000-0000A8010000}"/>
    <cellStyle name="40% - Énfasis4 3" xfId="434" xr:uid="{00000000-0005-0000-0000-0000A9010000}"/>
    <cellStyle name="40% - Énfasis4 4" xfId="435" xr:uid="{00000000-0005-0000-0000-0000AA010000}"/>
    <cellStyle name="40% - Énfasis5 2" xfId="436" xr:uid="{00000000-0005-0000-0000-0000AB010000}"/>
    <cellStyle name="40% - Énfasis5 2 2" xfId="437" xr:uid="{00000000-0005-0000-0000-0000AC010000}"/>
    <cellStyle name="40% - Énfasis5 2 3" xfId="438" xr:uid="{00000000-0005-0000-0000-0000AD010000}"/>
    <cellStyle name="40% - Énfasis5 2 4" xfId="439" xr:uid="{00000000-0005-0000-0000-0000AE010000}"/>
    <cellStyle name="40% - Énfasis5 2 5" xfId="440" xr:uid="{00000000-0005-0000-0000-0000AF010000}"/>
    <cellStyle name="40% - Énfasis5 2 6" xfId="441" xr:uid="{00000000-0005-0000-0000-0000B0010000}"/>
    <cellStyle name="40% - Énfasis5 2 7" xfId="442" xr:uid="{00000000-0005-0000-0000-0000B1010000}"/>
    <cellStyle name="40% - Énfasis5 2 8" xfId="443" xr:uid="{00000000-0005-0000-0000-0000B2010000}"/>
    <cellStyle name="40% - Énfasis5 3" xfId="444" xr:uid="{00000000-0005-0000-0000-0000B3010000}"/>
    <cellStyle name="40% - Énfasis5 4" xfId="445" xr:uid="{00000000-0005-0000-0000-0000B4010000}"/>
    <cellStyle name="40% - Énfasis6 2" xfId="446" xr:uid="{00000000-0005-0000-0000-0000B5010000}"/>
    <cellStyle name="40% - Énfasis6 2 2" xfId="447" xr:uid="{00000000-0005-0000-0000-0000B6010000}"/>
    <cellStyle name="40% - Énfasis6 2 3" xfId="448" xr:uid="{00000000-0005-0000-0000-0000B7010000}"/>
    <cellStyle name="40% - Énfasis6 2 4" xfId="449" xr:uid="{00000000-0005-0000-0000-0000B8010000}"/>
    <cellStyle name="40% - Énfasis6 2 5" xfId="450" xr:uid="{00000000-0005-0000-0000-0000B9010000}"/>
    <cellStyle name="40% - Énfasis6 2 6" xfId="451" xr:uid="{00000000-0005-0000-0000-0000BA010000}"/>
    <cellStyle name="40% - Énfasis6 2 7" xfId="452" xr:uid="{00000000-0005-0000-0000-0000BB010000}"/>
    <cellStyle name="40% - Énfasis6 2 8" xfId="453" xr:uid="{00000000-0005-0000-0000-0000BC010000}"/>
    <cellStyle name="40% - Énfasis6 3" xfId="454" xr:uid="{00000000-0005-0000-0000-0000BD010000}"/>
    <cellStyle name="40% - Énfasis6 4" xfId="455" xr:uid="{00000000-0005-0000-0000-0000BE010000}"/>
    <cellStyle name="40% - uthevingsfarge 1" xfId="456" xr:uid="{00000000-0005-0000-0000-0000BF010000}"/>
    <cellStyle name="40% - uthevingsfarge 1 2" xfId="457" xr:uid="{00000000-0005-0000-0000-0000C0010000}"/>
    <cellStyle name="40% - uthevingsfarge 2" xfId="458" xr:uid="{00000000-0005-0000-0000-0000C1010000}"/>
    <cellStyle name="40% - uthevingsfarge 2 2" xfId="459" xr:uid="{00000000-0005-0000-0000-0000C2010000}"/>
    <cellStyle name="40% - uthevingsfarge 3" xfId="460" xr:uid="{00000000-0005-0000-0000-0000C3010000}"/>
    <cellStyle name="40% - uthevingsfarge 3 2" xfId="461" xr:uid="{00000000-0005-0000-0000-0000C4010000}"/>
    <cellStyle name="40% - uthevingsfarge 4" xfId="462" xr:uid="{00000000-0005-0000-0000-0000C5010000}"/>
    <cellStyle name="40% - uthevingsfarge 4 2" xfId="463" xr:uid="{00000000-0005-0000-0000-0000C6010000}"/>
    <cellStyle name="40% - uthevingsfarge 5" xfId="464" xr:uid="{00000000-0005-0000-0000-0000C7010000}"/>
    <cellStyle name="40% - uthevingsfarge 5 2" xfId="465" xr:uid="{00000000-0005-0000-0000-0000C8010000}"/>
    <cellStyle name="40% - uthevingsfarge 6" xfId="466" xr:uid="{00000000-0005-0000-0000-0000C9010000}"/>
    <cellStyle name="40% - uthevingsfarge 6 2" xfId="467" xr:uid="{00000000-0005-0000-0000-0000CA010000}"/>
    <cellStyle name="60 % - Aksentti1" xfId="468" xr:uid="{00000000-0005-0000-0000-0000CB010000}"/>
    <cellStyle name="60 % - Aksentti2" xfId="469" xr:uid="{00000000-0005-0000-0000-0000CC010000}"/>
    <cellStyle name="60 % - Aksentti3" xfId="470" xr:uid="{00000000-0005-0000-0000-0000CD010000}"/>
    <cellStyle name="60 % - Aksentti4" xfId="471" xr:uid="{00000000-0005-0000-0000-0000CE010000}"/>
    <cellStyle name="60 % - Aksentti5" xfId="472" xr:uid="{00000000-0005-0000-0000-0000CF010000}"/>
    <cellStyle name="60 % - Aksentti6" xfId="473" xr:uid="{00000000-0005-0000-0000-0000D0010000}"/>
    <cellStyle name="60 % - Accent1" xfId="474" xr:uid="{00000000-0005-0000-0000-0000D1010000}"/>
    <cellStyle name="60 % - Accent2" xfId="475" xr:uid="{00000000-0005-0000-0000-0000D2010000}"/>
    <cellStyle name="60 % - Accent3" xfId="476" xr:uid="{00000000-0005-0000-0000-0000D3010000}"/>
    <cellStyle name="60 % - Accent4" xfId="477" xr:uid="{00000000-0005-0000-0000-0000D4010000}"/>
    <cellStyle name="60 % - Accent5" xfId="478" xr:uid="{00000000-0005-0000-0000-0000D5010000}"/>
    <cellStyle name="60 % - Accent6" xfId="479" xr:uid="{00000000-0005-0000-0000-0000D6010000}"/>
    <cellStyle name="60% - Accent1" xfId="480" xr:uid="{00000000-0005-0000-0000-0000D7010000}"/>
    <cellStyle name="60% - Accent1 2" xfId="481" xr:uid="{00000000-0005-0000-0000-0000D8010000}"/>
    <cellStyle name="60% - Accent1_BP Pricing 2013_14" xfId="482" xr:uid="{00000000-0005-0000-0000-0000D9010000}"/>
    <cellStyle name="60% - Accent2" xfId="483" xr:uid="{00000000-0005-0000-0000-0000DA010000}"/>
    <cellStyle name="60% - Accent2 2" xfId="484" xr:uid="{00000000-0005-0000-0000-0000DB010000}"/>
    <cellStyle name="60% - Accent2_BP Pricing 2013_14" xfId="485" xr:uid="{00000000-0005-0000-0000-0000DC010000}"/>
    <cellStyle name="60% - Accent3" xfId="486" xr:uid="{00000000-0005-0000-0000-0000DD010000}"/>
    <cellStyle name="60% - Accent3 2" xfId="487" xr:uid="{00000000-0005-0000-0000-0000DE010000}"/>
    <cellStyle name="60% - Accent3_BP Pricing 2013_14" xfId="488" xr:uid="{00000000-0005-0000-0000-0000DF010000}"/>
    <cellStyle name="60% - Accent4" xfId="489" xr:uid="{00000000-0005-0000-0000-0000E0010000}"/>
    <cellStyle name="60% - Accent4 2" xfId="490" xr:uid="{00000000-0005-0000-0000-0000E1010000}"/>
    <cellStyle name="60% - Accent4_BP Pricing 2013_14" xfId="491" xr:uid="{00000000-0005-0000-0000-0000E2010000}"/>
    <cellStyle name="60% - Accent5" xfId="492" xr:uid="{00000000-0005-0000-0000-0000E3010000}"/>
    <cellStyle name="60% - Accent5 2" xfId="493" xr:uid="{00000000-0005-0000-0000-0000E4010000}"/>
    <cellStyle name="60% - Accent5_BP Pricing 2013_14" xfId="494" xr:uid="{00000000-0005-0000-0000-0000E5010000}"/>
    <cellStyle name="60% - Accent6" xfId="495" xr:uid="{00000000-0005-0000-0000-0000E6010000}"/>
    <cellStyle name="60% - Accent6 2" xfId="496" xr:uid="{00000000-0005-0000-0000-0000E7010000}"/>
    <cellStyle name="60% - Accent6_BP Pricing 2013_14" xfId="497" xr:uid="{00000000-0005-0000-0000-0000E8010000}"/>
    <cellStyle name="60% - Akzent1" xfId="498" xr:uid="{00000000-0005-0000-0000-0000E9010000}"/>
    <cellStyle name="60% - Akzent1 2" xfId="499" xr:uid="{00000000-0005-0000-0000-0000EA010000}"/>
    <cellStyle name="60% - Akzent2" xfId="500" xr:uid="{00000000-0005-0000-0000-0000EB010000}"/>
    <cellStyle name="60% - Akzent2 2" xfId="501" xr:uid="{00000000-0005-0000-0000-0000EC010000}"/>
    <cellStyle name="60% - Akzent3" xfId="502" xr:uid="{00000000-0005-0000-0000-0000ED010000}"/>
    <cellStyle name="60% - Akzent3 2" xfId="503" xr:uid="{00000000-0005-0000-0000-0000EE010000}"/>
    <cellStyle name="60% - Akzent4" xfId="504" xr:uid="{00000000-0005-0000-0000-0000EF010000}"/>
    <cellStyle name="60% - Akzent4 2" xfId="505" xr:uid="{00000000-0005-0000-0000-0000F0010000}"/>
    <cellStyle name="60% - Akzent5" xfId="506" xr:uid="{00000000-0005-0000-0000-0000F1010000}"/>
    <cellStyle name="60% - Akzent5 2" xfId="507" xr:uid="{00000000-0005-0000-0000-0000F2010000}"/>
    <cellStyle name="60% - Akzent6" xfId="508" xr:uid="{00000000-0005-0000-0000-0000F3010000}"/>
    <cellStyle name="60% - Akzent6 2" xfId="509" xr:uid="{00000000-0005-0000-0000-0000F4010000}"/>
    <cellStyle name="60% - Colore 1" xfId="510" xr:uid="{00000000-0005-0000-0000-0000F5010000}"/>
    <cellStyle name="60% - Colore 2" xfId="511" xr:uid="{00000000-0005-0000-0000-0000F6010000}"/>
    <cellStyle name="60% - Colore 3" xfId="512" xr:uid="{00000000-0005-0000-0000-0000F7010000}"/>
    <cellStyle name="60% - Colore 4" xfId="513" xr:uid="{00000000-0005-0000-0000-0000F8010000}"/>
    <cellStyle name="60% - Colore 5" xfId="514" xr:uid="{00000000-0005-0000-0000-0000F9010000}"/>
    <cellStyle name="60% - Colore 6" xfId="515" xr:uid="{00000000-0005-0000-0000-0000FA010000}"/>
    <cellStyle name="60% - Cor1" xfId="516" xr:uid="{00000000-0005-0000-0000-0000FB010000}"/>
    <cellStyle name="60% - Cor2" xfId="517" xr:uid="{00000000-0005-0000-0000-0000FC010000}"/>
    <cellStyle name="60% - Cor3" xfId="518" xr:uid="{00000000-0005-0000-0000-0000FD010000}"/>
    <cellStyle name="60% - Cor4" xfId="519" xr:uid="{00000000-0005-0000-0000-0000FE010000}"/>
    <cellStyle name="60% - Cor5" xfId="520" xr:uid="{00000000-0005-0000-0000-0000FF010000}"/>
    <cellStyle name="60% - Cor6" xfId="521" xr:uid="{00000000-0005-0000-0000-000000020000}"/>
    <cellStyle name="60% - Dekorfärg1" xfId="522" xr:uid="{00000000-0005-0000-0000-000001020000}"/>
    <cellStyle name="60% - Dekorfärg2" xfId="523" xr:uid="{00000000-0005-0000-0000-000002020000}"/>
    <cellStyle name="60% - Dekorfärg3" xfId="524" xr:uid="{00000000-0005-0000-0000-000003020000}"/>
    <cellStyle name="60% - Dekorfärg4" xfId="525" xr:uid="{00000000-0005-0000-0000-000004020000}"/>
    <cellStyle name="60% - Dekorfärg5" xfId="526" xr:uid="{00000000-0005-0000-0000-000005020000}"/>
    <cellStyle name="60% - Dekorfärg6" xfId="527" xr:uid="{00000000-0005-0000-0000-000006020000}"/>
    <cellStyle name="60% - Énfasis1 2" xfId="528" xr:uid="{00000000-0005-0000-0000-000007020000}"/>
    <cellStyle name="60% - Énfasis1 3" xfId="529" xr:uid="{00000000-0005-0000-0000-000008020000}"/>
    <cellStyle name="60% - Énfasis1 4" xfId="530" xr:uid="{00000000-0005-0000-0000-000009020000}"/>
    <cellStyle name="60% - Énfasis2 2" xfId="531" xr:uid="{00000000-0005-0000-0000-00000A020000}"/>
    <cellStyle name="60% - Énfasis2 3" xfId="532" xr:uid="{00000000-0005-0000-0000-00000B020000}"/>
    <cellStyle name="60% - Énfasis2 4" xfId="533" xr:uid="{00000000-0005-0000-0000-00000C020000}"/>
    <cellStyle name="60% - Énfasis3 2" xfId="534" xr:uid="{00000000-0005-0000-0000-00000D020000}"/>
    <cellStyle name="60% - Énfasis3 3" xfId="535" xr:uid="{00000000-0005-0000-0000-00000E020000}"/>
    <cellStyle name="60% - Énfasis3 4" xfId="536" xr:uid="{00000000-0005-0000-0000-00000F020000}"/>
    <cellStyle name="60% - Énfasis4 2" xfId="537" xr:uid="{00000000-0005-0000-0000-000010020000}"/>
    <cellStyle name="60% - Énfasis4 3" xfId="538" xr:uid="{00000000-0005-0000-0000-000011020000}"/>
    <cellStyle name="60% - Énfasis4 4" xfId="539" xr:uid="{00000000-0005-0000-0000-000012020000}"/>
    <cellStyle name="60% - Énfasis5 2" xfId="540" xr:uid="{00000000-0005-0000-0000-000013020000}"/>
    <cellStyle name="60% - Énfasis5 3" xfId="541" xr:uid="{00000000-0005-0000-0000-000014020000}"/>
    <cellStyle name="60% - Énfasis5 4" xfId="542" xr:uid="{00000000-0005-0000-0000-000015020000}"/>
    <cellStyle name="60% - Énfasis6 2" xfId="543" xr:uid="{00000000-0005-0000-0000-000016020000}"/>
    <cellStyle name="60% - Énfasis6 3" xfId="544" xr:uid="{00000000-0005-0000-0000-000017020000}"/>
    <cellStyle name="60% - Énfasis6 4" xfId="545" xr:uid="{00000000-0005-0000-0000-000018020000}"/>
    <cellStyle name="60% - uthevingsfarge 1" xfId="546" xr:uid="{00000000-0005-0000-0000-000019020000}"/>
    <cellStyle name="60% - uthevingsfarge 2" xfId="547" xr:uid="{00000000-0005-0000-0000-00001A020000}"/>
    <cellStyle name="60% - uthevingsfarge 3" xfId="548" xr:uid="{00000000-0005-0000-0000-00001B020000}"/>
    <cellStyle name="60% - uthevingsfarge 4" xfId="549" xr:uid="{00000000-0005-0000-0000-00001C020000}"/>
    <cellStyle name="60% - uthevingsfarge 5" xfId="550" xr:uid="{00000000-0005-0000-0000-00001D020000}"/>
    <cellStyle name="60% - uthevingsfarge 6" xfId="551" xr:uid="{00000000-0005-0000-0000-00001E020000}"/>
    <cellStyle name="Accent1" xfId="552" xr:uid="{00000000-0005-0000-0000-00001F020000}"/>
    <cellStyle name="Accent1 - 20%" xfId="553" xr:uid="{00000000-0005-0000-0000-000020020000}"/>
    <cellStyle name="Accent1 - 20% 2" xfId="554" xr:uid="{00000000-0005-0000-0000-000021020000}"/>
    <cellStyle name="Accent1 - 20% 3" xfId="555" xr:uid="{00000000-0005-0000-0000-000022020000}"/>
    <cellStyle name="Accent1 - 20% 4" xfId="556" xr:uid="{00000000-0005-0000-0000-000023020000}"/>
    <cellStyle name="Accent1 - 40%" xfId="557" xr:uid="{00000000-0005-0000-0000-000024020000}"/>
    <cellStyle name="Accent1 - 40% 2" xfId="558" xr:uid="{00000000-0005-0000-0000-000025020000}"/>
    <cellStyle name="Accent1 - 40% 3" xfId="559" xr:uid="{00000000-0005-0000-0000-000026020000}"/>
    <cellStyle name="Accent1 - 40% 4" xfId="560" xr:uid="{00000000-0005-0000-0000-000027020000}"/>
    <cellStyle name="Accent1 - 60%" xfId="561" xr:uid="{00000000-0005-0000-0000-000028020000}"/>
    <cellStyle name="Accent1 - 60% 2" xfId="562" xr:uid="{00000000-0005-0000-0000-000029020000}"/>
    <cellStyle name="Accent1 - 60% 3" xfId="563" xr:uid="{00000000-0005-0000-0000-00002A020000}"/>
    <cellStyle name="Accent1 - 60% 4" xfId="564" xr:uid="{00000000-0005-0000-0000-00002B020000}"/>
    <cellStyle name="Accent1 2" xfId="565" xr:uid="{00000000-0005-0000-0000-00002C020000}"/>
    <cellStyle name="Accent1_2010_11 Sales Result per Model and Month" xfId="566" xr:uid="{00000000-0005-0000-0000-00002D020000}"/>
    <cellStyle name="Accent2" xfId="567" xr:uid="{00000000-0005-0000-0000-00002E020000}"/>
    <cellStyle name="Accent2 - 20%" xfId="568" xr:uid="{00000000-0005-0000-0000-00002F020000}"/>
    <cellStyle name="Accent2 - 20% 2" xfId="569" xr:uid="{00000000-0005-0000-0000-000030020000}"/>
    <cellStyle name="Accent2 - 20% 3" xfId="570" xr:uid="{00000000-0005-0000-0000-000031020000}"/>
    <cellStyle name="Accent2 - 20% 4" xfId="571" xr:uid="{00000000-0005-0000-0000-000032020000}"/>
    <cellStyle name="Accent2 - 40%" xfId="572" xr:uid="{00000000-0005-0000-0000-000033020000}"/>
    <cellStyle name="Accent2 - 40% 2" xfId="573" xr:uid="{00000000-0005-0000-0000-000034020000}"/>
    <cellStyle name="Accent2 - 40% 3" xfId="574" xr:uid="{00000000-0005-0000-0000-000035020000}"/>
    <cellStyle name="Accent2 - 40% 4" xfId="575" xr:uid="{00000000-0005-0000-0000-000036020000}"/>
    <cellStyle name="Accent2 - 60%" xfId="576" xr:uid="{00000000-0005-0000-0000-000037020000}"/>
    <cellStyle name="Accent2 - 60% 2" xfId="577" xr:uid="{00000000-0005-0000-0000-000038020000}"/>
    <cellStyle name="Accent2 - 60% 3" xfId="578" xr:uid="{00000000-0005-0000-0000-000039020000}"/>
    <cellStyle name="Accent2 - 60% 4" xfId="579" xr:uid="{00000000-0005-0000-0000-00003A020000}"/>
    <cellStyle name="Accent2 2" xfId="580" xr:uid="{00000000-0005-0000-0000-00003B020000}"/>
    <cellStyle name="Accent2_2010_11 Sales Result per Model and Month" xfId="581" xr:uid="{00000000-0005-0000-0000-00003C020000}"/>
    <cellStyle name="Accent3" xfId="582" xr:uid="{00000000-0005-0000-0000-00003D020000}"/>
    <cellStyle name="Accent3 - 20%" xfId="583" xr:uid="{00000000-0005-0000-0000-00003E020000}"/>
    <cellStyle name="Accent3 - 20% 2" xfId="584" xr:uid="{00000000-0005-0000-0000-00003F020000}"/>
    <cellStyle name="Accent3 - 20% 3" xfId="585" xr:uid="{00000000-0005-0000-0000-000040020000}"/>
    <cellStyle name="Accent3 - 20% 4" xfId="586" xr:uid="{00000000-0005-0000-0000-000041020000}"/>
    <cellStyle name="Accent3 - 40%" xfId="587" xr:uid="{00000000-0005-0000-0000-000042020000}"/>
    <cellStyle name="Accent3 - 40% 2" xfId="588" xr:uid="{00000000-0005-0000-0000-000043020000}"/>
    <cellStyle name="Accent3 - 40% 3" xfId="589" xr:uid="{00000000-0005-0000-0000-000044020000}"/>
    <cellStyle name="Accent3 - 40% 4" xfId="590" xr:uid="{00000000-0005-0000-0000-000045020000}"/>
    <cellStyle name="Accent3 - 60%" xfId="591" xr:uid="{00000000-0005-0000-0000-000046020000}"/>
    <cellStyle name="Accent3 - 60% 2" xfId="592" xr:uid="{00000000-0005-0000-0000-000047020000}"/>
    <cellStyle name="Accent3 - 60% 3" xfId="593" xr:uid="{00000000-0005-0000-0000-000048020000}"/>
    <cellStyle name="Accent3 - 60% 4" xfId="594" xr:uid="{00000000-0005-0000-0000-000049020000}"/>
    <cellStyle name="Accent3 2" xfId="595" xr:uid="{00000000-0005-0000-0000-00004A020000}"/>
    <cellStyle name="Accent3 3" xfId="596" xr:uid="{00000000-0005-0000-0000-00004B020000}"/>
    <cellStyle name="Accent3_2010_11 Sales Result per Model and Month" xfId="597" xr:uid="{00000000-0005-0000-0000-00004C020000}"/>
    <cellStyle name="Accent4" xfId="598" xr:uid="{00000000-0005-0000-0000-00004D020000}"/>
    <cellStyle name="Accent4 - 20%" xfId="599" xr:uid="{00000000-0005-0000-0000-00004E020000}"/>
    <cellStyle name="Accent4 - 20% 2" xfId="600" xr:uid="{00000000-0005-0000-0000-00004F020000}"/>
    <cellStyle name="Accent4 - 20% 3" xfId="601" xr:uid="{00000000-0005-0000-0000-000050020000}"/>
    <cellStyle name="Accent4 - 20% 4" xfId="602" xr:uid="{00000000-0005-0000-0000-000051020000}"/>
    <cellStyle name="Accent4 - 40%" xfId="603" xr:uid="{00000000-0005-0000-0000-000052020000}"/>
    <cellStyle name="Accent4 - 40% 2" xfId="604" xr:uid="{00000000-0005-0000-0000-000053020000}"/>
    <cellStyle name="Accent4 - 40% 3" xfId="605" xr:uid="{00000000-0005-0000-0000-000054020000}"/>
    <cellStyle name="Accent4 - 40% 4" xfId="606" xr:uid="{00000000-0005-0000-0000-000055020000}"/>
    <cellStyle name="Accent4 - 60%" xfId="607" xr:uid="{00000000-0005-0000-0000-000056020000}"/>
    <cellStyle name="Accent4 - 60% 2" xfId="608" xr:uid="{00000000-0005-0000-0000-000057020000}"/>
    <cellStyle name="Accent4 - 60% 3" xfId="609" xr:uid="{00000000-0005-0000-0000-000058020000}"/>
    <cellStyle name="Accent4 - 60% 4" xfId="610" xr:uid="{00000000-0005-0000-0000-000059020000}"/>
    <cellStyle name="Accent4 2" xfId="611" xr:uid="{00000000-0005-0000-0000-00005A020000}"/>
    <cellStyle name="Accent4 3" xfId="612" xr:uid="{00000000-0005-0000-0000-00005B020000}"/>
    <cellStyle name="Accent4_2010_11 Sales Result per Model and Month" xfId="613" xr:uid="{00000000-0005-0000-0000-00005C020000}"/>
    <cellStyle name="Accent5" xfId="614" xr:uid="{00000000-0005-0000-0000-00005D020000}"/>
    <cellStyle name="Accent5 - 20%" xfId="615" xr:uid="{00000000-0005-0000-0000-00005E020000}"/>
    <cellStyle name="Accent5 - 20% 2" xfId="616" xr:uid="{00000000-0005-0000-0000-00005F020000}"/>
    <cellStyle name="Accent5 - 20% 3" xfId="617" xr:uid="{00000000-0005-0000-0000-000060020000}"/>
    <cellStyle name="Accent5 - 20% 4" xfId="618" xr:uid="{00000000-0005-0000-0000-000061020000}"/>
    <cellStyle name="Accent5 - 40%" xfId="619" xr:uid="{00000000-0005-0000-0000-000062020000}"/>
    <cellStyle name="Accent5 - 40% 2" xfId="620" xr:uid="{00000000-0005-0000-0000-000063020000}"/>
    <cellStyle name="Accent5 - 60%" xfId="621" xr:uid="{00000000-0005-0000-0000-000064020000}"/>
    <cellStyle name="Accent5 - 60% 2" xfId="622" xr:uid="{00000000-0005-0000-0000-000065020000}"/>
    <cellStyle name="Accent5 - 60% 3" xfId="623" xr:uid="{00000000-0005-0000-0000-000066020000}"/>
    <cellStyle name="Accent5 - 60% 4" xfId="624" xr:uid="{00000000-0005-0000-0000-000067020000}"/>
    <cellStyle name="Accent5 2" xfId="625" xr:uid="{00000000-0005-0000-0000-000068020000}"/>
    <cellStyle name="Accent5 3" xfId="626" xr:uid="{00000000-0005-0000-0000-000069020000}"/>
    <cellStyle name="Accent5_2010_11 Sales Result per Model and Month" xfId="627" xr:uid="{00000000-0005-0000-0000-00006A020000}"/>
    <cellStyle name="Accent6" xfId="628" xr:uid="{00000000-0005-0000-0000-00006B020000}"/>
    <cellStyle name="Accent6 - 20%" xfId="629" xr:uid="{00000000-0005-0000-0000-00006C020000}"/>
    <cellStyle name="Accent6 - 20% 2" xfId="630" xr:uid="{00000000-0005-0000-0000-00006D020000}"/>
    <cellStyle name="Accent6 - 40%" xfId="631" xr:uid="{00000000-0005-0000-0000-00006E020000}"/>
    <cellStyle name="Accent6 - 40% 2" xfId="632" xr:uid="{00000000-0005-0000-0000-00006F020000}"/>
    <cellStyle name="Accent6 - 40% 3" xfId="633" xr:uid="{00000000-0005-0000-0000-000070020000}"/>
    <cellStyle name="Accent6 - 40% 4" xfId="634" xr:uid="{00000000-0005-0000-0000-000071020000}"/>
    <cellStyle name="Accent6 - 60%" xfId="635" xr:uid="{00000000-0005-0000-0000-000072020000}"/>
    <cellStyle name="Accent6 - 60% 2" xfId="636" xr:uid="{00000000-0005-0000-0000-000073020000}"/>
    <cellStyle name="Accent6 - 60% 3" xfId="637" xr:uid="{00000000-0005-0000-0000-000074020000}"/>
    <cellStyle name="Accent6 - 60% 4" xfId="638" xr:uid="{00000000-0005-0000-0000-000075020000}"/>
    <cellStyle name="Accent6 2" xfId="639" xr:uid="{00000000-0005-0000-0000-000076020000}"/>
    <cellStyle name="Accent6 3" xfId="640" xr:uid="{00000000-0005-0000-0000-000077020000}"/>
    <cellStyle name="Accent6_2010_11 Sales Result per Model and Month" xfId="641" xr:uid="{00000000-0005-0000-0000-000078020000}"/>
    <cellStyle name="Aksentti1" xfId="642" xr:uid="{00000000-0005-0000-0000-000079020000}"/>
    <cellStyle name="Aksentti2" xfId="643" xr:uid="{00000000-0005-0000-0000-00007A020000}"/>
    <cellStyle name="Aksentti3" xfId="644" xr:uid="{00000000-0005-0000-0000-00007B020000}"/>
    <cellStyle name="Aksentti4" xfId="645" xr:uid="{00000000-0005-0000-0000-00007C020000}"/>
    <cellStyle name="Aksentti5" xfId="646" xr:uid="{00000000-0005-0000-0000-00007D020000}"/>
    <cellStyle name="Aksentti6" xfId="647" xr:uid="{00000000-0005-0000-0000-00007E020000}"/>
    <cellStyle name="Akzent1" xfId="648" xr:uid="{00000000-0005-0000-0000-00007F020000}"/>
    <cellStyle name="Akzent2" xfId="649" xr:uid="{00000000-0005-0000-0000-000080020000}"/>
    <cellStyle name="Akzent2 2" xfId="650" xr:uid="{00000000-0005-0000-0000-000081020000}"/>
    <cellStyle name="Akzent3" xfId="651" xr:uid="{00000000-0005-0000-0000-000082020000}"/>
    <cellStyle name="Akzent4" xfId="652" xr:uid="{00000000-0005-0000-0000-000083020000}"/>
    <cellStyle name="Akzent4 2" xfId="653" xr:uid="{00000000-0005-0000-0000-000084020000}"/>
    <cellStyle name="Akzent5" xfId="654" xr:uid="{00000000-0005-0000-0000-000085020000}"/>
    <cellStyle name="Akzent5 2" xfId="655" xr:uid="{00000000-0005-0000-0000-000086020000}"/>
    <cellStyle name="Akzent6" xfId="656" xr:uid="{00000000-0005-0000-0000-000087020000}"/>
    <cellStyle name="Anteckning" xfId="657" xr:uid="{00000000-0005-0000-0000-000088020000}"/>
    <cellStyle name="Ausgabe" xfId="658" xr:uid="{00000000-0005-0000-0000-000089020000}"/>
    <cellStyle name="Ausgabe 2" xfId="659" xr:uid="{00000000-0005-0000-0000-00008A020000}"/>
    <cellStyle name="Avertissement" xfId="660" xr:uid="{00000000-0005-0000-0000-00008B020000}"/>
    <cellStyle name="Bad" xfId="661" xr:uid="{00000000-0005-0000-0000-00008C020000}"/>
    <cellStyle name="Bad 2" xfId="662" xr:uid="{00000000-0005-0000-0000-00008D020000}"/>
    <cellStyle name="Bad 3" xfId="663" xr:uid="{00000000-0005-0000-0000-00008E020000}"/>
    <cellStyle name="Bad_BP Pricing 2013_14" xfId="664" xr:uid="{00000000-0005-0000-0000-00008F020000}"/>
    <cellStyle name="Beräkning" xfId="665" xr:uid="{00000000-0005-0000-0000-000090020000}"/>
    <cellStyle name="Berechnung" xfId="666" xr:uid="{00000000-0005-0000-0000-000091020000}"/>
    <cellStyle name="Berechnung 2" xfId="667" xr:uid="{00000000-0005-0000-0000-000092020000}"/>
    <cellStyle name="Beregning" xfId="668" xr:uid="{00000000-0005-0000-0000-000093020000}"/>
    <cellStyle name="Binlik Ayracı_PL forecast as of Sept" xfId="669" xr:uid="{00000000-0005-0000-0000-000094020000}"/>
    <cellStyle name="Bra" xfId="670" xr:uid="{00000000-0005-0000-0000-000095020000}"/>
    <cellStyle name="Bra 2" xfId="671" xr:uid="{00000000-0005-0000-0000-000096020000}"/>
    <cellStyle name="Buena 2" xfId="672" xr:uid="{00000000-0005-0000-0000-000097020000}"/>
    <cellStyle name="Buena 2 2" xfId="673" xr:uid="{00000000-0005-0000-0000-000098020000}"/>
    <cellStyle name="Buena 3" xfId="674" xr:uid="{00000000-0005-0000-0000-000099020000}"/>
    <cellStyle name="Buena 4" xfId="675" xr:uid="{00000000-0005-0000-0000-00009A020000}"/>
    <cellStyle name="Buena 5" xfId="676" xr:uid="{00000000-0005-0000-0000-00009B020000}"/>
    <cellStyle name="Buena 6" xfId="677" xr:uid="{00000000-0005-0000-0000-00009C020000}"/>
    <cellStyle name="Cabeçalho 1" xfId="678" xr:uid="{00000000-0005-0000-0000-00009D020000}"/>
    <cellStyle name="Cabeçalho 2" xfId="679" xr:uid="{00000000-0005-0000-0000-00009E020000}"/>
    <cellStyle name="Cabeçalho 3" xfId="680" xr:uid="{00000000-0005-0000-0000-00009F020000}"/>
    <cellStyle name="Cabeçalho 4" xfId="681" xr:uid="{00000000-0005-0000-0000-0000A0020000}"/>
    <cellStyle name="Calcolo" xfId="682" xr:uid="{00000000-0005-0000-0000-0000A1020000}"/>
    <cellStyle name="Calcul" xfId="683" xr:uid="{00000000-0005-0000-0000-0000A2020000}"/>
    <cellStyle name="Calculation" xfId="684" xr:uid="{00000000-0005-0000-0000-0000A3020000}"/>
    <cellStyle name="Calculation 2" xfId="685" xr:uid="{00000000-0005-0000-0000-0000A4020000}"/>
    <cellStyle name="Calculation 3" xfId="686" xr:uid="{00000000-0005-0000-0000-0000A5020000}"/>
    <cellStyle name="Calculation_BP Pricing 2013_14" xfId="687" xr:uid="{00000000-0005-0000-0000-0000A6020000}"/>
    <cellStyle name="Cálculo 2" xfId="688" xr:uid="{00000000-0005-0000-0000-0000A7020000}"/>
    <cellStyle name="Cálculo 3" xfId="689" xr:uid="{00000000-0005-0000-0000-0000A8020000}"/>
    <cellStyle name="Cálculo 4" xfId="690" xr:uid="{00000000-0005-0000-0000-0000A9020000}"/>
    <cellStyle name="Cálculo 5" xfId="691" xr:uid="{00000000-0005-0000-0000-0000AA020000}"/>
    <cellStyle name="Cálculo 6" xfId="692" xr:uid="{00000000-0005-0000-0000-0000AB020000}"/>
    <cellStyle name="Celda de comprobación 2" xfId="693" xr:uid="{00000000-0005-0000-0000-0000AC020000}"/>
    <cellStyle name="Celda de comprobación 3" xfId="694" xr:uid="{00000000-0005-0000-0000-0000AD020000}"/>
    <cellStyle name="Celda de comprobación 4" xfId="695" xr:uid="{00000000-0005-0000-0000-0000AE020000}"/>
    <cellStyle name="Celda de comprobación 5" xfId="696" xr:uid="{00000000-0005-0000-0000-0000AF020000}"/>
    <cellStyle name="Celda de comprobación 6" xfId="697" xr:uid="{00000000-0005-0000-0000-0000B0020000}"/>
    <cellStyle name="Celda vinculada 2" xfId="698" xr:uid="{00000000-0005-0000-0000-0000B1020000}"/>
    <cellStyle name="Celda vinculada 3" xfId="699" xr:uid="{00000000-0005-0000-0000-0000B2020000}"/>
    <cellStyle name="Celda vinculada 4" xfId="700" xr:uid="{00000000-0005-0000-0000-0000B3020000}"/>
    <cellStyle name="Celda vinculada 5" xfId="701" xr:uid="{00000000-0005-0000-0000-0000B4020000}"/>
    <cellStyle name="Celda vinculada 6" xfId="702" xr:uid="{00000000-0005-0000-0000-0000B5020000}"/>
    <cellStyle name="Cella collegata" xfId="703" xr:uid="{00000000-0005-0000-0000-0000B6020000}"/>
    <cellStyle name="Cella da controllare" xfId="704" xr:uid="{00000000-0005-0000-0000-0000B7020000}"/>
    <cellStyle name="Cellule liée" xfId="705" xr:uid="{00000000-0005-0000-0000-0000B8020000}"/>
    <cellStyle name="Célula Ligada" xfId="706" xr:uid="{00000000-0005-0000-0000-0000B9020000}"/>
    <cellStyle name="Check Cell" xfId="707" xr:uid="{00000000-0005-0000-0000-0000BA020000}"/>
    <cellStyle name="Check Cell 2" xfId="708" xr:uid="{00000000-0005-0000-0000-0000BB020000}"/>
    <cellStyle name="Check Cell_BP Pricing 2013_14" xfId="709" xr:uid="{00000000-0005-0000-0000-0000BC020000}"/>
    <cellStyle name="Colore 1" xfId="710" xr:uid="{00000000-0005-0000-0000-0000BD020000}"/>
    <cellStyle name="Colore 2" xfId="711" xr:uid="{00000000-0005-0000-0000-0000BE020000}"/>
    <cellStyle name="Colore 3" xfId="712" xr:uid="{00000000-0005-0000-0000-0000BF020000}"/>
    <cellStyle name="Colore 4" xfId="713" xr:uid="{00000000-0005-0000-0000-0000C0020000}"/>
    <cellStyle name="Colore 5" xfId="714" xr:uid="{00000000-0005-0000-0000-0000C1020000}"/>
    <cellStyle name="Colore 6" xfId="715" xr:uid="{00000000-0005-0000-0000-0000C2020000}"/>
    <cellStyle name="Comma  - Style1" xfId="716" xr:uid="{00000000-0005-0000-0000-0000C3020000}"/>
    <cellStyle name="Comma  - Style2" xfId="717" xr:uid="{00000000-0005-0000-0000-0000C4020000}"/>
    <cellStyle name="Comma  - Style3" xfId="718" xr:uid="{00000000-0005-0000-0000-0000C5020000}"/>
    <cellStyle name="Comma  - Style4" xfId="719" xr:uid="{00000000-0005-0000-0000-0000C6020000}"/>
    <cellStyle name="Comma  - Style5" xfId="720" xr:uid="{00000000-0005-0000-0000-0000C7020000}"/>
    <cellStyle name="Comma  - Style6" xfId="721" xr:uid="{00000000-0005-0000-0000-0000C8020000}"/>
    <cellStyle name="Comma  - Style7" xfId="722" xr:uid="{00000000-0005-0000-0000-0000C9020000}"/>
    <cellStyle name="Comma  - Style8" xfId="723" xr:uid="{00000000-0005-0000-0000-0000CA020000}"/>
    <cellStyle name="Comma [0]_ACD BP simulation 2002" xfId="724" xr:uid="{00000000-0005-0000-0000-0000CB020000}"/>
    <cellStyle name="Comma 2" xfId="725" xr:uid="{00000000-0005-0000-0000-0000CC020000}"/>
    <cellStyle name="Comma 2 2" xfId="1782" xr:uid="{52A96DAA-FF3D-4030-B453-D8C79B619898}"/>
    <cellStyle name="Comma 2 3" xfId="1690" xr:uid="{802437F8-665E-4B94-8F11-70042E655169}"/>
    <cellStyle name="Comma 2 4" xfId="1597" xr:uid="{436CC3AA-3DEB-43FE-B8AA-E5D2AB84390D}"/>
    <cellStyle name="Comma_NEW RDO PSI V01" xfId="726" xr:uid="{00000000-0005-0000-0000-0000CD020000}"/>
    <cellStyle name="Comma0" xfId="727" xr:uid="{00000000-0005-0000-0000-0000CE020000}"/>
    <cellStyle name="Commentaire" xfId="728" xr:uid="{00000000-0005-0000-0000-0000CF020000}"/>
    <cellStyle name="Cor1" xfId="729" xr:uid="{00000000-0005-0000-0000-0000D0020000}"/>
    <cellStyle name="Cor2" xfId="730" xr:uid="{00000000-0005-0000-0000-0000D1020000}"/>
    <cellStyle name="Cor3" xfId="731" xr:uid="{00000000-0005-0000-0000-0000D2020000}"/>
    <cellStyle name="Cor4" xfId="732" xr:uid="{00000000-0005-0000-0000-0000D3020000}"/>
    <cellStyle name="Cor5" xfId="733" xr:uid="{00000000-0005-0000-0000-0000D4020000}"/>
    <cellStyle name="Cor6" xfId="734" xr:uid="{00000000-0005-0000-0000-0000D5020000}"/>
    <cellStyle name="Correcto" xfId="735" xr:uid="{00000000-0005-0000-0000-0000D6020000}"/>
    <cellStyle name="Currency [0]_C101108(PHAAE)_ECOi_Pricelist" xfId="736" xr:uid="{00000000-0005-0000-0000-0000D7020000}"/>
    <cellStyle name="Currency0" xfId="737" xr:uid="{00000000-0005-0000-0000-0000D8020000}"/>
    <cellStyle name="Dålig" xfId="738" xr:uid="{00000000-0005-0000-0000-0000D9020000}"/>
    <cellStyle name="Dårlig" xfId="739" xr:uid="{00000000-0005-0000-0000-0000DA020000}"/>
    <cellStyle name="Dezimal [0]_2003INAI_CDRC" xfId="740" xr:uid="{00000000-0005-0000-0000-0000DB020000}"/>
    <cellStyle name="Dezimal_laroux" xfId="741" xr:uid="{00000000-0005-0000-0000-0000DC020000}"/>
    <cellStyle name="Eingabe" xfId="742" xr:uid="{00000000-0005-0000-0000-0000DD020000}"/>
    <cellStyle name="Eingabe 2" xfId="743" xr:uid="{00000000-0005-0000-0000-0000DE020000}"/>
    <cellStyle name="Emphasis 1" xfId="744" xr:uid="{00000000-0005-0000-0000-0000DF020000}"/>
    <cellStyle name="Emphasis 1 2" xfId="745" xr:uid="{00000000-0005-0000-0000-0000E0020000}"/>
    <cellStyle name="Emphasis 1 3" xfId="746" xr:uid="{00000000-0005-0000-0000-0000E1020000}"/>
    <cellStyle name="Emphasis 1 4" xfId="747" xr:uid="{00000000-0005-0000-0000-0000E2020000}"/>
    <cellStyle name="Emphasis 2" xfId="748" xr:uid="{00000000-0005-0000-0000-0000E3020000}"/>
    <cellStyle name="Emphasis 2 2" xfId="749" xr:uid="{00000000-0005-0000-0000-0000E4020000}"/>
    <cellStyle name="Emphasis 2 3" xfId="750" xr:uid="{00000000-0005-0000-0000-0000E5020000}"/>
    <cellStyle name="Emphasis 2 4" xfId="751" xr:uid="{00000000-0005-0000-0000-0000E6020000}"/>
    <cellStyle name="Emphasis 3" xfId="752" xr:uid="{00000000-0005-0000-0000-0000E7020000}"/>
    <cellStyle name="Encabezado 1" xfId="753" xr:uid="{00000000-0005-0000-0000-0000E8020000}"/>
    <cellStyle name="Encabezado 4 2" xfId="754" xr:uid="{00000000-0005-0000-0000-0000E9020000}"/>
    <cellStyle name="Encabezado 4 3" xfId="755" xr:uid="{00000000-0005-0000-0000-0000EA020000}"/>
    <cellStyle name="Encabezado 4 4" xfId="756" xr:uid="{00000000-0005-0000-0000-0000EB020000}"/>
    <cellStyle name="Encabezado 4 5" xfId="757" xr:uid="{00000000-0005-0000-0000-0000EC020000}"/>
    <cellStyle name="Encabezado 4 6" xfId="758" xr:uid="{00000000-0005-0000-0000-0000ED020000}"/>
    <cellStyle name="Énfasis1 2" xfId="759" xr:uid="{00000000-0005-0000-0000-0000EE020000}"/>
    <cellStyle name="Énfasis1 3" xfId="760" xr:uid="{00000000-0005-0000-0000-0000EF020000}"/>
    <cellStyle name="Énfasis1 4" xfId="761" xr:uid="{00000000-0005-0000-0000-0000F0020000}"/>
    <cellStyle name="Énfasis1 5" xfId="762" xr:uid="{00000000-0005-0000-0000-0000F1020000}"/>
    <cellStyle name="Énfasis1 6" xfId="763" xr:uid="{00000000-0005-0000-0000-0000F2020000}"/>
    <cellStyle name="Énfasis2 2" xfId="764" xr:uid="{00000000-0005-0000-0000-0000F3020000}"/>
    <cellStyle name="Énfasis2 3" xfId="765" xr:uid="{00000000-0005-0000-0000-0000F4020000}"/>
    <cellStyle name="Énfasis2 4" xfId="766" xr:uid="{00000000-0005-0000-0000-0000F5020000}"/>
    <cellStyle name="Énfasis2 5" xfId="767" xr:uid="{00000000-0005-0000-0000-0000F6020000}"/>
    <cellStyle name="Énfasis2 6" xfId="768" xr:uid="{00000000-0005-0000-0000-0000F7020000}"/>
    <cellStyle name="Énfasis3 2" xfId="769" xr:uid="{00000000-0005-0000-0000-0000F8020000}"/>
    <cellStyle name="Énfasis3 3" xfId="770" xr:uid="{00000000-0005-0000-0000-0000F9020000}"/>
    <cellStyle name="Énfasis3 4" xfId="771" xr:uid="{00000000-0005-0000-0000-0000FA020000}"/>
    <cellStyle name="Énfasis3 5" xfId="772" xr:uid="{00000000-0005-0000-0000-0000FB020000}"/>
    <cellStyle name="Énfasis3 6" xfId="773" xr:uid="{00000000-0005-0000-0000-0000FC020000}"/>
    <cellStyle name="Énfasis4 2" xfId="774" xr:uid="{00000000-0005-0000-0000-0000FD020000}"/>
    <cellStyle name="Énfasis4 3" xfId="775" xr:uid="{00000000-0005-0000-0000-0000FE020000}"/>
    <cellStyle name="Énfasis4 4" xfId="776" xr:uid="{00000000-0005-0000-0000-0000FF020000}"/>
    <cellStyle name="Énfasis4 5" xfId="777" xr:uid="{00000000-0005-0000-0000-000000030000}"/>
    <cellStyle name="Énfasis4 6" xfId="778" xr:uid="{00000000-0005-0000-0000-000001030000}"/>
    <cellStyle name="Énfasis5 2" xfId="779" xr:uid="{00000000-0005-0000-0000-000002030000}"/>
    <cellStyle name="Énfasis5 3" xfId="780" xr:uid="{00000000-0005-0000-0000-000003030000}"/>
    <cellStyle name="Énfasis5 4" xfId="781" xr:uid="{00000000-0005-0000-0000-000004030000}"/>
    <cellStyle name="Énfasis5 5" xfId="782" xr:uid="{00000000-0005-0000-0000-000005030000}"/>
    <cellStyle name="Énfasis5 6" xfId="783" xr:uid="{00000000-0005-0000-0000-000006030000}"/>
    <cellStyle name="Énfasis6 2" xfId="784" xr:uid="{00000000-0005-0000-0000-000007030000}"/>
    <cellStyle name="Énfasis6 3" xfId="785" xr:uid="{00000000-0005-0000-0000-000008030000}"/>
    <cellStyle name="Énfasis6 4" xfId="786" xr:uid="{00000000-0005-0000-0000-000009030000}"/>
    <cellStyle name="Énfasis6 5" xfId="787" xr:uid="{00000000-0005-0000-0000-00000A030000}"/>
    <cellStyle name="Énfasis6 6" xfId="788" xr:uid="{00000000-0005-0000-0000-00000B030000}"/>
    <cellStyle name="Entrada 2" xfId="789" xr:uid="{00000000-0005-0000-0000-00000C030000}"/>
    <cellStyle name="Entrada 3" xfId="790" xr:uid="{00000000-0005-0000-0000-00000D030000}"/>
    <cellStyle name="Entrada 4" xfId="791" xr:uid="{00000000-0005-0000-0000-00000E030000}"/>
    <cellStyle name="Entrada 5" xfId="792" xr:uid="{00000000-0005-0000-0000-00000F030000}"/>
    <cellStyle name="Entrada 6" xfId="793" xr:uid="{00000000-0005-0000-0000-000010030000}"/>
    <cellStyle name="Entrée" xfId="794" xr:uid="{00000000-0005-0000-0000-000011030000}"/>
    <cellStyle name="Ergebnis" xfId="795" xr:uid="{00000000-0005-0000-0000-000012030000}"/>
    <cellStyle name="Erklärender Text" xfId="796" xr:uid="{00000000-0005-0000-0000-000013030000}"/>
    <cellStyle name="Erklärender Text 2" xfId="797" xr:uid="{00000000-0005-0000-0000-000014030000}"/>
    <cellStyle name="Estilo 1" xfId="798" xr:uid="{00000000-0005-0000-0000-000015030000}"/>
    <cellStyle name="Estilo 1 2" xfId="799" xr:uid="{00000000-0005-0000-0000-000016030000}"/>
    <cellStyle name="Euro" xfId="800" xr:uid="{00000000-0005-0000-0000-000017030000}"/>
    <cellStyle name="Euro 2" xfId="801" xr:uid="{00000000-0005-0000-0000-000018030000}"/>
    <cellStyle name="Euro_Descuentos y rapeles 2013" xfId="802" xr:uid="{00000000-0005-0000-0000-000019030000}"/>
    <cellStyle name="Explanatory Text" xfId="803" xr:uid="{00000000-0005-0000-0000-00001A030000}"/>
    <cellStyle name="Explanatory Text 2" xfId="804" xr:uid="{00000000-0005-0000-0000-00001B030000}"/>
    <cellStyle name="Explanatory Text_BP Pricing 2013_14" xfId="805" xr:uid="{00000000-0005-0000-0000-00001C030000}"/>
    <cellStyle name="Färg1" xfId="806" xr:uid="{00000000-0005-0000-0000-00001D030000}"/>
    <cellStyle name="Färg2" xfId="807" xr:uid="{00000000-0005-0000-0000-00001E030000}"/>
    <cellStyle name="Färg3" xfId="808" xr:uid="{00000000-0005-0000-0000-00001F030000}"/>
    <cellStyle name="Färg4" xfId="809" xr:uid="{00000000-0005-0000-0000-000020030000}"/>
    <cellStyle name="Färg5" xfId="810" xr:uid="{00000000-0005-0000-0000-000021030000}"/>
    <cellStyle name="Färg6" xfId="811" xr:uid="{00000000-0005-0000-0000-000022030000}"/>
    <cellStyle name="Förklarande text" xfId="812" xr:uid="{00000000-0005-0000-0000-000023030000}"/>
    <cellStyle name="Forklarende tekst" xfId="813" xr:uid="{00000000-0005-0000-0000-000024030000}"/>
    <cellStyle name="Format 1" xfId="814" xr:uid="{00000000-0005-0000-0000-000025030000}"/>
    <cellStyle name="God" xfId="815" xr:uid="{00000000-0005-0000-0000-000026030000}"/>
    <cellStyle name="Good" xfId="816" xr:uid="{00000000-0005-0000-0000-000027030000}"/>
    <cellStyle name="Good 2" xfId="817" xr:uid="{00000000-0005-0000-0000-000028030000}"/>
    <cellStyle name="Good 3" xfId="818" xr:uid="{00000000-0005-0000-0000-000029030000}"/>
    <cellStyle name="Good_BP Pricing 2013_14" xfId="819" xr:uid="{00000000-0005-0000-0000-00002A030000}"/>
    <cellStyle name="Grey" xfId="820" xr:uid="{00000000-0005-0000-0000-00002B030000}"/>
    <cellStyle name="Gut" xfId="821" xr:uid="{00000000-0005-0000-0000-00002C030000}"/>
    <cellStyle name="Gut 2" xfId="822" xr:uid="{00000000-0005-0000-0000-00002D030000}"/>
    <cellStyle name="Header1" xfId="823" xr:uid="{00000000-0005-0000-0000-00002E030000}"/>
    <cellStyle name="Header2" xfId="824" xr:uid="{00000000-0005-0000-0000-00002F030000}"/>
    <cellStyle name="Heading 1" xfId="825" xr:uid="{00000000-0005-0000-0000-000030030000}"/>
    <cellStyle name="Heading 1 2" xfId="826" xr:uid="{00000000-0005-0000-0000-000031030000}"/>
    <cellStyle name="Heading 1_151108 Pricing BP2013 SPAIN" xfId="827" xr:uid="{00000000-0005-0000-0000-000032030000}"/>
    <cellStyle name="Heading 2" xfId="828" xr:uid="{00000000-0005-0000-0000-000033030000}"/>
    <cellStyle name="Heading 2 2" xfId="829" xr:uid="{00000000-0005-0000-0000-000034030000}"/>
    <cellStyle name="Heading 2_151108 Pricing BP2013 SPAIN" xfId="830" xr:uid="{00000000-0005-0000-0000-000035030000}"/>
    <cellStyle name="Heading 3" xfId="831" xr:uid="{00000000-0005-0000-0000-000036030000}"/>
    <cellStyle name="Heading 3 2" xfId="832" xr:uid="{00000000-0005-0000-0000-000037030000}"/>
    <cellStyle name="Heading 3_BP Pricing 2013_14" xfId="833" xr:uid="{00000000-0005-0000-0000-000038030000}"/>
    <cellStyle name="Heading 4" xfId="834" xr:uid="{00000000-0005-0000-0000-000039030000}"/>
    <cellStyle name="Heading 4 2" xfId="835" xr:uid="{00000000-0005-0000-0000-00003A030000}"/>
    <cellStyle name="Heading 4_BP Pricing 2013_14" xfId="836" xr:uid="{00000000-0005-0000-0000-00003B030000}"/>
    <cellStyle name="Hipervínculo 2" xfId="5" xr:uid="{00000000-0005-0000-0000-00003C030000}"/>
    <cellStyle name="Horizontal" xfId="837" xr:uid="{00000000-0005-0000-0000-00003D030000}"/>
    <cellStyle name="Huomautus" xfId="838" xr:uid="{00000000-0005-0000-0000-00003E030000}"/>
    <cellStyle name="Huono" xfId="839" xr:uid="{00000000-0005-0000-0000-00003F030000}"/>
    <cellStyle name="Hyvä" xfId="840" xr:uid="{00000000-0005-0000-0000-000040030000}"/>
    <cellStyle name="Incorrecto 2" xfId="841" xr:uid="{00000000-0005-0000-0000-000041030000}"/>
    <cellStyle name="Incorrecto 3" xfId="842" xr:uid="{00000000-0005-0000-0000-000042030000}"/>
    <cellStyle name="Incorrecto 4" xfId="843" xr:uid="{00000000-0005-0000-0000-000043030000}"/>
    <cellStyle name="Incorrecto 5" xfId="844" xr:uid="{00000000-0005-0000-0000-000044030000}"/>
    <cellStyle name="Incorrecto 6" xfId="845" xr:uid="{00000000-0005-0000-0000-000045030000}"/>
    <cellStyle name="Indata" xfId="846" xr:uid="{00000000-0005-0000-0000-000046030000}"/>
    <cellStyle name="Inndata" xfId="847" xr:uid="{00000000-0005-0000-0000-000047030000}"/>
    <cellStyle name="Input" xfId="848" xr:uid="{00000000-0005-0000-0000-000048030000}"/>
    <cellStyle name="Input [yellow]" xfId="849" xr:uid="{00000000-0005-0000-0000-000049030000}"/>
    <cellStyle name="Input 2" xfId="850" xr:uid="{00000000-0005-0000-0000-00004A030000}"/>
    <cellStyle name="Input_2010_11 Sales Result per Model and Month" xfId="851" xr:uid="{00000000-0005-0000-0000-00004B030000}"/>
    <cellStyle name="Insatisfaisant" xfId="852" xr:uid="{00000000-0005-0000-0000-00004C030000}"/>
    <cellStyle name="Koblet celle" xfId="853" xr:uid="{00000000-0005-0000-0000-00004D030000}"/>
    <cellStyle name="Kontrollcell" xfId="854" xr:uid="{00000000-0005-0000-0000-00004E030000}"/>
    <cellStyle name="Kontrollcelle" xfId="855" xr:uid="{00000000-0005-0000-0000-00004F030000}"/>
    <cellStyle name="Länkad cell" xfId="856" xr:uid="{00000000-0005-0000-0000-000050030000}"/>
    <cellStyle name="Laskenta" xfId="857" xr:uid="{00000000-0005-0000-0000-000051030000}"/>
    <cellStyle name="Linked Cell" xfId="858" xr:uid="{00000000-0005-0000-0000-000052030000}"/>
    <cellStyle name="Linked Cell 2" xfId="859" xr:uid="{00000000-0005-0000-0000-000053030000}"/>
    <cellStyle name="Linked Cell_BP Pricing 2013_14" xfId="860" xr:uid="{00000000-0005-0000-0000-000054030000}"/>
    <cellStyle name="Linkitetty solu" xfId="861" xr:uid="{00000000-0005-0000-0000-000055030000}"/>
    <cellStyle name="Matrix" xfId="862" xr:uid="{00000000-0005-0000-0000-000056030000}"/>
    <cellStyle name="Merknad" xfId="863" xr:uid="{00000000-0005-0000-0000-000057030000}"/>
    <cellStyle name="Migliaia (0)_99 BP REQUEST PRICE" xfId="864" xr:uid="{00000000-0005-0000-0000-000058030000}"/>
    <cellStyle name="Millares" xfId="1594" builtinId="3"/>
    <cellStyle name="Millares [0] 2" xfId="865" xr:uid="{00000000-0005-0000-0000-000059030000}"/>
    <cellStyle name="Millares [0] 2 2" xfId="1598" xr:uid="{4AE580BC-4DBA-4FC2-9E95-A7BFF6BED163}"/>
    <cellStyle name="Millares [0] 3" xfId="866" xr:uid="{00000000-0005-0000-0000-00005A030000}"/>
    <cellStyle name="Millares [0] 4" xfId="867" xr:uid="{00000000-0005-0000-0000-00005B030000}"/>
    <cellStyle name="Millares 10" xfId="868" xr:uid="{00000000-0005-0000-0000-00005C030000}"/>
    <cellStyle name="Millares 10 2" xfId="1783" xr:uid="{B0A1F444-BEED-440A-AC72-E3B72D68E089}"/>
    <cellStyle name="Millares 10 3" xfId="1691" xr:uid="{BE138D52-7078-4FF5-8AE3-ED51E4D45E4F}"/>
    <cellStyle name="Millares 10 4" xfId="1599" xr:uid="{BE60156E-6B01-4788-B4AE-A8476782E763}"/>
    <cellStyle name="Millares 11" xfId="869" xr:uid="{00000000-0005-0000-0000-00005D030000}"/>
    <cellStyle name="Millares 11 2" xfId="1784" xr:uid="{47C94CAC-C892-4FEB-B845-7C72EF9A3A48}"/>
    <cellStyle name="Millares 11 3" xfId="1692" xr:uid="{16E8E4A2-75B2-4DFB-A39A-755B08D91E83}"/>
    <cellStyle name="Millares 11 4" xfId="1600" xr:uid="{D1036247-8135-416A-BF13-EAAF510F6C9B}"/>
    <cellStyle name="Millares 12" xfId="870" xr:uid="{00000000-0005-0000-0000-00005E030000}"/>
    <cellStyle name="Millares 12 2" xfId="1785" xr:uid="{E2CAF00A-A224-44FB-93C2-8612F3EBF6D0}"/>
    <cellStyle name="Millares 12 3" xfId="1693" xr:uid="{8794E99D-B11D-46B0-BADE-86A3F01FA09A}"/>
    <cellStyle name="Millares 12 4" xfId="1601" xr:uid="{A663690B-B982-4BD0-8B18-4E48973D5599}"/>
    <cellStyle name="Millares 13" xfId="871" xr:uid="{00000000-0005-0000-0000-00005F030000}"/>
    <cellStyle name="Millares 13 2" xfId="1786" xr:uid="{26369103-E3CD-43C8-A01F-4B9AACAF463D}"/>
    <cellStyle name="Millares 13 3" xfId="1694" xr:uid="{EE41E5F4-62BE-427B-9C20-EE917708C2BF}"/>
    <cellStyle name="Millares 13 4" xfId="1602" xr:uid="{1E92061C-E3FD-49B2-B7F9-845222DA08A0}"/>
    <cellStyle name="Millares 14" xfId="872" xr:uid="{00000000-0005-0000-0000-000060030000}"/>
    <cellStyle name="Millares 14 2" xfId="873" xr:uid="{00000000-0005-0000-0000-000061030000}"/>
    <cellStyle name="Millares 14 2 2" xfId="1788" xr:uid="{7735859C-CE57-452E-81FE-E8A94F453498}"/>
    <cellStyle name="Millares 14 2 3" xfId="1696" xr:uid="{C97C9ECE-A93F-4CD7-9CA3-2BBAFF7C10DB}"/>
    <cellStyle name="Millares 14 2 4" xfId="1604" xr:uid="{0260EC0B-9C44-445F-9CD6-2377A9B0DA47}"/>
    <cellStyle name="Millares 14 3" xfId="1787" xr:uid="{7CE131C1-8D61-455F-8D57-45D7647AA60F}"/>
    <cellStyle name="Millares 14 4" xfId="1695" xr:uid="{D32299F1-7F39-4C3F-A311-0731DD6491C9}"/>
    <cellStyle name="Millares 14 5" xfId="1603" xr:uid="{563F5F50-A019-45B5-BFA5-0C6AE2A7EE84}"/>
    <cellStyle name="Millares 15" xfId="874" xr:uid="{00000000-0005-0000-0000-000062030000}"/>
    <cellStyle name="Millares 15 2" xfId="1789" xr:uid="{4184E013-4FFA-4F6F-ADCE-574AFCA748AE}"/>
    <cellStyle name="Millares 15 3" xfId="1697" xr:uid="{B96D4366-5580-46A9-9FD4-AB3A02775D42}"/>
    <cellStyle name="Millares 15 4" xfId="1605" xr:uid="{A553763B-2357-41D4-8B95-9A78711BF987}"/>
    <cellStyle name="Millares 16" xfId="875" xr:uid="{00000000-0005-0000-0000-000063030000}"/>
    <cellStyle name="Millares 16 2" xfId="1790" xr:uid="{4B25E599-9D66-4428-86A9-5DCF4FCC0649}"/>
    <cellStyle name="Millares 16 3" xfId="1698" xr:uid="{8E265C3E-1CC1-4BC2-A142-113158D867DD}"/>
    <cellStyle name="Millares 16 4" xfId="1606" xr:uid="{5B0F31CA-D72D-4591-95F1-DE028774CC40}"/>
    <cellStyle name="Millares 17" xfId="876" xr:uid="{00000000-0005-0000-0000-000064030000}"/>
    <cellStyle name="Millares 17 2" xfId="1791" xr:uid="{693D38B7-C2AB-406A-B9C1-0FC9E6660401}"/>
    <cellStyle name="Millares 17 3" xfId="1699" xr:uid="{B758953F-08E9-4D5E-9541-4041236FDFC5}"/>
    <cellStyle name="Millares 17 4" xfId="1607" xr:uid="{462190C6-E8A2-404A-B525-5F434F6ABFEA}"/>
    <cellStyle name="Millares 18" xfId="877" xr:uid="{00000000-0005-0000-0000-000065030000}"/>
    <cellStyle name="Millares 18 2" xfId="1792" xr:uid="{D7B32C9A-A7C9-4105-BB41-EC16654C7221}"/>
    <cellStyle name="Millares 18 3" xfId="1700" xr:uid="{1FF4FC02-0AFF-4EBB-9965-F5D20F697989}"/>
    <cellStyle name="Millares 18 4" xfId="1608" xr:uid="{BFDCE613-B774-40D1-B5B8-40024FA322C5}"/>
    <cellStyle name="Millares 19" xfId="878" xr:uid="{00000000-0005-0000-0000-000066030000}"/>
    <cellStyle name="Millares 19 2" xfId="1793" xr:uid="{360C41CF-C640-4470-9261-16BF4CD96D54}"/>
    <cellStyle name="Millares 19 3" xfId="1701" xr:uid="{1F36F352-9CB4-4F9D-BA7A-495DEC514BFE}"/>
    <cellStyle name="Millares 19 4" xfId="1609" xr:uid="{C1F681AD-704C-4005-B1BA-848CC85839DB}"/>
    <cellStyle name="Millares 2" xfId="7" xr:uid="{00000000-0005-0000-0000-000067030000}"/>
    <cellStyle name="Millares 2 2" xfId="879" xr:uid="{00000000-0005-0000-0000-000068030000}"/>
    <cellStyle name="Millares 2 2 2" xfId="1794" xr:uid="{5D2888E3-D612-4C1C-8E65-CD90B68E92C2}"/>
    <cellStyle name="Millares 2 2 3" xfId="1702" xr:uid="{5429C475-38D0-4E2C-B63B-B065B3A30B9C}"/>
    <cellStyle name="Millares 2 2 4" xfId="1610" xr:uid="{35B1776C-E004-4B69-A36A-63F37D930656}"/>
    <cellStyle name="Millares 2 3" xfId="880" xr:uid="{00000000-0005-0000-0000-000069030000}"/>
    <cellStyle name="Millares 2 3 2" xfId="1795" xr:uid="{6F179CAC-E0B0-4136-82CF-CF5736C39A40}"/>
    <cellStyle name="Millares 2 3 3" xfId="1703" xr:uid="{E491D55E-C3CF-47DA-BA7D-5284630BE1C7}"/>
    <cellStyle name="Millares 2 3 4" xfId="1611" xr:uid="{829DAED2-4427-41E6-8408-958B96F00162}"/>
    <cellStyle name="Millares 2 4" xfId="881" xr:uid="{00000000-0005-0000-0000-00006A030000}"/>
    <cellStyle name="Millares 2 4 2" xfId="1796" xr:uid="{A262EB0C-0D44-474B-89BB-2F1562C7028C}"/>
    <cellStyle name="Millares 2 4 3" xfId="1704" xr:uid="{136827CD-6699-4106-919C-2FF016DA7C48}"/>
    <cellStyle name="Millares 2 4 4" xfId="1612" xr:uid="{1985C986-EBF7-4C13-9A90-D13C3B9BFF5D}"/>
    <cellStyle name="Millares 2 5" xfId="882" xr:uid="{00000000-0005-0000-0000-00006B030000}"/>
    <cellStyle name="Millares 2 5 2" xfId="1797" xr:uid="{5B442F4D-D827-46C8-9E27-D4DB40B7F69A}"/>
    <cellStyle name="Millares 2 5 3" xfId="1705" xr:uid="{17C8EC66-B28B-4419-B417-22E010783CE7}"/>
    <cellStyle name="Millares 2 5 4" xfId="1613" xr:uid="{CC979EBD-0904-49F6-B8EB-DBBDD4A68CF3}"/>
    <cellStyle name="Millares 2 6" xfId="1781" xr:uid="{B3D21BEF-9768-4E39-8CA6-E0D238574DF2}"/>
    <cellStyle name="Millares 2 7" xfId="1689" xr:uid="{3EB4F5C9-EE14-4F2B-8EF6-F8C91A862F7E}"/>
    <cellStyle name="Millares 2 8" xfId="1596" xr:uid="{09A35D18-0E94-4B06-A750-A375D9A3A00F}"/>
    <cellStyle name="Millares 20" xfId="883" xr:uid="{00000000-0005-0000-0000-00006C030000}"/>
    <cellStyle name="Millares 20 2" xfId="1798" xr:uid="{9C8B5826-0FA2-4FDE-B8B5-6AB69C368BDB}"/>
    <cellStyle name="Millares 20 3" xfId="1706" xr:uid="{E565FB34-1F6E-4587-9436-DD3ED0BCEAC7}"/>
    <cellStyle name="Millares 20 4" xfId="1614" xr:uid="{3021CC4E-F346-43F9-BFB8-C4F9963B6E91}"/>
    <cellStyle name="Millares 21" xfId="884" xr:uid="{00000000-0005-0000-0000-00006D030000}"/>
    <cellStyle name="Millares 21 2" xfId="1799" xr:uid="{BEE00C1E-1576-4669-982B-6C6CD0E93E3B}"/>
    <cellStyle name="Millares 21 3" xfId="1707" xr:uid="{143436C5-9C87-4145-A8A2-F3C71A2B9F2A}"/>
    <cellStyle name="Millares 21 4" xfId="1615" xr:uid="{432917E9-DE3E-4786-A229-AAA7734FB731}"/>
    <cellStyle name="Millares 22" xfId="885" xr:uid="{00000000-0005-0000-0000-00006E030000}"/>
    <cellStyle name="Millares 22 2" xfId="1800" xr:uid="{CB8E36D9-7456-494C-A1DE-FE52E1F6FDB9}"/>
    <cellStyle name="Millares 22 3" xfId="1708" xr:uid="{20E8C0A6-6B2B-4045-87E0-96D2C1CA9A5D}"/>
    <cellStyle name="Millares 22 4" xfId="1616" xr:uid="{A100CFC8-E08A-4EE7-B1DC-16A639DB90EA}"/>
    <cellStyle name="Millares 23" xfId="886" xr:uid="{00000000-0005-0000-0000-00006F030000}"/>
    <cellStyle name="Millares 23 2" xfId="1801" xr:uid="{0136B55C-E0C0-415D-BE9B-7EDB934ED775}"/>
    <cellStyle name="Millares 23 3" xfId="1709" xr:uid="{13B019F4-1458-48D0-ACEA-EAF4540431F9}"/>
    <cellStyle name="Millares 23 4" xfId="1617" xr:uid="{A37B26A2-C871-41AF-9707-04AD084AC5ED}"/>
    <cellStyle name="Millares 24" xfId="887" xr:uid="{00000000-0005-0000-0000-000070030000}"/>
    <cellStyle name="Millares 24 2" xfId="1802" xr:uid="{780B71AC-A178-4AC3-8E6B-4477EC8230EF}"/>
    <cellStyle name="Millares 24 3" xfId="1710" xr:uid="{9BA5B610-A588-4E7F-BF9B-CFAFAF390550}"/>
    <cellStyle name="Millares 24 4" xfId="1618" xr:uid="{B66EB6FE-F64B-4BBE-92BB-73CE95A6F477}"/>
    <cellStyle name="Millares 25" xfId="888" xr:uid="{00000000-0005-0000-0000-000071030000}"/>
    <cellStyle name="Millares 25 2" xfId="1803" xr:uid="{79983FD2-6A45-4188-859A-49924B86EE1A}"/>
    <cellStyle name="Millares 25 3" xfId="1711" xr:uid="{ABBDC918-F5E6-4B35-BA2B-D84F141CCAF2}"/>
    <cellStyle name="Millares 25 4" xfId="1619" xr:uid="{98F7B2E7-A714-446A-B913-370FA1934E78}"/>
    <cellStyle name="Millares 26" xfId="889" xr:uid="{00000000-0005-0000-0000-000072030000}"/>
    <cellStyle name="Millares 26 2" xfId="1804" xr:uid="{9D19ED23-A3A1-400F-AD2B-EEE73892A136}"/>
    <cellStyle name="Millares 26 3" xfId="1712" xr:uid="{E53DE2FB-515E-4B6B-8C0A-1833981340BF}"/>
    <cellStyle name="Millares 26 4" xfId="1620" xr:uid="{89B65F55-1D22-4209-8F1E-1BB6CE786F86}"/>
    <cellStyle name="Millares 27" xfId="890" xr:uid="{00000000-0005-0000-0000-000073030000}"/>
    <cellStyle name="Millares 27 2" xfId="1805" xr:uid="{F29DC5AF-B77E-41C2-BC36-F4E554A21793}"/>
    <cellStyle name="Millares 27 3" xfId="1713" xr:uid="{6AD04DD1-98A3-452C-8744-7306239F0CB2}"/>
    <cellStyle name="Millares 27 4" xfId="1621" xr:uid="{41E6AA9A-B226-448D-BAF4-7306D965ABD4}"/>
    <cellStyle name="Millares 28" xfId="891" xr:uid="{00000000-0005-0000-0000-000074030000}"/>
    <cellStyle name="Millares 28 2" xfId="1806" xr:uid="{68BCDFD4-08F3-4657-B1BE-5FBBC713A70C}"/>
    <cellStyle name="Millares 28 3" xfId="1714" xr:uid="{AA661D6C-4011-4D04-8312-A80DE82208A1}"/>
    <cellStyle name="Millares 28 4" xfId="1622" xr:uid="{AF3C15FD-BD77-4570-B763-BB831D0F5A4E}"/>
    <cellStyle name="Millares 29" xfId="892" xr:uid="{00000000-0005-0000-0000-000075030000}"/>
    <cellStyle name="Millares 29 2" xfId="1807" xr:uid="{1F6BF10F-07EF-4EB9-B522-FC7A38532F03}"/>
    <cellStyle name="Millares 29 3" xfId="1715" xr:uid="{86591D60-FFAE-40B2-BDA7-A332FD5CE91C}"/>
    <cellStyle name="Millares 29 4" xfId="1623" xr:uid="{FD3C4A63-A975-4CD5-85AD-AFA997588615}"/>
    <cellStyle name="Millares 3" xfId="893" xr:uid="{00000000-0005-0000-0000-000076030000}"/>
    <cellStyle name="Millares 3 10" xfId="1716" xr:uid="{66362A28-9DE7-48AB-B34C-74980C80901C}"/>
    <cellStyle name="Millares 3 11" xfId="1624" xr:uid="{47C17193-2059-4B8C-BD68-86CF5EEC2223}"/>
    <cellStyle name="Millares 3 2" xfId="894" xr:uid="{00000000-0005-0000-0000-000077030000}"/>
    <cellStyle name="Millares 3 2 2" xfId="1809" xr:uid="{177C2A09-1E7C-4767-9C2A-789C9DC69166}"/>
    <cellStyle name="Millares 3 2 3" xfId="1717" xr:uid="{4CD52F4C-2E3C-49CC-89AC-6FCC9C29E446}"/>
    <cellStyle name="Millares 3 2 4" xfId="1625" xr:uid="{833541B3-8666-409E-85AA-CEF0CFD8D884}"/>
    <cellStyle name="Millares 3 3" xfId="895" xr:uid="{00000000-0005-0000-0000-000078030000}"/>
    <cellStyle name="Millares 3 3 2" xfId="1810" xr:uid="{CF6BF766-2340-4D3C-8C66-33D981C85CB9}"/>
    <cellStyle name="Millares 3 3 3" xfId="1718" xr:uid="{DEDE5EB1-3D61-4778-BA4C-4D604D0948C1}"/>
    <cellStyle name="Millares 3 3 4" xfId="1626" xr:uid="{4B5AD9B4-EA96-4BAC-8AE2-2F899DBADEC6}"/>
    <cellStyle name="Millares 3 4" xfId="896" xr:uid="{00000000-0005-0000-0000-000079030000}"/>
    <cellStyle name="Millares 3 4 2" xfId="1811" xr:uid="{2421F324-BB29-4E91-924D-B7C1B8D5DA90}"/>
    <cellStyle name="Millares 3 4 3" xfId="1719" xr:uid="{40F4A69B-31ED-497C-A479-F854EE236427}"/>
    <cellStyle name="Millares 3 4 4" xfId="1627" xr:uid="{9F8523C7-13C7-43C9-AA68-C888D3E2D314}"/>
    <cellStyle name="Millares 3 5" xfId="897" xr:uid="{00000000-0005-0000-0000-00007A030000}"/>
    <cellStyle name="Millares 3 5 2" xfId="1812" xr:uid="{D378BFBA-FF56-45CE-B94D-9B1BB3211CE8}"/>
    <cellStyle name="Millares 3 5 3" xfId="1720" xr:uid="{783B5789-1C62-4E3C-BF04-C7EFC5F814D1}"/>
    <cellStyle name="Millares 3 5 4" xfId="1628" xr:uid="{63BA0789-ABA3-456C-9A5F-6C95DFD51A82}"/>
    <cellStyle name="Millares 3 6" xfId="898" xr:uid="{00000000-0005-0000-0000-00007B030000}"/>
    <cellStyle name="Millares 3 6 2" xfId="1813" xr:uid="{A0B95DF2-6281-45C9-80AF-D3C9D1DFA761}"/>
    <cellStyle name="Millares 3 6 3" xfId="1721" xr:uid="{13C4CEE5-00F4-4A83-B9CD-B4C4EACD0A0B}"/>
    <cellStyle name="Millares 3 6 4" xfId="1629" xr:uid="{491AE47B-D772-4885-A3A8-E9ADB351AA28}"/>
    <cellStyle name="Millares 3 7" xfId="899" xr:uid="{00000000-0005-0000-0000-00007C030000}"/>
    <cellStyle name="Millares 3 7 2" xfId="1814" xr:uid="{3581A840-D210-4CC8-AF92-7572532E3A7D}"/>
    <cellStyle name="Millares 3 7 3" xfId="1722" xr:uid="{2A337123-313D-4F24-A8D5-0744012E6085}"/>
    <cellStyle name="Millares 3 7 4" xfId="1630" xr:uid="{1D6D0E20-01E8-40DC-95CB-EAC383DE9371}"/>
    <cellStyle name="Millares 3 8" xfId="900" xr:uid="{00000000-0005-0000-0000-00007D030000}"/>
    <cellStyle name="Millares 3 8 2" xfId="1815" xr:uid="{C911DBC6-8D5F-4CFC-8CDF-FEA954B0C07D}"/>
    <cellStyle name="Millares 3 8 3" xfId="1723" xr:uid="{3ED15B00-839A-4E9B-B16C-4FD25CB87E18}"/>
    <cellStyle name="Millares 3 8 4" xfId="1631" xr:uid="{294F3484-35AF-4749-BC51-BE165134FFB9}"/>
    <cellStyle name="Millares 3 9" xfId="1808" xr:uid="{BC2D7B85-74A1-4A4C-B723-80223FDA0153}"/>
    <cellStyle name="Millares 30" xfId="901" xr:uid="{00000000-0005-0000-0000-00007E030000}"/>
    <cellStyle name="Millares 30 2" xfId="1816" xr:uid="{6C0ADF52-CB16-4575-9337-9F27933B5F11}"/>
    <cellStyle name="Millares 30 3" xfId="1724" xr:uid="{CDEA31F8-EFA8-44C3-BAE3-3486AB1B0EFB}"/>
    <cellStyle name="Millares 30 4" xfId="1632" xr:uid="{08F4EB40-431E-4332-A3D9-62B514C78DFF}"/>
    <cellStyle name="Millares 31" xfId="902" xr:uid="{00000000-0005-0000-0000-00007F030000}"/>
    <cellStyle name="Millares 31 2" xfId="1817" xr:uid="{3CA7FE62-C2A2-4699-B10E-853BBD37F655}"/>
    <cellStyle name="Millares 31 3" xfId="1725" xr:uid="{7142DD05-A05C-4C00-824B-D4985E47A2A4}"/>
    <cellStyle name="Millares 31 4" xfId="1633" xr:uid="{70857A7E-B67D-43C3-A30D-04374BAF444A}"/>
    <cellStyle name="Millares 32" xfId="903" xr:uid="{00000000-0005-0000-0000-000080030000}"/>
    <cellStyle name="Millares 32 2" xfId="1818" xr:uid="{AE5E05C8-B037-458A-B7F4-47202B107388}"/>
    <cellStyle name="Millares 32 3" xfId="1726" xr:uid="{1A9463B8-EAE2-492C-9010-6071D73FFA7A}"/>
    <cellStyle name="Millares 32 4" xfId="1634" xr:uid="{3FA59DF7-F088-4A59-80D1-C2E0B16A0A7B}"/>
    <cellStyle name="Millares 33" xfId="904" xr:uid="{00000000-0005-0000-0000-000081030000}"/>
    <cellStyle name="Millares 33 2" xfId="1819" xr:uid="{01C6D260-51AC-4D32-BACE-1F68E1DFAAA6}"/>
    <cellStyle name="Millares 33 3" xfId="1727" xr:uid="{E5991837-ED4F-40BA-A705-4A335FD2D3C9}"/>
    <cellStyle name="Millares 33 4" xfId="1635" xr:uid="{EC383C79-F311-4B6D-BB18-61A075ADC50A}"/>
    <cellStyle name="Millares 34" xfId="905" xr:uid="{00000000-0005-0000-0000-000082030000}"/>
    <cellStyle name="Millares 34 2" xfId="1820" xr:uid="{285D5900-E2B0-4C71-8676-1DDA124A6342}"/>
    <cellStyle name="Millares 34 3" xfId="1728" xr:uid="{AFE4AEC2-08B4-49F6-9558-72D21E7678A0}"/>
    <cellStyle name="Millares 34 4" xfId="1636" xr:uid="{5A07EC15-CBFE-4C2D-8689-81500A6C592E}"/>
    <cellStyle name="Millares 35" xfId="906" xr:uid="{00000000-0005-0000-0000-000083030000}"/>
    <cellStyle name="Millares 35 2" xfId="1821" xr:uid="{3DAE72F2-D17E-4482-9198-7D03804A48FD}"/>
    <cellStyle name="Millares 35 3" xfId="1729" xr:uid="{B21CDF28-2C85-4A87-8B42-94F2C1C1F3A1}"/>
    <cellStyle name="Millares 35 4" xfId="1637" xr:uid="{9E3AFBDF-0D78-4BB5-B220-E75E23F132CE}"/>
    <cellStyle name="Millares 36" xfId="907" xr:uid="{00000000-0005-0000-0000-000084030000}"/>
    <cellStyle name="Millares 36 2" xfId="1822" xr:uid="{0878AA89-2099-496B-94BB-0AFF145D4C44}"/>
    <cellStyle name="Millares 36 3" xfId="1730" xr:uid="{6FE96350-ED8F-4759-8E91-E60D5C647DEF}"/>
    <cellStyle name="Millares 36 4" xfId="1638" xr:uid="{21B97FDF-D0AA-49AE-B6B4-81F2B8EC4E73}"/>
    <cellStyle name="Millares 37" xfId="908" xr:uid="{00000000-0005-0000-0000-000085030000}"/>
    <cellStyle name="Millares 37 2" xfId="1823" xr:uid="{3140CC6B-F414-4403-9B7C-646DD3842F26}"/>
    <cellStyle name="Millares 37 3" xfId="1731" xr:uid="{78FBC0DF-8A12-4E36-BB41-C01A7222F35D}"/>
    <cellStyle name="Millares 37 4" xfId="1639" xr:uid="{8A5240F8-C19A-4644-ACAE-A9EA0DAB8715}"/>
    <cellStyle name="Millares 38" xfId="909" xr:uid="{00000000-0005-0000-0000-000086030000}"/>
    <cellStyle name="Millares 38 2" xfId="1824" xr:uid="{770AC897-40F2-4DB6-98C4-77F61F74B011}"/>
    <cellStyle name="Millares 38 3" xfId="1732" xr:uid="{3E4EBE82-481B-484A-AB97-D5C41ED056FC}"/>
    <cellStyle name="Millares 38 4" xfId="1640" xr:uid="{114F2F40-4479-42FA-B04E-1BF8D20D53D0}"/>
    <cellStyle name="Millares 39" xfId="910" xr:uid="{00000000-0005-0000-0000-000087030000}"/>
    <cellStyle name="Millares 39 2" xfId="1825" xr:uid="{92E8A8D0-AFA4-423D-B3D6-6386B15D7733}"/>
    <cellStyle name="Millares 39 3" xfId="1733" xr:uid="{E4A7406D-368C-4BC2-921E-A7969E4597B1}"/>
    <cellStyle name="Millares 39 4" xfId="1641" xr:uid="{07A16E07-4E0F-47B9-90D8-690688D53060}"/>
    <cellStyle name="Millares 4" xfId="911" xr:uid="{00000000-0005-0000-0000-000088030000}"/>
    <cellStyle name="Millares 4 2" xfId="912" xr:uid="{00000000-0005-0000-0000-000089030000}"/>
    <cellStyle name="Millares 4 2 2" xfId="1826" xr:uid="{5085E677-1C2A-46B6-90CE-085C79818817}"/>
    <cellStyle name="Millares 4 2 3" xfId="1734" xr:uid="{D563661A-4AEA-493B-B74F-0324EB4A34AE}"/>
    <cellStyle name="Millares 4 2 4" xfId="1642" xr:uid="{A94452CF-2B79-4BDE-AA52-D63A874B69A9}"/>
    <cellStyle name="Millares 4 3" xfId="913" xr:uid="{00000000-0005-0000-0000-00008A030000}"/>
    <cellStyle name="Millares 4 3 2" xfId="1827" xr:uid="{71EB986F-B08D-4FAF-8934-154CF7D8577B}"/>
    <cellStyle name="Millares 4 3 3" xfId="1735" xr:uid="{3608869C-6A09-4315-87EA-06C1614C4637}"/>
    <cellStyle name="Millares 4 3 4" xfId="1643" xr:uid="{B2E9B817-44F0-435E-9348-40128B75E51C}"/>
    <cellStyle name="Millares 4 4" xfId="914" xr:uid="{00000000-0005-0000-0000-00008B030000}"/>
    <cellStyle name="Millares 4 4 2" xfId="1828" xr:uid="{0CB1446E-49AE-4725-B4C3-83C13F331415}"/>
    <cellStyle name="Millares 4 4 3" xfId="1736" xr:uid="{8AA3FB36-287D-4258-9D88-F91DF5961774}"/>
    <cellStyle name="Millares 4 4 4" xfId="1644" xr:uid="{63B3D2D6-072D-4AD5-B4DE-E4076CD74B66}"/>
    <cellStyle name="Millares 4 5" xfId="915" xr:uid="{00000000-0005-0000-0000-00008C030000}"/>
    <cellStyle name="Millares 4 5 2" xfId="1829" xr:uid="{4829E754-9DFA-4BCA-8DA2-AD38D26C531C}"/>
    <cellStyle name="Millares 4 5 3" xfId="1737" xr:uid="{0142E404-2632-4E49-BCF3-2CBC1302C1A8}"/>
    <cellStyle name="Millares 4 5 4" xfId="1645" xr:uid="{DD8D4540-40EB-4E96-BFE7-C93EA93F6F3B}"/>
    <cellStyle name="Millares 4 6" xfId="916" xr:uid="{00000000-0005-0000-0000-00008D030000}"/>
    <cellStyle name="Millares 4 6 2" xfId="1830" xr:uid="{3C9DA3CE-4DD2-4DF2-B79B-FF4D5067BAA7}"/>
    <cellStyle name="Millares 4 6 3" xfId="1738" xr:uid="{27A97301-9F41-464A-8702-6786CEA88D98}"/>
    <cellStyle name="Millares 4 6 4" xfId="1646" xr:uid="{E0EFEBD1-52BB-4C0E-92EF-10B68DFAABDE}"/>
    <cellStyle name="Millares 4 7" xfId="917" xr:uid="{00000000-0005-0000-0000-00008E030000}"/>
    <cellStyle name="Millares 4 7 2" xfId="1831" xr:uid="{6363BDA6-354C-40CD-AAD3-D19E59E23D7B}"/>
    <cellStyle name="Millares 4 7 3" xfId="1739" xr:uid="{6B6C2219-1828-4474-86F0-AE79AEC64E4D}"/>
    <cellStyle name="Millares 4 7 4" xfId="1647" xr:uid="{3130CAA7-4356-4B54-AD95-BFD22EDB6046}"/>
    <cellStyle name="Millares 4 8" xfId="918" xr:uid="{00000000-0005-0000-0000-00008F030000}"/>
    <cellStyle name="Millares 4 8 2" xfId="1832" xr:uid="{039A94C2-41C1-4D49-9C4B-C10911DA2902}"/>
    <cellStyle name="Millares 4 8 3" xfId="1740" xr:uid="{0321B02A-1B39-443D-B5D3-453278B8022D}"/>
    <cellStyle name="Millares 4 8 4" xfId="1648" xr:uid="{1E97243B-F50B-4592-B4F8-BAA9F5542E1E}"/>
    <cellStyle name="Millares 40" xfId="919" xr:uid="{00000000-0005-0000-0000-000090030000}"/>
    <cellStyle name="Millares 40 2" xfId="1833" xr:uid="{BE2F70FD-7196-4114-B929-6DEEDA42CFB7}"/>
    <cellStyle name="Millares 40 3" xfId="1741" xr:uid="{D72DC735-CF34-48DB-B067-46F4A66C10ED}"/>
    <cellStyle name="Millares 40 4" xfId="1649" xr:uid="{AF54FE77-5A76-4770-A96F-9CD2C915409D}"/>
    <cellStyle name="Millares 41" xfId="920" xr:uid="{00000000-0005-0000-0000-000091030000}"/>
    <cellStyle name="Millares 41 2" xfId="1834" xr:uid="{37FB0DCD-BEDB-4D85-9A5B-A84C2816AEC3}"/>
    <cellStyle name="Millares 41 3" xfId="1742" xr:uid="{87D16DE2-09C5-4C93-ADA3-0C04AA8E5D5F}"/>
    <cellStyle name="Millares 41 4" xfId="1650" xr:uid="{349975F1-A2C4-43C6-A085-82E25F5B1BED}"/>
    <cellStyle name="Millares 42" xfId="921" xr:uid="{00000000-0005-0000-0000-000092030000}"/>
    <cellStyle name="Millares 42 2" xfId="1835" xr:uid="{EC7498A4-980C-412D-A3D5-B98BA15B40BF}"/>
    <cellStyle name="Millares 42 3" xfId="1743" xr:uid="{7C3BFE7D-E417-419A-A7B7-D92C62A2B26B}"/>
    <cellStyle name="Millares 42 4" xfId="1651" xr:uid="{B0993E46-C321-4049-B5D9-1BC895E9469E}"/>
    <cellStyle name="Millares 43" xfId="922" xr:uid="{00000000-0005-0000-0000-000093030000}"/>
    <cellStyle name="Millares 43 2" xfId="1836" xr:uid="{18166D15-BEF3-4C68-B7DB-F85E2C4A0B95}"/>
    <cellStyle name="Millares 43 3" xfId="1744" xr:uid="{D443555B-B6D8-456C-83E3-2A9ADBBE902D}"/>
    <cellStyle name="Millares 43 4" xfId="1652" xr:uid="{AF097C9A-4C7F-4A36-B41D-E171A25AC7D4}"/>
    <cellStyle name="Millares 44" xfId="2" xr:uid="{00000000-0005-0000-0000-000094030000}"/>
    <cellStyle name="Millares 44 2" xfId="1780" xr:uid="{AEA281EF-422A-472B-99E8-68794F20298F}"/>
    <cellStyle name="Millares 44 3" xfId="1688" xr:uid="{16D1334A-CDA4-4914-9278-C00D0E878D15}"/>
    <cellStyle name="Millares 5" xfId="923" xr:uid="{00000000-0005-0000-0000-000095030000}"/>
    <cellStyle name="Millares 5 10" xfId="1745" xr:uid="{7CB98EB6-49C9-4E45-91D8-EAA170B0637C}"/>
    <cellStyle name="Millares 5 11" xfId="1653" xr:uid="{2B110BC9-1DCF-4089-8DF5-2EAF7DEBC391}"/>
    <cellStyle name="Millares 5 2" xfId="924" xr:uid="{00000000-0005-0000-0000-000096030000}"/>
    <cellStyle name="Millares 5 2 2" xfId="1838" xr:uid="{ECE69917-D40D-436E-8480-45219C39FBB0}"/>
    <cellStyle name="Millares 5 2 3" xfId="1746" xr:uid="{5BF1B9CD-7BB1-4F30-A56C-8F02AD6CF0BD}"/>
    <cellStyle name="Millares 5 2 4" xfId="1654" xr:uid="{E1392B24-EF79-4A08-A258-8C63C2080EDE}"/>
    <cellStyle name="Millares 5 3" xfId="925" xr:uid="{00000000-0005-0000-0000-000097030000}"/>
    <cellStyle name="Millares 5 3 2" xfId="1839" xr:uid="{2BB134C0-D415-4783-A153-C0852D7B7A1E}"/>
    <cellStyle name="Millares 5 3 3" xfId="1747" xr:uid="{2F15C4CB-739A-48E2-B25E-1AD05510E3DF}"/>
    <cellStyle name="Millares 5 3 4" xfId="1655" xr:uid="{C96209F8-371B-4577-8952-4EA7EF67ADEE}"/>
    <cellStyle name="Millares 5 4" xfId="926" xr:uid="{00000000-0005-0000-0000-000098030000}"/>
    <cellStyle name="Millares 5 4 2" xfId="1840" xr:uid="{C65E15C1-C665-4D15-B7CC-D17EF1E701E6}"/>
    <cellStyle name="Millares 5 4 3" xfId="1748" xr:uid="{5C64F556-C40E-4C7A-8ECF-7705C0DF0A02}"/>
    <cellStyle name="Millares 5 4 4" xfId="1656" xr:uid="{E79E693D-54BB-4329-981B-4FDACE163AA5}"/>
    <cellStyle name="Millares 5 5" xfId="927" xr:uid="{00000000-0005-0000-0000-000099030000}"/>
    <cellStyle name="Millares 5 5 2" xfId="1841" xr:uid="{2808986D-FD87-4FA5-8645-9DB6444E53BD}"/>
    <cellStyle name="Millares 5 5 3" xfId="1749" xr:uid="{32AC0136-E4A1-4316-97D2-1984A0C4515C}"/>
    <cellStyle name="Millares 5 5 4" xfId="1657" xr:uid="{1F557A49-A707-490E-9668-B8F374F6C413}"/>
    <cellStyle name="Millares 5 6" xfId="928" xr:uid="{00000000-0005-0000-0000-00009A030000}"/>
    <cellStyle name="Millares 5 6 2" xfId="1842" xr:uid="{09D4AF51-3CE8-4ABF-BDE2-67EE6B10C852}"/>
    <cellStyle name="Millares 5 6 3" xfId="1750" xr:uid="{4D204C5A-DDAA-4DD5-97A4-A28CD4F338AA}"/>
    <cellStyle name="Millares 5 6 4" xfId="1658" xr:uid="{D3CEC626-84F2-493D-B6A3-0B54A1813A66}"/>
    <cellStyle name="Millares 5 7" xfId="929" xr:uid="{00000000-0005-0000-0000-00009B030000}"/>
    <cellStyle name="Millares 5 7 2" xfId="1843" xr:uid="{7B21A84B-84E8-4B6C-A187-F400FB3069DF}"/>
    <cellStyle name="Millares 5 7 3" xfId="1751" xr:uid="{3BA91E2A-B822-417B-9E3C-346682CFC4F9}"/>
    <cellStyle name="Millares 5 7 4" xfId="1659" xr:uid="{2FDB057E-E26B-4EFD-A25A-4099685F3F91}"/>
    <cellStyle name="Millares 5 8" xfId="930" xr:uid="{00000000-0005-0000-0000-00009C030000}"/>
    <cellStyle name="Millares 5 8 2" xfId="1844" xr:uid="{47415262-4510-4C33-A4EA-92CDF7BEAB75}"/>
    <cellStyle name="Millares 5 8 3" xfId="1752" xr:uid="{3EE0F4D0-FC25-4D14-8A9C-170920763E9C}"/>
    <cellStyle name="Millares 5 8 4" xfId="1660" xr:uid="{0A1EF592-F091-41E4-9718-A2332B599311}"/>
    <cellStyle name="Millares 5 9" xfId="1837" xr:uid="{B4399D6D-113D-43E5-B988-1DD40F14B19E}"/>
    <cellStyle name="Millares 6" xfId="931" xr:uid="{00000000-0005-0000-0000-00009D030000}"/>
    <cellStyle name="Millares 6 10" xfId="1753" xr:uid="{9E16C8A2-61AA-41A1-9515-650087E43666}"/>
    <cellStyle name="Millares 6 11" xfId="1661" xr:uid="{22F843B5-316D-433D-ABDB-0BB56AF7917B}"/>
    <cellStyle name="Millares 6 2" xfId="932" xr:uid="{00000000-0005-0000-0000-00009E030000}"/>
    <cellStyle name="Millares 6 2 2" xfId="1846" xr:uid="{DF573BF5-E5BF-4A71-B727-56F65F1DBE57}"/>
    <cellStyle name="Millares 6 2 3" xfId="1754" xr:uid="{C392BDC8-322D-4DEF-BB4E-CD6D021F6786}"/>
    <cellStyle name="Millares 6 2 4" xfId="1662" xr:uid="{E242B2CD-4F86-48B1-9DDC-338C55A1C980}"/>
    <cellStyle name="Millares 6 3" xfId="933" xr:uid="{00000000-0005-0000-0000-00009F030000}"/>
    <cellStyle name="Millares 6 3 2" xfId="1847" xr:uid="{F2E8E6D6-4D80-42DD-B6C1-445467A2CF25}"/>
    <cellStyle name="Millares 6 3 3" xfId="1755" xr:uid="{3E745AB0-B47E-4FB6-9D60-C4DBC0F3434B}"/>
    <cellStyle name="Millares 6 3 4" xfId="1663" xr:uid="{EAD48D35-FE38-4C80-9184-0CE4CEEEB6FD}"/>
    <cellStyle name="Millares 6 4" xfId="934" xr:uid="{00000000-0005-0000-0000-0000A0030000}"/>
    <cellStyle name="Millares 6 4 2" xfId="1848" xr:uid="{6C80D5E6-ECFC-4B50-98C7-152AC06C06FB}"/>
    <cellStyle name="Millares 6 4 3" xfId="1756" xr:uid="{76F41E75-6A92-4BC9-8EB0-6FBD977E8406}"/>
    <cellStyle name="Millares 6 4 4" xfId="1664" xr:uid="{4AE5AA80-3205-4476-BD81-58328CC0EFD7}"/>
    <cellStyle name="Millares 6 5" xfId="935" xr:uid="{00000000-0005-0000-0000-0000A1030000}"/>
    <cellStyle name="Millares 6 5 2" xfId="1849" xr:uid="{3CC7AF03-B73B-4E29-9699-DFC13737BED0}"/>
    <cellStyle name="Millares 6 5 3" xfId="1757" xr:uid="{4915032C-5CB4-4119-ABB2-4BBA3EAA0C14}"/>
    <cellStyle name="Millares 6 5 4" xfId="1665" xr:uid="{DCC6EBAA-BBB8-4BF2-99D8-7734241F1FB0}"/>
    <cellStyle name="Millares 6 6" xfId="936" xr:uid="{00000000-0005-0000-0000-0000A2030000}"/>
    <cellStyle name="Millares 6 6 2" xfId="1850" xr:uid="{142308D4-536A-428D-B3CD-1AB1B8D79E7C}"/>
    <cellStyle name="Millares 6 6 3" xfId="1758" xr:uid="{D09A1644-57E6-4109-8E28-5072F9889A15}"/>
    <cellStyle name="Millares 6 6 4" xfId="1666" xr:uid="{611FA42E-5215-4BE8-8347-B94AF1790A85}"/>
    <cellStyle name="Millares 6 7" xfId="937" xr:uid="{00000000-0005-0000-0000-0000A3030000}"/>
    <cellStyle name="Millares 6 7 2" xfId="1851" xr:uid="{1F5515F8-711A-4793-BB2A-0A7CD1F2B19C}"/>
    <cellStyle name="Millares 6 7 3" xfId="1759" xr:uid="{A6084CCC-B1B0-4243-95D4-4833CDBBA326}"/>
    <cellStyle name="Millares 6 7 4" xfId="1667" xr:uid="{E38AF1E6-A6F0-45BB-96FA-3FF4CBBDF007}"/>
    <cellStyle name="Millares 6 8" xfId="938" xr:uid="{00000000-0005-0000-0000-0000A4030000}"/>
    <cellStyle name="Millares 6 8 2" xfId="1852" xr:uid="{A438CFC8-091D-4520-8615-40DA47DC7CD0}"/>
    <cellStyle name="Millares 6 8 3" xfId="1760" xr:uid="{0E65B76B-CBEF-470D-8CCF-C90DD6F62A65}"/>
    <cellStyle name="Millares 6 8 4" xfId="1668" xr:uid="{7BDAA73D-AEC4-4D6D-8DED-3DF2530434EA}"/>
    <cellStyle name="Millares 6 9" xfId="1845" xr:uid="{EDC42DC6-78C8-489E-87B3-D7A0B274F91D}"/>
    <cellStyle name="Millares 7" xfId="939" xr:uid="{00000000-0005-0000-0000-0000A5030000}"/>
    <cellStyle name="Millares 7 10" xfId="1761" xr:uid="{818CAFBE-F5D7-4B07-8FA5-92BFF8E51756}"/>
    <cellStyle name="Millares 7 11" xfId="1669" xr:uid="{DF82597A-AB10-449B-B376-BAA4D42765F8}"/>
    <cellStyle name="Millares 7 2" xfId="940" xr:uid="{00000000-0005-0000-0000-0000A6030000}"/>
    <cellStyle name="Millares 7 2 2" xfId="1854" xr:uid="{42900262-7313-4DEF-8F80-77D830C6D5B1}"/>
    <cellStyle name="Millares 7 2 3" xfId="1762" xr:uid="{ACA86F38-DE21-4275-BA4C-88DC36DF3D1E}"/>
    <cellStyle name="Millares 7 2 4" xfId="1670" xr:uid="{3E5217E9-77D1-4CE7-8651-76C3ED3803F9}"/>
    <cellStyle name="Millares 7 3" xfId="941" xr:uid="{00000000-0005-0000-0000-0000A7030000}"/>
    <cellStyle name="Millares 7 3 2" xfId="1855" xr:uid="{DD1BAEF4-9EDC-4D11-A58D-D3BDC8041EFB}"/>
    <cellStyle name="Millares 7 3 3" xfId="1763" xr:uid="{DBA7AECA-EA01-40EB-A681-9DD8A0884F3F}"/>
    <cellStyle name="Millares 7 3 4" xfId="1671" xr:uid="{8C56BB47-A0F2-4244-AF76-A94DAB61C552}"/>
    <cellStyle name="Millares 7 4" xfId="942" xr:uid="{00000000-0005-0000-0000-0000A8030000}"/>
    <cellStyle name="Millares 7 4 2" xfId="1856" xr:uid="{AAE259C8-E12B-4CCD-AF57-93177B248447}"/>
    <cellStyle name="Millares 7 4 3" xfId="1764" xr:uid="{76DEAC03-6CE3-4A3A-90B6-ECFCA5E2B338}"/>
    <cellStyle name="Millares 7 4 4" xfId="1672" xr:uid="{4688EC15-3287-4CD0-961E-246FB2324C08}"/>
    <cellStyle name="Millares 7 5" xfId="943" xr:uid="{00000000-0005-0000-0000-0000A9030000}"/>
    <cellStyle name="Millares 7 5 2" xfId="1857" xr:uid="{7AB7DCAA-6284-4B29-9645-0BC0E1C0C9C0}"/>
    <cellStyle name="Millares 7 5 3" xfId="1765" xr:uid="{A61D7F9A-795E-45BD-A54A-62BD58EFB30D}"/>
    <cellStyle name="Millares 7 5 4" xfId="1673" xr:uid="{BF063222-A7B1-4B7E-B396-7C36E8F9709B}"/>
    <cellStyle name="Millares 7 6" xfId="944" xr:uid="{00000000-0005-0000-0000-0000AA030000}"/>
    <cellStyle name="Millares 7 6 2" xfId="1858" xr:uid="{11A74C83-D5B0-46DD-9164-9543735F2277}"/>
    <cellStyle name="Millares 7 6 3" xfId="1766" xr:uid="{8F58E570-71A1-42EA-8EFE-5A13030BA4E7}"/>
    <cellStyle name="Millares 7 6 4" xfId="1674" xr:uid="{486150A3-CB19-4861-82D2-9A859B32B7AF}"/>
    <cellStyle name="Millares 7 7" xfId="945" xr:uid="{00000000-0005-0000-0000-0000AB030000}"/>
    <cellStyle name="Millares 7 7 2" xfId="1859" xr:uid="{7DC4A82B-56C3-49E5-B2B2-E8530B253CBB}"/>
    <cellStyle name="Millares 7 7 3" xfId="1767" xr:uid="{225BD756-9773-4C34-A44E-1135E2DBFE14}"/>
    <cellStyle name="Millares 7 7 4" xfId="1675" xr:uid="{5003641C-9043-4BAE-920A-34B195E7CD1B}"/>
    <cellStyle name="Millares 7 8" xfId="946" xr:uid="{00000000-0005-0000-0000-0000AC030000}"/>
    <cellStyle name="Millares 7 8 2" xfId="1860" xr:uid="{B9DABE03-5E7D-40E9-A3C5-B21584128F7B}"/>
    <cellStyle name="Millares 7 8 3" xfId="1768" xr:uid="{887945BA-51B4-42AA-BEEC-14F29A90940B}"/>
    <cellStyle name="Millares 7 8 4" xfId="1676" xr:uid="{F145257E-DED2-4B13-86A7-DD35EB68156C}"/>
    <cellStyle name="Millares 7 9" xfId="1853" xr:uid="{77415E69-6C27-41C1-818B-86295B365737}"/>
    <cellStyle name="Millares 8" xfId="947" xr:uid="{00000000-0005-0000-0000-0000AD030000}"/>
    <cellStyle name="Millares 8 10" xfId="1769" xr:uid="{6DBDD0E0-0E84-4254-8AB7-D33A9445EB08}"/>
    <cellStyle name="Millares 8 11" xfId="1677" xr:uid="{1F93733C-7F74-46BD-ACA0-4E9504A99E92}"/>
    <cellStyle name="Millares 8 2" xfId="948" xr:uid="{00000000-0005-0000-0000-0000AE030000}"/>
    <cellStyle name="Millares 8 2 2" xfId="1862" xr:uid="{FF0248FD-97CC-4D74-90CD-F3C92FA13F50}"/>
    <cellStyle name="Millares 8 2 3" xfId="1770" xr:uid="{6771F22D-0658-4655-BA44-AE988C5BDA5C}"/>
    <cellStyle name="Millares 8 2 4" xfId="1678" xr:uid="{F72CDAF1-CDD8-49EC-94A5-0E043FB117A1}"/>
    <cellStyle name="Millares 8 3" xfId="949" xr:uid="{00000000-0005-0000-0000-0000AF030000}"/>
    <cellStyle name="Millares 8 3 2" xfId="1863" xr:uid="{3541F882-4AF4-48B2-80C2-1CB7554A7522}"/>
    <cellStyle name="Millares 8 3 3" xfId="1771" xr:uid="{FCF940D8-D581-48DA-84A5-786606232C2C}"/>
    <cellStyle name="Millares 8 3 4" xfId="1679" xr:uid="{B8937A6F-5CC3-42AE-A586-EED64F115611}"/>
    <cellStyle name="Millares 8 4" xfId="950" xr:uid="{00000000-0005-0000-0000-0000B0030000}"/>
    <cellStyle name="Millares 8 4 2" xfId="1864" xr:uid="{A11492D1-5F8D-424C-BA7E-424A9C642E85}"/>
    <cellStyle name="Millares 8 4 3" xfId="1772" xr:uid="{B8835307-EBB8-47B2-96AB-9FDCF7C7046C}"/>
    <cellStyle name="Millares 8 4 4" xfId="1680" xr:uid="{13F0CE0C-0657-413B-90FC-BAC5A07E645C}"/>
    <cellStyle name="Millares 8 5" xfId="951" xr:uid="{00000000-0005-0000-0000-0000B1030000}"/>
    <cellStyle name="Millares 8 5 2" xfId="1865" xr:uid="{B7E917AD-6AA0-4379-94C4-E5577F046B37}"/>
    <cellStyle name="Millares 8 5 3" xfId="1773" xr:uid="{0FF66731-7525-4366-8089-C339EACCCB76}"/>
    <cellStyle name="Millares 8 5 4" xfId="1681" xr:uid="{6F30E19E-EA8D-4DC6-90C2-F2591097D921}"/>
    <cellStyle name="Millares 8 6" xfId="952" xr:uid="{00000000-0005-0000-0000-0000B2030000}"/>
    <cellStyle name="Millares 8 6 2" xfId="1866" xr:uid="{0897CAAF-92CB-4688-AF7A-DCDAFB3DF013}"/>
    <cellStyle name="Millares 8 6 3" xfId="1774" xr:uid="{53C89630-F672-42A1-88D4-C386CD074BD6}"/>
    <cellStyle name="Millares 8 6 4" xfId="1682" xr:uid="{107FAEF2-2786-46E7-8DB7-90189052947A}"/>
    <cellStyle name="Millares 8 7" xfId="953" xr:uid="{00000000-0005-0000-0000-0000B3030000}"/>
    <cellStyle name="Millares 8 7 2" xfId="1867" xr:uid="{F9ACB8B2-89E8-46D4-8D0B-F169EBBA85F9}"/>
    <cellStyle name="Millares 8 7 3" xfId="1775" xr:uid="{FB076A72-7A97-42D6-9089-1AB6A5B00876}"/>
    <cellStyle name="Millares 8 7 4" xfId="1683" xr:uid="{F369F83B-B4D9-40FB-9803-80BADE219326}"/>
    <cellStyle name="Millares 8 8" xfId="954" xr:uid="{00000000-0005-0000-0000-0000B4030000}"/>
    <cellStyle name="Millares 8 8 2" xfId="1868" xr:uid="{5FF960E5-3B87-4F0E-A995-5FA428ACBB25}"/>
    <cellStyle name="Millares 8 8 3" xfId="1776" xr:uid="{E3F96288-34FB-4E01-8753-6649A978136E}"/>
    <cellStyle name="Millares 8 8 4" xfId="1684" xr:uid="{E26F6537-36F6-46AD-BE69-E18DBF2E9C3E}"/>
    <cellStyle name="Millares 8 9" xfId="1861" xr:uid="{8815B9C6-A48D-4DBB-8F9F-6CBF1F311687}"/>
    <cellStyle name="Millares 9" xfId="955" xr:uid="{00000000-0005-0000-0000-0000B5030000}"/>
    <cellStyle name="Millares 9 2" xfId="1869" xr:uid="{FA831198-39FD-42B5-A449-14A3DEE3C699}"/>
    <cellStyle name="Millares 9 3" xfId="1777" xr:uid="{B5DDD8E6-16BF-44DB-B22D-A3ECB9E68E08}"/>
    <cellStyle name="Millares 9 4" xfId="1685" xr:uid="{700E392C-5E08-4B48-B30D-DA6ED2B5789F}"/>
    <cellStyle name="Milliers 2" xfId="956" xr:uid="{00000000-0005-0000-0000-0000B6030000}"/>
    <cellStyle name="Milliers 2 2" xfId="957" xr:uid="{00000000-0005-0000-0000-0000B7030000}"/>
    <cellStyle name="Milliers 2 3" xfId="1870" xr:uid="{845507E1-6F38-4489-BC3C-5553B352820C}"/>
    <cellStyle name="Milliers 2 4" xfId="1778" xr:uid="{B1D43924-4B45-4F98-B0A6-3C4CD0E94DA1}"/>
    <cellStyle name="Milliers 2 5" xfId="1686" xr:uid="{493FCCD0-C7FE-4FFF-8ECE-7755C083CEAC}"/>
    <cellStyle name="Moneda" xfId="1872" builtinId="4"/>
    <cellStyle name="Moneda 2" xfId="958" xr:uid="{00000000-0005-0000-0000-0000B8030000}"/>
    <cellStyle name="Moneda 2 2" xfId="1871" xr:uid="{D038BB64-7762-4DE1-81BE-42645748DF1A}"/>
    <cellStyle name="Moneda 2 3" xfId="1779" xr:uid="{C36D531A-5F02-43CF-90A6-3201F8080955}"/>
    <cellStyle name="Moneda 2 4" xfId="1687" xr:uid="{BD8EB0F2-1577-4A34-BFB5-E41AAA78F83D}"/>
    <cellStyle name="Neutraali" xfId="959" xr:uid="{00000000-0005-0000-0000-0000B9030000}"/>
    <cellStyle name="Neutral 2" xfId="960" xr:uid="{00000000-0005-0000-0000-0000BA030000}"/>
    <cellStyle name="Neutral 2 2" xfId="961" xr:uid="{00000000-0005-0000-0000-0000BB030000}"/>
    <cellStyle name="Neutral 2 3" xfId="962" xr:uid="{00000000-0005-0000-0000-0000BC030000}"/>
    <cellStyle name="Neutral 3" xfId="963" xr:uid="{00000000-0005-0000-0000-0000BD030000}"/>
    <cellStyle name="Neutral 4" xfId="964" xr:uid="{00000000-0005-0000-0000-0000BE030000}"/>
    <cellStyle name="Neutral 5" xfId="965" xr:uid="{00000000-0005-0000-0000-0000BF030000}"/>
    <cellStyle name="Neutral 6" xfId="966" xr:uid="{00000000-0005-0000-0000-0000C0030000}"/>
    <cellStyle name="Neutrale" xfId="967" xr:uid="{00000000-0005-0000-0000-0000C1030000}"/>
    <cellStyle name="Neutre" xfId="968" xr:uid="{00000000-0005-0000-0000-0000C2030000}"/>
    <cellStyle name="Neutro" xfId="969" xr:uid="{00000000-0005-0000-0000-0000C3030000}"/>
    <cellStyle name="Normaali 2" xfId="970" xr:uid="{00000000-0005-0000-0000-0000C4030000}"/>
    <cellStyle name="Normal" xfId="0" builtinId="0"/>
    <cellStyle name="Normal - Style1" xfId="971" xr:uid="{00000000-0005-0000-0000-0000C6030000}"/>
    <cellStyle name="Normal 10" xfId="972" xr:uid="{00000000-0005-0000-0000-0000C7030000}"/>
    <cellStyle name="Normal 10 2" xfId="973" xr:uid="{00000000-0005-0000-0000-0000C8030000}"/>
    <cellStyle name="Normal 10 3" xfId="974" xr:uid="{00000000-0005-0000-0000-0000C9030000}"/>
    <cellStyle name="Normal 10 4" xfId="975" xr:uid="{00000000-0005-0000-0000-0000CA030000}"/>
    <cellStyle name="Normal 10 5" xfId="976" xr:uid="{00000000-0005-0000-0000-0000CB030000}"/>
    <cellStyle name="Normal 10 6" xfId="977" xr:uid="{00000000-0005-0000-0000-0000CC030000}"/>
    <cellStyle name="Normal 10 7" xfId="978" xr:uid="{00000000-0005-0000-0000-0000CD030000}"/>
    <cellStyle name="Normal 10 8" xfId="979" xr:uid="{00000000-0005-0000-0000-0000CE030000}"/>
    <cellStyle name="Normal 11" xfId="980" xr:uid="{00000000-0005-0000-0000-0000CF030000}"/>
    <cellStyle name="Normal 11 10" xfId="981" xr:uid="{00000000-0005-0000-0000-0000D0030000}"/>
    <cellStyle name="Normal 11 11" xfId="982" xr:uid="{00000000-0005-0000-0000-0000D1030000}"/>
    <cellStyle name="Normal 11 12" xfId="983" xr:uid="{00000000-0005-0000-0000-0000D2030000}"/>
    <cellStyle name="Normal 11 13" xfId="984" xr:uid="{00000000-0005-0000-0000-0000D3030000}"/>
    <cellStyle name="Normal 11 14" xfId="985" xr:uid="{00000000-0005-0000-0000-0000D4030000}"/>
    <cellStyle name="Normal 11 15" xfId="986" xr:uid="{00000000-0005-0000-0000-0000D5030000}"/>
    <cellStyle name="Normal 11 16" xfId="987" xr:uid="{00000000-0005-0000-0000-0000D6030000}"/>
    <cellStyle name="Normal 11 17" xfId="988" xr:uid="{00000000-0005-0000-0000-0000D7030000}"/>
    <cellStyle name="Normal 11 18" xfId="989" xr:uid="{00000000-0005-0000-0000-0000D8030000}"/>
    <cellStyle name="Normal 11 2" xfId="990" xr:uid="{00000000-0005-0000-0000-0000D9030000}"/>
    <cellStyle name="Normal 11 2 2" xfId="991" xr:uid="{00000000-0005-0000-0000-0000DA030000}"/>
    <cellStyle name="Normal 11 2 3" xfId="992" xr:uid="{00000000-0005-0000-0000-0000DB030000}"/>
    <cellStyle name="Normal 11 2 4" xfId="993" xr:uid="{00000000-0005-0000-0000-0000DC030000}"/>
    <cellStyle name="Normal 11 2 5" xfId="994" xr:uid="{00000000-0005-0000-0000-0000DD030000}"/>
    <cellStyle name="Normal 11 2 6" xfId="995" xr:uid="{00000000-0005-0000-0000-0000DE030000}"/>
    <cellStyle name="Normal 11 2 7" xfId="996" xr:uid="{00000000-0005-0000-0000-0000DF030000}"/>
    <cellStyle name="Normal 11 2 8" xfId="997" xr:uid="{00000000-0005-0000-0000-0000E0030000}"/>
    <cellStyle name="Normal 11 3" xfId="998" xr:uid="{00000000-0005-0000-0000-0000E1030000}"/>
    <cellStyle name="Normal 11 3 2" xfId="999" xr:uid="{00000000-0005-0000-0000-0000E2030000}"/>
    <cellStyle name="Normal 11 3 3" xfId="1000" xr:uid="{00000000-0005-0000-0000-0000E3030000}"/>
    <cellStyle name="Normal 11 3 4" xfId="1001" xr:uid="{00000000-0005-0000-0000-0000E4030000}"/>
    <cellStyle name="Normal 11 3 5" xfId="1002" xr:uid="{00000000-0005-0000-0000-0000E5030000}"/>
    <cellStyle name="Normal 11 3 6" xfId="1003" xr:uid="{00000000-0005-0000-0000-0000E6030000}"/>
    <cellStyle name="Normal 11 3 7" xfId="1004" xr:uid="{00000000-0005-0000-0000-0000E7030000}"/>
    <cellStyle name="Normal 11 3 8" xfId="1005" xr:uid="{00000000-0005-0000-0000-0000E8030000}"/>
    <cellStyle name="Normal 11 4" xfId="1006" xr:uid="{00000000-0005-0000-0000-0000E9030000}"/>
    <cellStyle name="Normal 11 5" xfId="1007" xr:uid="{00000000-0005-0000-0000-0000EA030000}"/>
    <cellStyle name="Normal 11 6" xfId="1008" xr:uid="{00000000-0005-0000-0000-0000EB030000}"/>
    <cellStyle name="Normal 11 7" xfId="1009" xr:uid="{00000000-0005-0000-0000-0000EC030000}"/>
    <cellStyle name="Normal 11 8" xfId="1010" xr:uid="{00000000-0005-0000-0000-0000ED030000}"/>
    <cellStyle name="Normal 11 9" xfId="1011" xr:uid="{00000000-0005-0000-0000-0000EE030000}"/>
    <cellStyle name="Normal 12" xfId="1012" xr:uid="{00000000-0005-0000-0000-0000EF030000}"/>
    <cellStyle name="Normal 12 2" xfId="1013" xr:uid="{00000000-0005-0000-0000-0000F0030000}"/>
    <cellStyle name="Normal 12 3" xfId="1014" xr:uid="{00000000-0005-0000-0000-0000F1030000}"/>
    <cellStyle name="Normal 12 4" xfId="1015" xr:uid="{00000000-0005-0000-0000-0000F2030000}"/>
    <cellStyle name="Normal 12 5" xfId="1016" xr:uid="{00000000-0005-0000-0000-0000F3030000}"/>
    <cellStyle name="Normal 12 6" xfId="1017" xr:uid="{00000000-0005-0000-0000-0000F4030000}"/>
    <cellStyle name="Normal 12 7" xfId="1018" xr:uid="{00000000-0005-0000-0000-0000F5030000}"/>
    <cellStyle name="Normal 12 8" xfId="1019" xr:uid="{00000000-0005-0000-0000-0000F6030000}"/>
    <cellStyle name="Normal 13" xfId="1020" xr:uid="{00000000-0005-0000-0000-0000F7030000}"/>
    <cellStyle name="Normal 13 2" xfId="1021" xr:uid="{00000000-0005-0000-0000-0000F8030000}"/>
    <cellStyle name="Normal 13 3" xfId="1022" xr:uid="{00000000-0005-0000-0000-0000F9030000}"/>
    <cellStyle name="Normal 13 4" xfId="1023" xr:uid="{00000000-0005-0000-0000-0000FA030000}"/>
    <cellStyle name="Normal 13 5" xfId="1024" xr:uid="{00000000-0005-0000-0000-0000FB030000}"/>
    <cellStyle name="Normal 13 6" xfId="1025" xr:uid="{00000000-0005-0000-0000-0000FC030000}"/>
    <cellStyle name="Normal 13 7" xfId="1026" xr:uid="{00000000-0005-0000-0000-0000FD030000}"/>
    <cellStyle name="Normal 13 8" xfId="1027" xr:uid="{00000000-0005-0000-0000-0000FE030000}"/>
    <cellStyle name="Normal 14" xfId="1028" xr:uid="{00000000-0005-0000-0000-0000FF030000}"/>
    <cellStyle name="Normal 14 2" xfId="1029" xr:uid="{00000000-0005-0000-0000-000000040000}"/>
    <cellStyle name="Normal 14 3" xfId="1030" xr:uid="{00000000-0005-0000-0000-000001040000}"/>
    <cellStyle name="Normal 14 4" xfId="1031" xr:uid="{00000000-0005-0000-0000-000002040000}"/>
    <cellStyle name="Normal 14 5" xfId="1032" xr:uid="{00000000-0005-0000-0000-000003040000}"/>
    <cellStyle name="Normal 14 6" xfId="1033" xr:uid="{00000000-0005-0000-0000-000004040000}"/>
    <cellStyle name="Normal 14 7" xfId="1034" xr:uid="{00000000-0005-0000-0000-000005040000}"/>
    <cellStyle name="Normal 14 8" xfId="1035" xr:uid="{00000000-0005-0000-0000-000006040000}"/>
    <cellStyle name="Normal 15" xfId="1036" xr:uid="{00000000-0005-0000-0000-000007040000}"/>
    <cellStyle name="Normal 15 2" xfId="1037" xr:uid="{00000000-0005-0000-0000-000008040000}"/>
    <cellStyle name="Normal 15 3" xfId="1038" xr:uid="{00000000-0005-0000-0000-000009040000}"/>
    <cellStyle name="Normal 15 4" xfId="1039" xr:uid="{00000000-0005-0000-0000-00000A040000}"/>
    <cellStyle name="Normal 15 5" xfId="1040" xr:uid="{00000000-0005-0000-0000-00000B040000}"/>
    <cellStyle name="Normal 15 6" xfId="1041" xr:uid="{00000000-0005-0000-0000-00000C040000}"/>
    <cellStyle name="Normal 15 7" xfId="1042" xr:uid="{00000000-0005-0000-0000-00000D040000}"/>
    <cellStyle name="Normal 15 8" xfId="1043" xr:uid="{00000000-0005-0000-0000-00000E040000}"/>
    <cellStyle name="Normal 16" xfId="1044" xr:uid="{00000000-0005-0000-0000-00000F040000}"/>
    <cellStyle name="Normal 17" xfId="1045" xr:uid="{00000000-0005-0000-0000-000010040000}"/>
    <cellStyle name="Normal 18" xfId="1046" xr:uid="{00000000-0005-0000-0000-000011040000}"/>
    <cellStyle name="Normal 19" xfId="1047" xr:uid="{00000000-0005-0000-0000-000012040000}"/>
    <cellStyle name="Normal 2" xfId="1048" xr:uid="{00000000-0005-0000-0000-000013040000}"/>
    <cellStyle name="Normal 2 2" xfId="1049" xr:uid="{00000000-0005-0000-0000-000014040000}"/>
    <cellStyle name="Normal 2 3" xfId="1050" xr:uid="{00000000-0005-0000-0000-000015040000}"/>
    <cellStyle name="Normal 2 4" xfId="1051" xr:uid="{00000000-0005-0000-0000-000016040000}"/>
    <cellStyle name="Normal 2_10_25_2012_SUMMARY_REPORT_Advertisement_Budget_Control_Sheet_COUNTRY" xfId="1052" xr:uid="{00000000-0005-0000-0000-000017040000}"/>
    <cellStyle name="Normal 20" xfId="1053" xr:uid="{00000000-0005-0000-0000-000018040000}"/>
    <cellStyle name="Normal 21" xfId="1054" xr:uid="{00000000-0005-0000-0000-000019040000}"/>
    <cellStyle name="Normal 22" xfId="1055" xr:uid="{00000000-0005-0000-0000-00001A040000}"/>
    <cellStyle name="Normal 23" xfId="1056" xr:uid="{00000000-0005-0000-0000-00001B040000}"/>
    <cellStyle name="Normal 24" xfId="1057" xr:uid="{00000000-0005-0000-0000-00001C040000}"/>
    <cellStyle name="Normal 25" xfId="1058" xr:uid="{00000000-0005-0000-0000-00001D040000}"/>
    <cellStyle name="Normal 26" xfId="1059" xr:uid="{00000000-0005-0000-0000-00001E040000}"/>
    <cellStyle name="Normal 27" xfId="1060" xr:uid="{00000000-0005-0000-0000-00001F040000}"/>
    <cellStyle name="Normal 27 2" xfId="1061" xr:uid="{00000000-0005-0000-0000-000020040000}"/>
    <cellStyle name="Normal 27 2 2" xfId="1062" xr:uid="{00000000-0005-0000-0000-000021040000}"/>
    <cellStyle name="Normal 27 3" xfId="1063" xr:uid="{00000000-0005-0000-0000-000022040000}"/>
    <cellStyle name="Normal 28" xfId="1064" xr:uid="{00000000-0005-0000-0000-000023040000}"/>
    <cellStyle name="Normal 29" xfId="1065" xr:uid="{00000000-0005-0000-0000-000024040000}"/>
    <cellStyle name="Normal 3" xfId="1066" xr:uid="{00000000-0005-0000-0000-000025040000}"/>
    <cellStyle name="Normal 3 2" xfId="1067" xr:uid="{00000000-0005-0000-0000-000026040000}"/>
    <cellStyle name="Normal 3 2 2" xfId="1068" xr:uid="{00000000-0005-0000-0000-000027040000}"/>
    <cellStyle name="Normal 3 3" xfId="1069" xr:uid="{00000000-0005-0000-0000-000028040000}"/>
    <cellStyle name="Normal 3 4" xfId="1070" xr:uid="{00000000-0005-0000-0000-000029040000}"/>
    <cellStyle name="Normal 30" xfId="1071" xr:uid="{00000000-0005-0000-0000-00002A040000}"/>
    <cellStyle name="Normal 31" xfId="1072" xr:uid="{00000000-0005-0000-0000-00002B040000}"/>
    <cellStyle name="Normal 32" xfId="1073" xr:uid="{00000000-0005-0000-0000-00002C040000}"/>
    <cellStyle name="Normal 33" xfId="1074" xr:uid="{00000000-0005-0000-0000-00002D040000}"/>
    <cellStyle name="Normal 34" xfId="1075" xr:uid="{00000000-0005-0000-0000-00002E040000}"/>
    <cellStyle name="Normal 35" xfId="1076" xr:uid="{00000000-0005-0000-0000-00002F040000}"/>
    <cellStyle name="Normal 36" xfId="1077" xr:uid="{00000000-0005-0000-0000-000030040000}"/>
    <cellStyle name="Normal 37" xfId="1078" xr:uid="{00000000-0005-0000-0000-000031040000}"/>
    <cellStyle name="Normal 38" xfId="1079" xr:uid="{00000000-0005-0000-0000-000032040000}"/>
    <cellStyle name="Normal 39" xfId="1080" xr:uid="{00000000-0005-0000-0000-000033040000}"/>
    <cellStyle name="Normal 4" xfId="1081" xr:uid="{00000000-0005-0000-0000-000034040000}"/>
    <cellStyle name="Normal 4 2" xfId="1082" xr:uid="{00000000-0005-0000-0000-000035040000}"/>
    <cellStyle name="Normal 4 3" xfId="1083" xr:uid="{00000000-0005-0000-0000-000036040000}"/>
    <cellStyle name="Normal 40" xfId="1084" xr:uid="{00000000-0005-0000-0000-000037040000}"/>
    <cellStyle name="Normal 41" xfId="1085" xr:uid="{00000000-0005-0000-0000-000038040000}"/>
    <cellStyle name="Normal 42" xfId="1086" xr:uid="{00000000-0005-0000-0000-000039040000}"/>
    <cellStyle name="Normal 43" xfId="1087" xr:uid="{00000000-0005-0000-0000-00003A040000}"/>
    <cellStyle name="Normal 44" xfId="1088" xr:uid="{00000000-0005-0000-0000-00003B040000}"/>
    <cellStyle name="Normal 45" xfId="1089" xr:uid="{00000000-0005-0000-0000-00003C040000}"/>
    <cellStyle name="Normal 46" xfId="1090" xr:uid="{00000000-0005-0000-0000-00003D040000}"/>
    <cellStyle name="Normal 47" xfId="1091" xr:uid="{00000000-0005-0000-0000-00003E040000}"/>
    <cellStyle name="Normal 48" xfId="1092" xr:uid="{00000000-0005-0000-0000-00003F040000}"/>
    <cellStyle name="Normal 49" xfId="1093" xr:uid="{00000000-0005-0000-0000-000040040000}"/>
    <cellStyle name="Normal 5" xfId="1094" xr:uid="{00000000-0005-0000-0000-000041040000}"/>
    <cellStyle name="Normal 5 2" xfId="1095" xr:uid="{00000000-0005-0000-0000-000042040000}"/>
    <cellStyle name="Normal 5 3" xfId="1096" xr:uid="{00000000-0005-0000-0000-000043040000}"/>
    <cellStyle name="Normal 50" xfId="1097" xr:uid="{00000000-0005-0000-0000-000044040000}"/>
    <cellStyle name="Normal 51" xfId="1098" xr:uid="{00000000-0005-0000-0000-000045040000}"/>
    <cellStyle name="Normal 52" xfId="1099" xr:uid="{00000000-0005-0000-0000-000046040000}"/>
    <cellStyle name="Normal 53" xfId="1100" xr:uid="{00000000-0005-0000-0000-000047040000}"/>
    <cellStyle name="Normal 54" xfId="1101" xr:uid="{00000000-0005-0000-0000-000048040000}"/>
    <cellStyle name="Normal 55" xfId="1102" xr:uid="{00000000-0005-0000-0000-000049040000}"/>
    <cellStyle name="Normal 56" xfId="1103" xr:uid="{00000000-0005-0000-0000-00004A040000}"/>
    <cellStyle name="Normal 57" xfId="1104" xr:uid="{00000000-0005-0000-0000-00004B040000}"/>
    <cellStyle name="Normal 58" xfId="1105" xr:uid="{00000000-0005-0000-0000-00004C040000}"/>
    <cellStyle name="Normal 59" xfId="1106" xr:uid="{00000000-0005-0000-0000-00004D040000}"/>
    <cellStyle name="Normal 6" xfId="1107" xr:uid="{00000000-0005-0000-0000-00004E040000}"/>
    <cellStyle name="Normal 6 2" xfId="1108" xr:uid="{00000000-0005-0000-0000-00004F040000}"/>
    <cellStyle name="Normal 60" xfId="1109" xr:uid="{00000000-0005-0000-0000-000050040000}"/>
    <cellStyle name="Normal 61" xfId="1110" xr:uid="{00000000-0005-0000-0000-000051040000}"/>
    <cellStyle name="Normal 62" xfId="1111" xr:uid="{00000000-0005-0000-0000-000052040000}"/>
    <cellStyle name="Normal 63" xfId="1112" xr:uid="{00000000-0005-0000-0000-000053040000}"/>
    <cellStyle name="Normal 64" xfId="1113" xr:uid="{00000000-0005-0000-0000-000054040000}"/>
    <cellStyle name="Normal 65" xfId="1114" xr:uid="{00000000-0005-0000-0000-000055040000}"/>
    <cellStyle name="Normal 66" xfId="1115" xr:uid="{00000000-0005-0000-0000-000056040000}"/>
    <cellStyle name="Normal 67" xfId="1116" xr:uid="{00000000-0005-0000-0000-000057040000}"/>
    <cellStyle name="Normal 68" xfId="1117" xr:uid="{00000000-0005-0000-0000-000058040000}"/>
    <cellStyle name="Normal 69" xfId="1118" xr:uid="{00000000-0005-0000-0000-000059040000}"/>
    <cellStyle name="Normal 7" xfId="1119" xr:uid="{00000000-0005-0000-0000-00005A040000}"/>
    <cellStyle name="Normál 7" xfId="1120" xr:uid="{00000000-0005-0000-0000-00005B040000}"/>
    <cellStyle name="Normal 7 2" xfId="1121" xr:uid="{00000000-0005-0000-0000-00005C040000}"/>
    <cellStyle name="Normal 70" xfId="1122" xr:uid="{00000000-0005-0000-0000-00005D040000}"/>
    <cellStyle name="Normal 71" xfId="1123" xr:uid="{00000000-0005-0000-0000-00005E040000}"/>
    <cellStyle name="Normal 71 2" xfId="1124" xr:uid="{00000000-0005-0000-0000-00005F040000}"/>
    <cellStyle name="Normal 72" xfId="1125" xr:uid="{00000000-0005-0000-0000-000060040000}"/>
    <cellStyle name="Normal 73" xfId="1126" xr:uid="{00000000-0005-0000-0000-000061040000}"/>
    <cellStyle name="Normal 74" xfId="1127" xr:uid="{00000000-0005-0000-0000-000062040000}"/>
    <cellStyle name="Normal 8" xfId="1128" xr:uid="{00000000-0005-0000-0000-000063040000}"/>
    <cellStyle name="Normal 8 2" xfId="1129" xr:uid="{00000000-0005-0000-0000-000064040000}"/>
    <cellStyle name="Normal 9" xfId="1130" xr:uid="{00000000-0005-0000-0000-000065040000}"/>
    <cellStyle name="Normal_Lista de precios Panasonic Semi 06-ES DICIEMBRE" xfId="4" xr:uid="{00000000-0005-0000-0000-000066040000}"/>
    <cellStyle name="Normál_Munka1" xfId="1131" xr:uid="{00000000-0005-0000-0000-000067040000}"/>
    <cellStyle name="Normal_Panasonic Clima ESP DOMESTICO 2012 Lista Precios 20120330 --vs 2011--" xfId="6" xr:uid="{00000000-0005-0000-0000-000068040000}"/>
    <cellStyle name="Normal_Panasonic Clima SEMI-INDUS  Lista Precios ESP --01Mar10--reciclaje 2" xfId="3" xr:uid="{00000000-0005-0000-0000-000069040000}"/>
    <cellStyle name="Normál_SHG Products Dimention" xfId="1132" xr:uid="{00000000-0005-0000-0000-00006A040000}"/>
    <cellStyle name="Normal_TARIFA AIRE_171105" xfId="1" xr:uid="{00000000-0005-0000-0000-00006B040000}"/>
    <cellStyle name="Normal_TARIFA VRF - Actualización 2006" xfId="1133" xr:uid="{00000000-0005-0000-0000-00006C040000}"/>
    <cellStyle name="Normale 2" xfId="1134" xr:uid="{00000000-0005-0000-0000-00006D040000}"/>
    <cellStyle name="Normale 4 2" xfId="1135" xr:uid="{00000000-0005-0000-0000-00006E040000}"/>
    <cellStyle name="Normale 4 2 2" xfId="1136" xr:uid="{00000000-0005-0000-0000-00006F040000}"/>
    <cellStyle name="Normale_99 BP REQUEST PRICE" xfId="1137" xr:uid="{00000000-0005-0000-0000-000070040000}"/>
    <cellStyle name="Nota" xfId="1138" xr:uid="{00000000-0005-0000-0000-000071040000}"/>
    <cellStyle name="Nota 2" xfId="1139" xr:uid="{00000000-0005-0000-0000-000072040000}"/>
    <cellStyle name="Notas 2" xfId="1140" xr:uid="{00000000-0005-0000-0000-000073040000}"/>
    <cellStyle name="Notas 2 2" xfId="1141" xr:uid="{00000000-0005-0000-0000-000074040000}"/>
    <cellStyle name="Notas 2 3" xfId="1142" xr:uid="{00000000-0005-0000-0000-000075040000}"/>
    <cellStyle name="Notas 2 4" xfId="1143" xr:uid="{00000000-0005-0000-0000-000076040000}"/>
    <cellStyle name="Notas 2 5" xfId="1144" xr:uid="{00000000-0005-0000-0000-000077040000}"/>
    <cellStyle name="Notas 2 6" xfId="1145" xr:uid="{00000000-0005-0000-0000-000078040000}"/>
    <cellStyle name="Notas 2 7" xfId="1146" xr:uid="{00000000-0005-0000-0000-000079040000}"/>
    <cellStyle name="Notas 2 8" xfId="1147" xr:uid="{00000000-0005-0000-0000-00007A040000}"/>
    <cellStyle name="Notas 3" xfId="1148" xr:uid="{00000000-0005-0000-0000-00007B040000}"/>
    <cellStyle name="Notas 4" xfId="1149" xr:uid="{00000000-0005-0000-0000-00007C040000}"/>
    <cellStyle name="Notas 5" xfId="1150" xr:uid="{00000000-0005-0000-0000-00007D040000}"/>
    <cellStyle name="Notas 6" xfId="1151" xr:uid="{00000000-0005-0000-0000-00007E040000}"/>
    <cellStyle name="Note" xfId="1152" xr:uid="{00000000-0005-0000-0000-00007F040000}"/>
    <cellStyle name="Note 2" xfId="1153" xr:uid="{00000000-0005-0000-0000-000080040000}"/>
    <cellStyle name="Note 3" xfId="1154" xr:uid="{00000000-0005-0000-0000-000081040000}"/>
    <cellStyle name="Note 3 2" xfId="1155" xr:uid="{00000000-0005-0000-0000-000082040000}"/>
    <cellStyle name="Notiz" xfId="1156" xr:uid="{00000000-0005-0000-0000-000083040000}"/>
    <cellStyle name="Notiz 2" xfId="1157" xr:uid="{00000000-0005-0000-0000-000084040000}"/>
    <cellStyle name="Notiz 2 2" xfId="1158" xr:uid="{00000000-0005-0000-0000-000085040000}"/>
    <cellStyle name="Nøytral" xfId="1159" xr:uid="{00000000-0005-0000-0000-000086040000}"/>
    <cellStyle name="Option" xfId="1160" xr:uid="{00000000-0005-0000-0000-000087040000}"/>
    <cellStyle name="OptionHeading" xfId="1161" xr:uid="{00000000-0005-0000-0000-000088040000}"/>
    <cellStyle name="Otsikko" xfId="1162" xr:uid="{00000000-0005-0000-0000-000089040000}"/>
    <cellStyle name="Otsikko 1" xfId="1163" xr:uid="{00000000-0005-0000-0000-00008A040000}"/>
    <cellStyle name="Otsikko 2" xfId="1164" xr:uid="{00000000-0005-0000-0000-00008B040000}"/>
    <cellStyle name="Otsikko 3" xfId="1165" xr:uid="{00000000-0005-0000-0000-00008C040000}"/>
    <cellStyle name="Otsikko 4" xfId="1166" xr:uid="{00000000-0005-0000-0000-00008D040000}"/>
    <cellStyle name="Otsikko_CH117_20110618_103057" xfId="1167" xr:uid="{00000000-0005-0000-0000-00008E040000}"/>
    <cellStyle name="Output" xfId="1168" xr:uid="{00000000-0005-0000-0000-00008F040000}"/>
    <cellStyle name="Output 2" xfId="1169" xr:uid="{00000000-0005-0000-0000-000090040000}"/>
    <cellStyle name="Output_BP Pricing 2013_14" xfId="1170" xr:uid="{00000000-0005-0000-0000-000091040000}"/>
    <cellStyle name="Overskrift 1" xfId="1171" xr:uid="{00000000-0005-0000-0000-000092040000}"/>
    <cellStyle name="Overskrift 2" xfId="1172" xr:uid="{00000000-0005-0000-0000-000093040000}"/>
    <cellStyle name="Overskrift 3" xfId="1173" xr:uid="{00000000-0005-0000-0000-000094040000}"/>
    <cellStyle name="Overskrift 4" xfId="1174" xr:uid="{00000000-0005-0000-0000-000095040000}"/>
    <cellStyle name="Percent [2]" xfId="1175" xr:uid="{00000000-0005-0000-0000-000096040000}"/>
    <cellStyle name="Percent 18" xfId="1176" xr:uid="{00000000-0005-0000-0000-000097040000}"/>
    <cellStyle name="Percent 2" xfId="1177" xr:uid="{00000000-0005-0000-0000-000098040000}"/>
    <cellStyle name="Porcentaje" xfId="1595" builtinId="5"/>
    <cellStyle name="Porcentaje 10" xfId="1178" xr:uid="{00000000-0005-0000-0000-000099040000}"/>
    <cellStyle name="Porcentaje 11" xfId="1179" xr:uid="{00000000-0005-0000-0000-00009A040000}"/>
    <cellStyle name="Porcentaje 12" xfId="1180" xr:uid="{00000000-0005-0000-0000-00009B040000}"/>
    <cellStyle name="Porcentaje 13" xfId="1181" xr:uid="{00000000-0005-0000-0000-00009C040000}"/>
    <cellStyle name="Porcentaje 14" xfId="1182" xr:uid="{00000000-0005-0000-0000-00009D040000}"/>
    <cellStyle name="Porcentaje 15" xfId="1183" xr:uid="{00000000-0005-0000-0000-00009E040000}"/>
    <cellStyle name="Porcentaje 16" xfId="1184" xr:uid="{00000000-0005-0000-0000-00009F040000}"/>
    <cellStyle name="Porcentaje 17" xfId="1185" xr:uid="{00000000-0005-0000-0000-0000A0040000}"/>
    <cellStyle name="Porcentaje 18" xfId="1186" xr:uid="{00000000-0005-0000-0000-0000A1040000}"/>
    <cellStyle name="Porcentaje 19" xfId="1187" xr:uid="{00000000-0005-0000-0000-0000A2040000}"/>
    <cellStyle name="Porcentaje 2" xfId="1188" xr:uid="{00000000-0005-0000-0000-0000A3040000}"/>
    <cellStyle name="Porcentaje 2 2" xfId="8" xr:uid="{00000000-0005-0000-0000-0000A4040000}"/>
    <cellStyle name="Porcentaje 2 2 2" xfId="1189" xr:uid="{00000000-0005-0000-0000-0000A5040000}"/>
    <cellStyle name="Porcentaje 2 3" xfId="1190" xr:uid="{00000000-0005-0000-0000-0000A6040000}"/>
    <cellStyle name="Porcentaje 2 4" xfId="1191" xr:uid="{00000000-0005-0000-0000-0000A7040000}"/>
    <cellStyle name="Porcentaje 2 5" xfId="1192" xr:uid="{00000000-0005-0000-0000-0000A8040000}"/>
    <cellStyle name="Porcentaje 20" xfId="1193" xr:uid="{00000000-0005-0000-0000-0000A9040000}"/>
    <cellStyle name="Porcentaje 21" xfId="1194" xr:uid="{00000000-0005-0000-0000-0000AA040000}"/>
    <cellStyle name="Porcentaje 22" xfId="1195" xr:uid="{00000000-0005-0000-0000-0000AB040000}"/>
    <cellStyle name="Porcentaje 23" xfId="1196" xr:uid="{00000000-0005-0000-0000-0000AC040000}"/>
    <cellStyle name="Porcentaje 23 2" xfId="1197" xr:uid="{00000000-0005-0000-0000-0000AD040000}"/>
    <cellStyle name="Porcentaje 24" xfId="1198" xr:uid="{00000000-0005-0000-0000-0000AE040000}"/>
    <cellStyle name="Porcentaje 3" xfId="1199" xr:uid="{00000000-0005-0000-0000-0000AF040000}"/>
    <cellStyle name="Porcentaje 3 2" xfId="1200" xr:uid="{00000000-0005-0000-0000-0000B0040000}"/>
    <cellStyle name="Porcentaje 3 3" xfId="1201" xr:uid="{00000000-0005-0000-0000-0000B1040000}"/>
    <cellStyle name="Porcentaje 4" xfId="1202" xr:uid="{00000000-0005-0000-0000-0000B2040000}"/>
    <cellStyle name="Porcentaje 4 2" xfId="1203" xr:uid="{00000000-0005-0000-0000-0000B3040000}"/>
    <cellStyle name="Porcentaje 4 3" xfId="1204" xr:uid="{00000000-0005-0000-0000-0000B4040000}"/>
    <cellStyle name="Porcentaje 4 4" xfId="1205" xr:uid="{00000000-0005-0000-0000-0000B5040000}"/>
    <cellStyle name="Porcentaje 4 5" xfId="1206" xr:uid="{00000000-0005-0000-0000-0000B6040000}"/>
    <cellStyle name="Porcentaje 4 6" xfId="1207" xr:uid="{00000000-0005-0000-0000-0000B7040000}"/>
    <cellStyle name="Porcentaje 4 7" xfId="1208" xr:uid="{00000000-0005-0000-0000-0000B8040000}"/>
    <cellStyle name="Porcentaje 4 8" xfId="1209" xr:uid="{00000000-0005-0000-0000-0000B9040000}"/>
    <cellStyle name="Porcentaje 4 9" xfId="1210" xr:uid="{00000000-0005-0000-0000-0000BA040000}"/>
    <cellStyle name="Porcentaje 5" xfId="1211" xr:uid="{00000000-0005-0000-0000-0000BB040000}"/>
    <cellStyle name="Porcentaje 5 2" xfId="1212" xr:uid="{00000000-0005-0000-0000-0000BC040000}"/>
    <cellStyle name="Porcentaje 5 3" xfId="1213" xr:uid="{00000000-0005-0000-0000-0000BD040000}"/>
    <cellStyle name="Porcentaje 5 4" xfId="1214" xr:uid="{00000000-0005-0000-0000-0000BE040000}"/>
    <cellStyle name="Porcentaje 5 5" xfId="1215" xr:uid="{00000000-0005-0000-0000-0000BF040000}"/>
    <cellStyle name="Porcentaje 5 6" xfId="1216" xr:uid="{00000000-0005-0000-0000-0000C0040000}"/>
    <cellStyle name="Porcentaje 5 7" xfId="1217" xr:uid="{00000000-0005-0000-0000-0000C1040000}"/>
    <cellStyle name="Porcentaje 5 8" xfId="1218" xr:uid="{00000000-0005-0000-0000-0000C2040000}"/>
    <cellStyle name="Porcentaje 6" xfId="1219" xr:uid="{00000000-0005-0000-0000-0000C3040000}"/>
    <cellStyle name="Porcentaje 6 2" xfId="1220" xr:uid="{00000000-0005-0000-0000-0000C4040000}"/>
    <cellStyle name="Porcentaje 6 3" xfId="1221" xr:uid="{00000000-0005-0000-0000-0000C5040000}"/>
    <cellStyle name="Porcentaje 6 4" xfId="1222" xr:uid="{00000000-0005-0000-0000-0000C6040000}"/>
    <cellStyle name="Porcentaje 6 5" xfId="1223" xr:uid="{00000000-0005-0000-0000-0000C7040000}"/>
    <cellStyle name="Porcentaje 6 6" xfId="1224" xr:uid="{00000000-0005-0000-0000-0000C8040000}"/>
    <cellStyle name="Porcentaje 6 7" xfId="1225" xr:uid="{00000000-0005-0000-0000-0000C9040000}"/>
    <cellStyle name="Porcentaje 6 8" xfId="1226" xr:uid="{00000000-0005-0000-0000-0000CA040000}"/>
    <cellStyle name="Porcentaje 7" xfId="1227" xr:uid="{00000000-0005-0000-0000-0000CB040000}"/>
    <cellStyle name="Porcentaje 7 10" xfId="1228" xr:uid="{00000000-0005-0000-0000-0000CC040000}"/>
    <cellStyle name="Porcentaje 7 2" xfId="1229" xr:uid="{00000000-0005-0000-0000-0000CD040000}"/>
    <cellStyle name="Porcentaje 7 3" xfId="1230" xr:uid="{00000000-0005-0000-0000-0000CE040000}"/>
    <cellStyle name="Porcentaje 7 4" xfId="1231" xr:uid="{00000000-0005-0000-0000-0000CF040000}"/>
    <cellStyle name="Porcentaje 7 5" xfId="1232" xr:uid="{00000000-0005-0000-0000-0000D0040000}"/>
    <cellStyle name="Porcentaje 7 6" xfId="1233" xr:uid="{00000000-0005-0000-0000-0000D1040000}"/>
    <cellStyle name="Porcentaje 7 7" xfId="1234" xr:uid="{00000000-0005-0000-0000-0000D2040000}"/>
    <cellStyle name="Porcentaje 7 8" xfId="1235" xr:uid="{00000000-0005-0000-0000-0000D3040000}"/>
    <cellStyle name="Porcentaje 7 9" xfId="1236" xr:uid="{00000000-0005-0000-0000-0000D4040000}"/>
    <cellStyle name="Porcentaje 7 9 2" xfId="1237" xr:uid="{00000000-0005-0000-0000-0000D5040000}"/>
    <cellStyle name="Porcentaje 8" xfId="1238" xr:uid="{00000000-0005-0000-0000-0000D6040000}"/>
    <cellStyle name="Porcentaje 8 2" xfId="1239" xr:uid="{00000000-0005-0000-0000-0000D7040000}"/>
    <cellStyle name="Porcentaje 8 3" xfId="1240" xr:uid="{00000000-0005-0000-0000-0000D8040000}"/>
    <cellStyle name="Porcentaje 8 4" xfId="1241" xr:uid="{00000000-0005-0000-0000-0000D9040000}"/>
    <cellStyle name="Porcentaje 8 5" xfId="1242" xr:uid="{00000000-0005-0000-0000-0000DA040000}"/>
    <cellStyle name="Porcentaje 8 6" xfId="1243" xr:uid="{00000000-0005-0000-0000-0000DB040000}"/>
    <cellStyle name="Porcentaje 8 7" xfId="1244" xr:uid="{00000000-0005-0000-0000-0000DC040000}"/>
    <cellStyle name="Porcentaje 8 8" xfId="1245" xr:uid="{00000000-0005-0000-0000-0000DD040000}"/>
    <cellStyle name="Porcentaje 9" xfId="1246" xr:uid="{00000000-0005-0000-0000-0000DE040000}"/>
    <cellStyle name="Porcentaje 9 2" xfId="1247" xr:uid="{00000000-0005-0000-0000-0000DF040000}"/>
    <cellStyle name="Porcentaje 9 3" xfId="1248" xr:uid="{00000000-0005-0000-0000-0000E0040000}"/>
    <cellStyle name="Porcentaje 9 4" xfId="1249" xr:uid="{00000000-0005-0000-0000-0000E1040000}"/>
    <cellStyle name="Porcentaje 9 5" xfId="1250" xr:uid="{00000000-0005-0000-0000-0000E2040000}"/>
    <cellStyle name="Porcentaje 9 6" xfId="1251" xr:uid="{00000000-0005-0000-0000-0000E3040000}"/>
    <cellStyle name="Porcentaje 9 7" xfId="1252" xr:uid="{00000000-0005-0000-0000-0000E4040000}"/>
    <cellStyle name="Porcentaje 9 8" xfId="1253" xr:uid="{00000000-0005-0000-0000-0000E5040000}"/>
    <cellStyle name="Porcentual 2" xfId="1254" xr:uid="{00000000-0005-0000-0000-0000E6040000}"/>
    <cellStyle name="Porcentual 2 2" xfId="1255" xr:uid="{00000000-0005-0000-0000-0000E7040000}"/>
    <cellStyle name="Pourcentage 2" xfId="1256" xr:uid="{00000000-0005-0000-0000-0000E8040000}"/>
    <cellStyle name="Pourcentage 3" xfId="1257" xr:uid="{00000000-0005-0000-0000-0000E9040000}"/>
    <cellStyle name="Pourcentage 3 2" xfId="1258" xr:uid="{00000000-0005-0000-0000-0000EA040000}"/>
    <cellStyle name="Rubrik" xfId="1259" xr:uid="{00000000-0005-0000-0000-0000EB040000}"/>
    <cellStyle name="Rubrik 1" xfId="1260" xr:uid="{00000000-0005-0000-0000-0000EC040000}"/>
    <cellStyle name="Rubrik 2" xfId="1261" xr:uid="{00000000-0005-0000-0000-0000ED040000}"/>
    <cellStyle name="Rubrik 3" xfId="1262" xr:uid="{00000000-0005-0000-0000-0000EE040000}"/>
    <cellStyle name="Rubrik 4" xfId="1263" xr:uid="{00000000-0005-0000-0000-0000EF040000}"/>
    <cellStyle name="Rubrik_KINNAN" xfId="1264" xr:uid="{00000000-0005-0000-0000-0000F0040000}"/>
    <cellStyle name="Saída" xfId="1265" xr:uid="{00000000-0005-0000-0000-0000F1040000}"/>
    <cellStyle name="Salida 2" xfId="1266" xr:uid="{00000000-0005-0000-0000-0000F2040000}"/>
    <cellStyle name="Salida 3" xfId="1267" xr:uid="{00000000-0005-0000-0000-0000F3040000}"/>
    <cellStyle name="Salida 4" xfId="1268" xr:uid="{00000000-0005-0000-0000-0000F4040000}"/>
    <cellStyle name="Salida 5" xfId="1269" xr:uid="{00000000-0005-0000-0000-0000F5040000}"/>
    <cellStyle name="Salida 6" xfId="1270" xr:uid="{00000000-0005-0000-0000-0000F6040000}"/>
    <cellStyle name="SAPBEXaggData" xfId="1271" xr:uid="{00000000-0005-0000-0000-0000F7040000}"/>
    <cellStyle name="SAPBEXaggData 2" xfId="1272" xr:uid="{00000000-0005-0000-0000-0000F8040000}"/>
    <cellStyle name="SAPBEXaggData 3" xfId="1273" xr:uid="{00000000-0005-0000-0000-0000F9040000}"/>
    <cellStyle name="SAPBEXaggData 4" xfId="1274" xr:uid="{00000000-0005-0000-0000-0000FA040000}"/>
    <cellStyle name="SAPBEXaggData_PME Landed Calculation 21102014_applies from Jan arrival" xfId="1275" xr:uid="{00000000-0005-0000-0000-0000FB040000}"/>
    <cellStyle name="SAPBEXaggDataEmph" xfId="1276" xr:uid="{00000000-0005-0000-0000-0000FC040000}"/>
    <cellStyle name="SAPBEXaggDataEmph 2" xfId="1277" xr:uid="{00000000-0005-0000-0000-0000FD040000}"/>
    <cellStyle name="SAPBEXaggDataEmph 3" xfId="1278" xr:uid="{00000000-0005-0000-0000-0000FE040000}"/>
    <cellStyle name="SAPBEXaggDataEmph 4" xfId="1279" xr:uid="{00000000-0005-0000-0000-0000FF040000}"/>
    <cellStyle name="SAPBEXaggDataEmph_PME Landed Calculation 21102014_applies from Jan arrival" xfId="1280" xr:uid="{00000000-0005-0000-0000-000000050000}"/>
    <cellStyle name="SAPBEXaggItem" xfId="1281" xr:uid="{00000000-0005-0000-0000-000001050000}"/>
    <cellStyle name="SAPBEXaggItem 2" xfId="1282" xr:uid="{00000000-0005-0000-0000-000002050000}"/>
    <cellStyle name="SAPBEXaggItem 3" xfId="1283" xr:uid="{00000000-0005-0000-0000-000003050000}"/>
    <cellStyle name="SAPBEXaggItem 4" xfId="1284" xr:uid="{00000000-0005-0000-0000-000004050000}"/>
    <cellStyle name="SAPBEXaggItem_PME Landed Calculation 21102014_applies from Jan arrival" xfId="1285" xr:uid="{00000000-0005-0000-0000-000005050000}"/>
    <cellStyle name="SAPBEXaggItemX" xfId="1286" xr:uid="{00000000-0005-0000-0000-000006050000}"/>
    <cellStyle name="SAPBEXaggItemX 2" xfId="1287" xr:uid="{00000000-0005-0000-0000-000007050000}"/>
    <cellStyle name="SAPBEXaggItemX 3" xfId="1288" xr:uid="{00000000-0005-0000-0000-000008050000}"/>
    <cellStyle name="SAPBEXaggItemX 4" xfId="1289" xr:uid="{00000000-0005-0000-0000-000009050000}"/>
    <cellStyle name="SAPBEXaggItemX_PME Landed Calculation 21102014_applies from Jan arrival" xfId="1290" xr:uid="{00000000-0005-0000-0000-00000A050000}"/>
    <cellStyle name="SAPBEXchaText" xfId="1291" xr:uid="{00000000-0005-0000-0000-00000B050000}"/>
    <cellStyle name="SAPBEXchaText 2" xfId="1292" xr:uid="{00000000-0005-0000-0000-00000C050000}"/>
    <cellStyle name="SAPBEXchaText 3" xfId="1293" xr:uid="{00000000-0005-0000-0000-00000D050000}"/>
    <cellStyle name="SAPBEXchaText 4" xfId="1294" xr:uid="{00000000-0005-0000-0000-00000E050000}"/>
    <cellStyle name="SAPBEXchaText_Hoja1" xfId="1295" xr:uid="{00000000-0005-0000-0000-00000F050000}"/>
    <cellStyle name="SAPBEXexcBad7" xfId="1296" xr:uid="{00000000-0005-0000-0000-000010050000}"/>
    <cellStyle name="SAPBEXexcBad7 2" xfId="1297" xr:uid="{00000000-0005-0000-0000-000011050000}"/>
    <cellStyle name="SAPBEXexcBad7 3" xfId="1298" xr:uid="{00000000-0005-0000-0000-000012050000}"/>
    <cellStyle name="SAPBEXexcBad7 4" xfId="1299" xr:uid="{00000000-0005-0000-0000-000013050000}"/>
    <cellStyle name="SAPBEXexcBad7_PME Landed Calculation 21102014_applies from Jan arrival" xfId="1300" xr:uid="{00000000-0005-0000-0000-000014050000}"/>
    <cellStyle name="SAPBEXexcBad8" xfId="1301" xr:uid="{00000000-0005-0000-0000-000015050000}"/>
    <cellStyle name="SAPBEXexcBad8 2" xfId="1302" xr:uid="{00000000-0005-0000-0000-000016050000}"/>
    <cellStyle name="SAPBEXexcBad8 3" xfId="1303" xr:uid="{00000000-0005-0000-0000-000017050000}"/>
    <cellStyle name="SAPBEXexcBad8 4" xfId="1304" xr:uid="{00000000-0005-0000-0000-000018050000}"/>
    <cellStyle name="SAPBEXexcBad8_PME Landed Calculation 21102014_applies from Jan arrival" xfId="1305" xr:uid="{00000000-0005-0000-0000-000019050000}"/>
    <cellStyle name="SAPBEXexcBad9" xfId="1306" xr:uid="{00000000-0005-0000-0000-00001A050000}"/>
    <cellStyle name="SAPBEXexcBad9 2" xfId="1307" xr:uid="{00000000-0005-0000-0000-00001B050000}"/>
    <cellStyle name="SAPBEXexcBad9 3" xfId="1308" xr:uid="{00000000-0005-0000-0000-00001C050000}"/>
    <cellStyle name="SAPBEXexcBad9 4" xfId="1309" xr:uid="{00000000-0005-0000-0000-00001D050000}"/>
    <cellStyle name="SAPBEXexcBad9_PME Landed Calculation 21102014_applies from Jan arrival" xfId="1310" xr:uid="{00000000-0005-0000-0000-00001E050000}"/>
    <cellStyle name="SAPBEXexcCritical4" xfId="1311" xr:uid="{00000000-0005-0000-0000-00001F050000}"/>
    <cellStyle name="SAPBEXexcCritical4 2" xfId="1312" xr:uid="{00000000-0005-0000-0000-000020050000}"/>
    <cellStyle name="SAPBEXexcCritical4 3" xfId="1313" xr:uid="{00000000-0005-0000-0000-000021050000}"/>
    <cellStyle name="SAPBEXexcCritical4 4" xfId="1314" xr:uid="{00000000-0005-0000-0000-000022050000}"/>
    <cellStyle name="SAPBEXexcCritical4_PME Landed Calculation 21102014_applies from Jan arrival" xfId="1315" xr:uid="{00000000-0005-0000-0000-000023050000}"/>
    <cellStyle name="SAPBEXexcCritical5" xfId="1316" xr:uid="{00000000-0005-0000-0000-000024050000}"/>
    <cellStyle name="SAPBEXexcCritical5 2" xfId="1317" xr:uid="{00000000-0005-0000-0000-000025050000}"/>
    <cellStyle name="SAPBEXexcCritical5 3" xfId="1318" xr:uid="{00000000-0005-0000-0000-000026050000}"/>
    <cellStyle name="SAPBEXexcCritical5 4" xfId="1319" xr:uid="{00000000-0005-0000-0000-000027050000}"/>
    <cellStyle name="SAPBEXexcCritical5_PME Landed Calculation 21102014_applies from Jan arrival" xfId="1320" xr:uid="{00000000-0005-0000-0000-000028050000}"/>
    <cellStyle name="SAPBEXexcCritical6" xfId="1321" xr:uid="{00000000-0005-0000-0000-000029050000}"/>
    <cellStyle name="SAPBEXexcCritical6 2" xfId="1322" xr:uid="{00000000-0005-0000-0000-00002A050000}"/>
    <cellStyle name="SAPBEXexcCritical6 3" xfId="1323" xr:uid="{00000000-0005-0000-0000-00002B050000}"/>
    <cellStyle name="SAPBEXexcCritical6 4" xfId="1324" xr:uid="{00000000-0005-0000-0000-00002C050000}"/>
    <cellStyle name="SAPBEXexcCritical6_PME Landed Calculation 21102014_applies from Jan arrival" xfId="1325" xr:uid="{00000000-0005-0000-0000-00002D050000}"/>
    <cellStyle name="SAPBEXexcGood1" xfId="1326" xr:uid="{00000000-0005-0000-0000-00002E050000}"/>
    <cellStyle name="SAPBEXexcGood1 2" xfId="1327" xr:uid="{00000000-0005-0000-0000-00002F050000}"/>
    <cellStyle name="SAPBEXexcGood1 3" xfId="1328" xr:uid="{00000000-0005-0000-0000-000030050000}"/>
    <cellStyle name="SAPBEXexcGood1 4" xfId="1329" xr:uid="{00000000-0005-0000-0000-000031050000}"/>
    <cellStyle name="SAPBEXexcGood1_PME Landed Calculation 21102014_applies from Jan arrival" xfId="1330" xr:uid="{00000000-0005-0000-0000-000032050000}"/>
    <cellStyle name="SAPBEXexcGood2" xfId="1331" xr:uid="{00000000-0005-0000-0000-000033050000}"/>
    <cellStyle name="SAPBEXexcGood2 2" xfId="1332" xr:uid="{00000000-0005-0000-0000-000034050000}"/>
    <cellStyle name="SAPBEXexcGood2 3" xfId="1333" xr:uid="{00000000-0005-0000-0000-000035050000}"/>
    <cellStyle name="SAPBEXexcGood2 4" xfId="1334" xr:uid="{00000000-0005-0000-0000-000036050000}"/>
    <cellStyle name="SAPBEXexcGood2_PME Landed Calculation 21102014_applies from Jan arrival" xfId="1335" xr:uid="{00000000-0005-0000-0000-000037050000}"/>
    <cellStyle name="SAPBEXexcGood3" xfId="1336" xr:uid="{00000000-0005-0000-0000-000038050000}"/>
    <cellStyle name="SAPBEXexcGood3 2" xfId="1337" xr:uid="{00000000-0005-0000-0000-000039050000}"/>
    <cellStyle name="SAPBEXexcGood3 3" xfId="1338" xr:uid="{00000000-0005-0000-0000-00003A050000}"/>
    <cellStyle name="SAPBEXexcGood3 4" xfId="1339" xr:uid="{00000000-0005-0000-0000-00003B050000}"/>
    <cellStyle name="SAPBEXexcGood3_PME Landed Calculation 21102014_applies from Jan arrival" xfId="1340" xr:uid="{00000000-0005-0000-0000-00003C050000}"/>
    <cellStyle name="SAPBEXfilterDrill" xfId="1341" xr:uid="{00000000-0005-0000-0000-00003D050000}"/>
    <cellStyle name="SAPBEXfilterDrill 2" xfId="1342" xr:uid="{00000000-0005-0000-0000-00003E050000}"/>
    <cellStyle name="SAPBEXfilterDrill 3" xfId="1343" xr:uid="{00000000-0005-0000-0000-00003F050000}"/>
    <cellStyle name="SAPBEXfilterDrill 4" xfId="1344" xr:uid="{00000000-0005-0000-0000-000040050000}"/>
    <cellStyle name="SAPBEXfilterDrill_PME Landed Calculation 21102014_applies from Jan arrival" xfId="1345" xr:uid="{00000000-0005-0000-0000-000041050000}"/>
    <cellStyle name="SAPBEXfilterItem" xfId="1346" xr:uid="{00000000-0005-0000-0000-000042050000}"/>
    <cellStyle name="SAPBEXfilterItem 2" xfId="1347" xr:uid="{00000000-0005-0000-0000-000043050000}"/>
    <cellStyle name="SAPBEXfilterItem 3" xfId="1348" xr:uid="{00000000-0005-0000-0000-000044050000}"/>
    <cellStyle name="SAPBEXfilterItem 4" xfId="1349" xr:uid="{00000000-0005-0000-0000-000045050000}"/>
    <cellStyle name="SAPBEXfilterItem_PME Landed Calculation 21102014_applies from Jan arrival" xfId="1350" xr:uid="{00000000-0005-0000-0000-000046050000}"/>
    <cellStyle name="SAPBEXfilterText" xfId="1351" xr:uid="{00000000-0005-0000-0000-000047050000}"/>
    <cellStyle name="SAPBEXfilterText 2" xfId="1352" xr:uid="{00000000-0005-0000-0000-000048050000}"/>
    <cellStyle name="SAPBEXfilterText 3" xfId="1353" xr:uid="{00000000-0005-0000-0000-000049050000}"/>
    <cellStyle name="SAPBEXfilterText 4" xfId="1354" xr:uid="{00000000-0005-0000-0000-00004A050000}"/>
    <cellStyle name="SAPBEXformats" xfId="1355" xr:uid="{00000000-0005-0000-0000-00004B050000}"/>
    <cellStyle name="SAPBEXformats 2" xfId="1356" xr:uid="{00000000-0005-0000-0000-00004C050000}"/>
    <cellStyle name="SAPBEXformats 3" xfId="1357" xr:uid="{00000000-0005-0000-0000-00004D050000}"/>
    <cellStyle name="SAPBEXformats 4" xfId="1358" xr:uid="{00000000-0005-0000-0000-00004E050000}"/>
    <cellStyle name="SAPBEXformats_Hoja1" xfId="1359" xr:uid="{00000000-0005-0000-0000-00004F050000}"/>
    <cellStyle name="SAPBEXheaderItem" xfId="1360" xr:uid="{00000000-0005-0000-0000-000050050000}"/>
    <cellStyle name="SAPBEXheaderItem 2" xfId="1361" xr:uid="{00000000-0005-0000-0000-000051050000}"/>
    <cellStyle name="SAPBEXheaderItem 3" xfId="1362" xr:uid="{00000000-0005-0000-0000-000052050000}"/>
    <cellStyle name="SAPBEXheaderItem 4" xfId="1363" xr:uid="{00000000-0005-0000-0000-000053050000}"/>
    <cellStyle name="SAPBEXheaderItem_PME Landed Calculation 21102014_applies from Jan arrival" xfId="1364" xr:uid="{00000000-0005-0000-0000-000054050000}"/>
    <cellStyle name="SAPBEXheaderText" xfId="1365" xr:uid="{00000000-0005-0000-0000-000055050000}"/>
    <cellStyle name="SAPBEXheaderText 2" xfId="1366" xr:uid="{00000000-0005-0000-0000-000056050000}"/>
    <cellStyle name="SAPBEXheaderText 3" xfId="1367" xr:uid="{00000000-0005-0000-0000-000057050000}"/>
    <cellStyle name="SAPBEXheaderText 4" xfId="1368" xr:uid="{00000000-0005-0000-0000-000058050000}"/>
    <cellStyle name="SAPBEXheaderText_PME Landed Calculation 21102014_applies from Jan arrival" xfId="1369" xr:uid="{00000000-0005-0000-0000-000059050000}"/>
    <cellStyle name="SAPBEXHLevel0" xfId="1370" xr:uid="{00000000-0005-0000-0000-00005A050000}"/>
    <cellStyle name="SAPBEXHLevel0 2" xfId="1371" xr:uid="{00000000-0005-0000-0000-00005B050000}"/>
    <cellStyle name="SAPBEXHLevel0 3" xfId="1372" xr:uid="{00000000-0005-0000-0000-00005C050000}"/>
    <cellStyle name="SAPBEXHLevel0 4" xfId="1373" xr:uid="{00000000-0005-0000-0000-00005D050000}"/>
    <cellStyle name="SAPBEXHLevel0_PME Landed Calculation 21102014_applies from Jan arrival" xfId="1374" xr:uid="{00000000-0005-0000-0000-00005E050000}"/>
    <cellStyle name="SAPBEXHLevel0X" xfId="1375" xr:uid="{00000000-0005-0000-0000-00005F050000}"/>
    <cellStyle name="SAPBEXHLevel0X 2" xfId="1376" xr:uid="{00000000-0005-0000-0000-000060050000}"/>
    <cellStyle name="SAPBEXHLevel0X 3" xfId="1377" xr:uid="{00000000-0005-0000-0000-000061050000}"/>
    <cellStyle name="SAPBEXHLevel0X 4" xfId="1378" xr:uid="{00000000-0005-0000-0000-000062050000}"/>
    <cellStyle name="SAPBEXHLevel0X_PME Landed Calculation 21102014_applies from Jan arrival" xfId="1379" xr:uid="{00000000-0005-0000-0000-000063050000}"/>
    <cellStyle name="SAPBEXHLevel1" xfId="1380" xr:uid="{00000000-0005-0000-0000-000064050000}"/>
    <cellStyle name="SAPBEXHLevel1 2" xfId="1381" xr:uid="{00000000-0005-0000-0000-000065050000}"/>
    <cellStyle name="SAPBEXHLevel1 3" xfId="1382" xr:uid="{00000000-0005-0000-0000-000066050000}"/>
    <cellStyle name="SAPBEXHLevel1 4" xfId="1383" xr:uid="{00000000-0005-0000-0000-000067050000}"/>
    <cellStyle name="SAPBEXHLevel1_PME Landed Calculation 21102014_applies from Jan arrival" xfId="1384" xr:uid="{00000000-0005-0000-0000-000068050000}"/>
    <cellStyle name="SAPBEXHLevel1X" xfId="1385" xr:uid="{00000000-0005-0000-0000-000069050000}"/>
    <cellStyle name="SAPBEXHLevel1X 2" xfId="1386" xr:uid="{00000000-0005-0000-0000-00006A050000}"/>
    <cellStyle name="SAPBEXHLevel1X 3" xfId="1387" xr:uid="{00000000-0005-0000-0000-00006B050000}"/>
    <cellStyle name="SAPBEXHLevel1X 4" xfId="1388" xr:uid="{00000000-0005-0000-0000-00006C050000}"/>
    <cellStyle name="SAPBEXHLevel1X_PME Landed Calculation 21102014_applies from Jan arrival" xfId="1389" xr:uid="{00000000-0005-0000-0000-00006D050000}"/>
    <cellStyle name="SAPBEXHLevel2" xfId="1390" xr:uid="{00000000-0005-0000-0000-00006E050000}"/>
    <cellStyle name="SAPBEXHLevel2 2" xfId="1391" xr:uid="{00000000-0005-0000-0000-00006F050000}"/>
    <cellStyle name="SAPBEXHLevel2 3" xfId="1392" xr:uid="{00000000-0005-0000-0000-000070050000}"/>
    <cellStyle name="SAPBEXHLevel2 4" xfId="1393" xr:uid="{00000000-0005-0000-0000-000071050000}"/>
    <cellStyle name="SAPBEXHLevel2_PME Landed Calculation 21102014_applies from Jan arrival" xfId="1394" xr:uid="{00000000-0005-0000-0000-000072050000}"/>
    <cellStyle name="SAPBEXHLevel2X" xfId="1395" xr:uid="{00000000-0005-0000-0000-000073050000}"/>
    <cellStyle name="SAPBEXHLevel2X 2" xfId="1396" xr:uid="{00000000-0005-0000-0000-000074050000}"/>
    <cellStyle name="SAPBEXHLevel2X 3" xfId="1397" xr:uid="{00000000-0005-0000-0000-000075050000}"/>
    <cellStyle name="SAPBEXHLevel2X 4" xfId="1398" xr:uid="{00000000-0005-0000-0000-000076050000}"/>
    <cellStyle name="SAPBEXHLevel2X_PME Landed Calculation 21102014_applies from Jan arrival" xfId="1399" xr:uid="{00000000-0005-0000-0000-000077050000}"/>
    <cellStyle name="SAPBEXHLevel3" xfId="1400" xr:uid="{00000000-0005-0000-0000-000078050000}"/>
    <cellStyle name="SAPBEXHLevel3 2" xfId="1401" xr:uid="{00000000-0005-0000-0000-000079050000}"/>
    <cellStyle name="SAPBEXHLevel3 3" xfId="1402" xr:uid="{00000000-0005-0000-0000-00007A050000}"/>
    <cellStyle name="SAPBEXHLevel3 4" xfId="1403" xr:uid="{00000000-0005-0000-0000-00007B050000}"/>
    <cellStyle name="SAPBEXHLevel3_PME Landed Calculation 21102014_applies from Jan arrival" xfId="1404" xr:uid="{00000000-0005-0000-0000-00007C050000}"/>
    <cellStyle name="SAPBEXHLevel3X" xfId="1405" xr:uid="{00000000-0005-0000-0000-00007D050000}"/>
    <cellStyle name="SAPBEXHLevel3X 2" xfId="1406" xr:uid="{00000000-0005-0000-0000-00007E050000}"/>
    <cellStyle name="SAPBEXHLevel3X 3" xfId="1407" xr:uid="{00000000-0005-0000-0000-00007F050000}"/>
    <cellStyle name="SAPBEXHLevel3X 4" xfId="1408" xr:uid="{00000000-0005-0000-0000-000080050000}"/>
    <cellStyle name="SAPBEXHLevel3X_PME Landed Calculation 21102014_applies from Jan arrival" xfId="1409" xr:uid="{00000000-0005-0000-0000-000081050000}"/>
    <cellStyle name="SAPBEXinputData" xfId="1410" xr:uid="{00000000-0005-0000-0000-000082050000}"/>
    <cellStyle name="SAPBEXinputData 2" xfId="1411" xr:uid="{00000000-0005-0000-0000-000083050000}"/>
    <cellStyle name="SAPBEXinputData 3" xfId="1412" xr:uid="{00000000-0005-0000-0000-000084050000}"/>
    <cellStyle name="SAPBEXinputData 4" xfId="1413" xr:uid="{00000000-0005-0000-0000-000085050000}"/>
    <cellStyle name="SAPBEXinputData 5" xfId="1414" xr:uid="{00000000-0005-0000-0000-000086050000}"/>
    <cellStyle name="SAPBEXinputData_Pricing 2015_16_V2" xfId="1415" xr:uid="{00000000-0005-0000-0000-000087050000}"/>
    <cellStyle name="SAPBEXItemHeader" xfId="1416" xr:uid="{00000000-0005-0000-0000-000088050000}"/>
    <cellStyle name="SAPBEXresData" xfId="1417" xr:uid="{00000000-0005-0000-0000-000089050000}"/>
    <cellStyle name="SAPBEXresData 2" xfId="1418" xr:uid="{00000000-0005-0000-0000-00008A050000}"/>
    <cellStyle name="SAPBEXresData 3" xfId="1419" xr:uid="{00000000-0005-0000-0000-00008B050000}"/>
    <cellStyle name="SAPBEXresData 4" xfId="1420" xr:uid="{00000000-0005-0000-0000-00008C050000}"/>
    <cellStyle name="SAPBEXresData_PME Landed Calculation 21102014_applies from Jan arrival" xfId="1421" xr:uid="{00000000-0005-0000-0000-00008D050000}"/>
    <cellStyle name="SAPBEXresDataEmph" xfId="1422" xr:uid="{00000000-0005-0000-0000-00008E050000}"/>
    <cellStyle name="SAPBEXresDataEmph 2" xfId="1423" xr:uid="{00000000-0005-0000-0000-00008F050000}"/>
    <cellStyle name="SAPBEXresDataEmph 3" xfId="1424" xr:uid="{00000000-0005-0000-0000-000090050000}"/>
    <cellStyle name="SAPBEXresDataEmph 4" xfId="1425" xr:uid="{00000000-0005-0000-0000-000091050000}"/>
    <cellStyle name="SAPBEXresDataEmph_PME Landed Calculation 21102014_applies from Jan arrival" xfId="1426" xr:uid="{00000000-0005-0000-0000-000092050000}"/>
    <cellStyle name="SAPBEXresItem" xfId="1427" xr:uid="{00000000-0005-0000-0000-000093050000}"/>
    <cellStyle name="SAPBEXresItem 2" xfId="1428" xr:uid="{00000000-0005-0000-0000-000094050000}"/>
    <cellStyle name="SAPBEXresItem 3" xfId="1429" xr:uid="{00000000-0005-0000-0000-000095050000}"/>
    <cellStyle name="SAPBEXresItem 4" xfId="1430" xr:uid="{00000000-0005-0000-0000-000096050000}"/>
    <cellStyle name="SAPBEXresItem_PME Landed Calculation 21102014_applies from Jan arrival" xfId="1431" xr:uid="{00000000-0005-0000-0000-000097050000}"/>
    <cellStyle name="SAPBEXresItemX" xfId="1432" xr:uid="{00000000-0005-0000-0000-000098050000}"/>
    <cellStyle name="SAPBEXresItemX 2" xfId="1433" xr:uid="{00000000-0005-0000-0000-000099050000}"/>
    <cellStyle name="SAPBEXresItemX 3" xfId="1434" xr:uid="{00000000-0005-0000-0000-00009A050000}"/>
    <cellStyle name="SAPBEXresItemX 4" xfId="1435" xr:uid="{00000000-0005-0000-0000-00009B050000}"/>
    <cellStyle name="SAPBEXresItemX_PME Landed Calculation 21102014_applies from Jan arrival" xfId="1436" xr:uid="{00000000-0005-0000-0000-00009C050000}"/>
    <cellStyle name="SAPBEXstdData" xfId="1437" xr:uid="{00000000-0005-0000-0000-00009D050000}"/>
    <cellStyle name="SAPBEXstdData 2" xfId="1438" xr:uid="{00000000-0005-0000-0000-00009E050000}"/>
    <cellStyle name="SAPBEXstdData 3" xfId="1439" xr:uid="{00000000-0005-0000-0000-00009F050000}"/>
    <cellStyle name="SAPBEXstdData 4" xfId="1440" xr:uid="{00000000-0005-0000-0000-0000A0050000}"/>
    <cellStyle name="SAPBEXstdData_Hoja1" xfId="1441" xr:uid="{00000000-0005-0000-0000-0000A1050000}"/>
    <cellStyle name="SAPBEXstdDataEmph" xfId="1442" xr:uid="{00000000-0005-0000-0000-0000A2050000}"/>
    <cellStyle name="SAPBEXstdDataEmph 2" xfId="1443" xr:uid="{00000000-0005-0000-0000-0000A3050000}"/>
    <cellStyle name="SAPBEXstdDataEmph 3" xfId="1444" xr:uid="{00000000-0005-0000-0000-0000A4050000}"/>
    <cellStyle name="SAPBEXstdDataEmph 4" xfId="1445" xr:uid="{00000000-0005-0000-0000-0000A5050000}"/>
    <cellStyle name="SAPBEXstdDataEmph_PME Landed Calculation 21102014_applies from Jan arrival" xfId="1446" xr:uid="{00000000-0005-0000-0000-0000A6050000}"/>
    <cellStyle name="SAPBEXstdItem" xfId="1447" xr:uid="{00000000-0005-0000-0000-0000A7050000}"/>
    <cellStyle name="SAPBEXstdItem 2" xfId="1448" xr:uid="{00000000-0005-0000-0000-0000A8050000}"/>
    <cellStyle name="SAPBEXstdItem 3" xfId="1449" xr:uid="{00000000-0005-0000-0000-0000A9050000}"/>
    <cellStyle name="SAPBEXstdItem 4" xfId="1450" xr:uid="{00000000-0005-0000-0000-0000AA050000}"/>
    <cellStyle name="SAPBEXstdItem_Hoja1" xfId="1451" xr:uid="{00000000-0005-0000-0000-0000AB050000}"/>
    <cellStyle name="SAPBEXstdItemX" xfId="1452" xr:uid="{00000000-0005-0000-0000-0000AC050000}"/>
    <cellStyle name="SAPBEXstdItemX 2" xfId="1453" xr:uid="{00000000-0005-0000-0000-0000AD050000}"/>
    <cellStyle name="SAPBEXstdItemX 3" xfId="1454" xr:uid="{00000000-0005-0000-0000-0000AE050000}"/>
    <cellStyle name="SAPBEXstdItemX 4" xfId="1455" xr:uid="{00000000-0005-0000-0000-0000AF050000}"/>
    <cellStyle name="SAPBEXstdItemX_PME Landed Calculation 21102014_applies from Jan arrival" xfId="1456" xr:uid="{00000000-0005-0000-0000-0000B0050000}"/>
    <cellStyle name="SAPBEXtitle" xfId="1457" xr:uid="{00000000-0005-0000-0000-0000B1050000}"/>
    <cellStyle name="SAPBEXtitle 2" xfId="1458" xr:uid="{00000000-0005-0000-0000-0000B2050000}"/>
    <cellStyle name="SAPBEXtitle 3" xfId="1459" xr:uid="{00000000-0005-0000-0000-0000B3050000}"/>
    <cellStyle name="SAPBEXtitle 4" xfId="1460" xr:uid="{00000000-0005-0000-0000-0000B4050000}"/>
    <cellStyle name="SAPBEXtitle_PME Landed Calculation 21102014_applies from Jan arrival" xfId="1461" xr:uid="{00000000-0005-0000-0000-0000B5050000}"/>
    <cellStyle name="SAPBEXunassignedItem" xfId="1462" xr:uid="{00000000-0005-0000-0000-0000B6050000}"/>
    <cellStyle name="SAPBEXunassignedItem 2" xfId="1463" xr:uid="{00000000-0005-0000-0000-0000B7050000}"/>
    <cellStyle name="SAPBEXunassignedItem 3" xfId="1464" xr:uid="{00000000-0005-0000-0000-0000B8050000}"/>
    <cellStyle name="SAPBEXunassignedItem 4" xfId="1465" xr:uid="{00000000-0005-0000-0000-0000B9050000}"/>
    <cellStyle name="SAPBEXundefined" xfId="1466" xr:uid="{00000000-0005-0000-0000-0000BA050000}"/>
    <cellStyle name="SAPBEXundefined 2" xfId="1467" xr:uid="{00000000-0005-0000-0000-0000BB050000}"/>
    <cellStyle name="SAPBEXundefined 3" xfId="1468" xr:uid="{00000000-0005-0000-0000-0000BC050000}"/>
    <cellStyle name="SAPBEXundefined 4" xfId="1469" xr:uid="{00000000-0005-0000-0000-0000BD050000}"/>
    <cellStyle name="SAPBEXundefined_PME Landed Calculation 21102014_applies from Jan arrival" xfId="1470" xr:uid="{00000000-0005-0000-0000-0000BE050000}"/>
    <cellStyle name="Satisfaisant" xfId="1471" xr:uid="{00000000-0005-0000-0000-0000BF050000}"/>
    <cellStyle name="Schlecht" xfId="1472" xr:uid="{00000000-0005-0000-0000-0000C0050000}"/>
    <cellStyle name="Schlecht 2" xfId="1473" xr:uid="{00000000-0005-0000-0000-0000C1050000}"/>
    <cellStyle name="Selittävä teksti" xfId="1474" xr:uid="{00000000-0005-0000-0000-0000C2050000}"/>
    <cellStyle name="Sheet Title" xfId="1475" xr:uid="{00000000-0005-0000-0000-0000C3050000}"/>
    <cellStyle name="Sheet Title 2" xfId="1476" xr:uid="{00000000-0005-0000-0000-0000C4050000}"/>
    <cellStyle name="Sortie" xfId="1477" xr:uid="{00000000-0005-0000-0000-0000C5050000}"/>
    <cellStyle name="Standard 4" xfId="1478" xr:uid="{00000000-0005-0000-0000-0000C6050000}"/>
    <cellStyle name="Standard 4 2" xfId="1479" xr:uid="{00000000-0005-0000-0000-0000C7050000}"/>
    <cellStyle name="Standard_~2620198" xfId="1480" xr:uid="{00000000-0005-0000-0000-0000C8050000}"/>
    <cellStyle name="Stil 1" xfId="1481" xr:uid="{00000000-0005-0000-0000-0000C9050000}"/>
    <cellStyle name="Style 1" xfId="1482" xr:uid="{00000000-0005-0000-0000-0000CA050000}"/>
    <cellStyle name="Summa" xfId="1483" xr:uid="{00000000-0005-0000-0000-0000CB050000}"/>
    <cellStyle name="Syöttö" xfId="1484" xr:uid="{00000000-0005-0000-0000-0000CC050000}"/>
    <cellStyle name="Tarkistussolu" xfId="1485" xr:uid="{00000000-0005-0000-0000-0000CD050000}"/>
    <cellStyle name="Testo avviso" xfId="1486" xr:uid="{00000000-0005-0000-0000-0000CE050000}"/>
    <cellStyle name="Testo descrittivo" xfId="1487" xr:uid="{00000000-0005-0000-0000-0000CF050000}"/>
    <cellStyle name="Texte explicatif" xfId="1488" xr:uid="{00000000-0005-0000-0000-0000D0050000}"/>
    <cellStyle name="Texto de advertencia 2" xfId="1489" xr:uid="{00000000-0005-0000-0000-0000D1050000}"/>
    <cellStyle name="Texto de advertencia 3" xfId="1490" xr:uid="{00000000-0005-0000-0000-0000D2050000}"/>
    <cellStyle name="Texto de advertencia 4" xfId="1491" xr:uid="{00000000-0005-0000-0000-0000D3050000}"/>
    <cellStyle name="Texto de advertencia 5" xfId="1492" xr:uid="{00000000-0005-0000-0000-0000D4050000}"/>
    <cellStyle name="Texto de advertencia 6" xfId="1493" xr:uid="{00000000-0005-0000-0000-0000D5050000}"/>
    <cellStyle name="Texto de Aviso" xfId="1494" xr:uid="{00000000-0005-0000-0000-0000D6050000}"/>
    <cellStyle name="Texto Explicativo 2" xfId="1495" xr:uid="{00000000-0005-0000-0000-0000D7050000}"/>
    <cellStyle name="Texto explicativo 3" xfId="1496" xr:uid="{00000000-0005-0000-0000-0000D8050000}"/>
    <cellStyle name="Texto explicativo 4" xfId="1497" xr:uid="{00000000-0005-0000-0000-0000D9050000}"/>
    <cellStyle name="Title" xfId="1498" xr:uid="{00000000-0005-0000-0000-0000DA050000}"/>
    <cellStyle name="Title 2" xfId="1499" xr:uid="{00000000-0005-0000-0000-0000DB050000}"/>
    <cellStyle name="Titolo" xfId="1500" xr:uid="{00000000-0005-0000-0000-0000DC050000}"/>
    <cellStyle name="Titolo 1" xfId="1501" xr:uid="{00000000-0005-0000-0000-0000DD050000}"/>
    <cellStyle name="Titolo 2" xfId="1502" xr:uid="{00000000-0005-0000-0000-0000DE050000}"/>
    <cellStyle name="Titolo 3" xfId="1503" xr:uid="{00000000-0005-0000-0000-0000DF050000}"/>
    <cellStyle name="Titolo 4" xfId="1504" xr:uid="{00000000-0005-0000-0000-0000E0050000}"/>
    <cellStyle name="Titre" xfId="1505" xr:uid="{00000000-0005-0000-0000-0000E1050000}"/>
    <cellStyle name="Titre 1" xfId="1506" xr:uid="{00000000-0005-0000-0000-0000E2050000}"/>
    <cellStyle name="Titre 2" xfId="1507" xr:uid="{00000000-0005-0000-0000-0000E3050000}"/>
    <cellStyle name="Titre 3" xfId="1508" xr:uid="{00000000-0005-0000-0000-0000E4050000}"/>
    <cellStyle name="Titre 4" xfId="1509" xr:uid="{00000000-0005-0000-0000-0000E5050000}"/>
    <cellStyle name="Titre_Activity Plan 2009 Eastern Europe" xfId="1510" xr:uid="{00000000-0005-0000-0000-0000E6050000}"/>
    <cellStyle name="Tittel" xfId="1511" xr:uid="{00000000-0005-0000-0000-0000E7050000}"/>
    <cellStyle name="Título 1 2" xfId="1512" xr:uid="{00000000-0005-0000-0000-0000E8050000}"/>
    <cellStyle name="Título 1 3" xfId="1513" xr:uid="{00000000-0005-0000-0000-0000E9050000}"/>
    <cellStyle name="Título 1 4" xfId="1514" xr:uid="{00000000-0005-0000-0000-0000EA050000}"/>
    <cellStyle name="Título 1 5" xfId="1515" xr:uid="{00000000-0005-0000-0000-0000EB050000}"/>
    <cellStyle name="Título 1 6" xfId="1516" xr:uid="{00000000-0005-0000-0000-0000EC050000}"/>
    <cellStyle name="Título 2 2" xfId="1517" xr:uid="{00000000-0005-0000-0000-0000ED050000}"/>
    <cellStyle name="Título 2 3" xfId="1518" xr:uid="{00000000-0005-0000-0000-0000EE050000}"/>
    <cellStyle name="Título 2 4" xfId="1519" xr:uid="{00000000-0005-0000-0000-0000EF050000}"/>
    <cellStyle name="Título 2 5" xfId="1520" xr:uid="{00000000-0005-0000-0000-0000F0050000}"/>
    <cellStyle name="Título 2 6" xfId="1521" xr:uid="{00000000-0005-0000-0000-0000F1050000}"/>
    <cellStyle name="Título 3 2" xfId="1522" xr:uid="{00000000-0005-0000-0000-0000F2050000}"/>
    <cellStyle name="Título 3 3" xfId="1523" xr:uid="{00000000-0005-0000-0000-0000F3050000}"/>
    <cellStyle name="Título 3 4" xfId="1524" xr:uid="{00000000-0005-0000-0000-0000F4050000}"/>
    <cellStyle name="Título 3 5" xfId="1525" xr:uid="{00000000-0005-0000-0000-0000F5050000}"/>
    <cellStyle name="Título 3 6" xfId="1526" xr:uid="{00000000-0005-0000-0000-0000F6050000}"/>
    <cellStyle name="Título 4" xfId="1527" xr:uid="{00000000-0005-0000-0000-0000F7050000}"/>
    <cellStyle name="Título 5" xfId="1528" xr:uid="{00000000-0005-0000-0000-0000F8050000}"/>
    <cellStyle name="Título 6" xfId="1529" xr:uid="{00000000-0005-0000-0000-0000F9050000}"/>
    <cellStyle name="Título 7" xfId="1530" xr:uid="{00000000-0005-0000-0000-0000FA050000}"/>
    <cellStyle name="Título 8" xfId="1531" xr:uid="{00000000-0005-0000-0000-0000FB050000}"/>
    <cellStyle name="Total 2" xfId="1532" xr:uid="{00000000-0005-0000-0000-0000FC050000}"/>
    <cellStyle name="Total 2 2" xfId="1533" xr:uid="{00000000-0005-0000-0000-0000FD050000}"/>
    <cellStyle name="Total 3" xfId="1534" xr:uid="{00000000-0005-0000-0000-0000FE050000}"/>
    <cellStyle name="Total 4" xfId="1535" xr:uid="{00000000-0005-0000-0000-0000FF050000}"/>
    <cellStyle name="Totale" xfId="1536" xr:uid="{00000000-0005-0000-0000-000000060000}"/>
    <cellStyle name="Totalt" xfId="1537" xr:uid="{00000000-0005-0000-0000-000001060000}"/>
    <cellStyle name="Tulostus" xfId="1538" xr:uid="{00000000-0005-0000-0000-000002060000}"/>
    <cellStyle name="Tusental [0]_KAUKO BP 2011 Price and GP Plan" xfId="1539" xr:uid="{00000000-0005-0000-0000-000003060000}"/>
    <cellStyle name="Überschrift" xfId="1540" xr:uid="{00000000-0005-0000-0000-000004060000}"/>
    <cellStyle name="Überschrift 1" xfId="1541" xr:uid="{00000000-0005-0000-0000-000005060000}"/>
    <cellStyle name="Überschrift 1 2" xfId="1542" xr:uid="{00000000-0005-0000-0000-000006060000}"/>
    <cellStyle name="Überschrift 2" xfId="1543" xr:uid="{00000000-0005-0000-0000-000007060000}"/>
    <cellStyle name="Überschrift 2 2" xfId="1544" xr:uid="{00000000-0005-0000-0000-000008060000}"/>
    <cellStyle name="Überschrift 3" xfId="1545" xr:uid="{00000000-0005-0000-0000-000009060000}"/>
    <cellStyle name="Überschrift 3 2" xfId="1546" xr:uid="{00000000-0005-0000-0000-00000A060000}"/>
    <cellStyle name="Überschrift 4" xfId="1547" xr:uid="{00000000-0005-0000-0000-00000B060000}"/>
    <cellStyle name="Überschrift 4 2" xfId="1548" xr:uid="{00000000-0005-0000-0000-00000C060000}"/>
    <cellStyle name="Überschrift 5" xfId="1549" xr:uid="{00000000-0005-0000-0000-00000D060000}"/>
    <cellStyle name="Überschrift_151108 Pricing BP2013 SPAIN" xfId="1550" xr:uid="{00000000-0005-0000-0000-00000E060000}"/>
    <cellStyle name="Utdata" xfId="1551" xr:uid="{00000000-0005-0000-0000-00000F060000}"/>
    <cellStyle name="Uthevingsfarge1" xfId="1552" xr:uid="{00000000-0005-0000-0000-000010060000}"/>
    <cellStyle name="Uthevingsfarge2" xfId="1553" xr:uid="{00000000-0005-0000-0000-000011060000}"/>
    <cellStyle name="Uthevingsfarge3" xfId="1554" xr:uid="{00000000-0005-0000-0000-000012060000}"/>
    <cellStyle name="Uthevingsfarge4" xfId="1555" xr:uid="{00000000-0005-0000-0000-000013060000}"/>
    <cellStyle name="Uthevingsfarge5" xfId="1556" xr:uid="{00000000-0005-0000-0000-000014060000}"/>
    <cellStyle name="Uthevingsfarge6" xfId="1557" xr:uid="{00000000-0005-0000-0000-000015060000}"/>
    <cellStyle name="Valore non valido" xfId="1558" xr:uid="{00000000-0005-0000-0000-000016060000}"/>
    <cellStyle name="Valore valido" xfId="1559" xr:uid="{00000000-0005-0000-0000-000017060000}"/>
    <cellStyle name="Valuta (0)_99 BP REQUEST PRICE" xfId="1560" xr:uid="{00000000-0005-0000-0000-000018060000}"/>
    <cellStyle name="Varningstext" xfId="1561" xr:uid="{00000000-0005-0000-0000-000019060000}"/>
    <cellStyle name="Varoitusteksti" xfId="1562" xr:uid="{00000000-0005-0000-0000-00001A060000}"/>
    <cellStyle name="Varseltekst" xfId="1563" xr:uid="{00000000-0005-0000-0000-00001B060000}"/>
    <cellStyle name="Verificar Célula" xfId="1564" xr:uid="{00000000-0005-0000-0000-00001C060000}"/>
    <cellStyle name="Vérification" xfId="1565" xr:uid="{00000000-0005-0000-0000-00001D060000}"/>
    <cellStyle name="Verknüpfte Zelle" xfId="1566" xr:uid="{00000000-0005-0000-0000-00001E060000}"/>
    <cellStyle name="Verknüpfte Zelle 2" xfId="1567" xr:uid="{00000000-0005-0000-0000-00001F060000}"/>
    <cellStyle name="Vertical" xfId="1568" xr:uid="{00000000-0005-0000-0000-000020060000}"/>
    <cellStyle name="W?rung [0]_laroux" xfId="1569" xr:uid="{00000000-0005-0000-0000-000021060000}"/>
    <cellStyle name="W?rung_laroux" xfId="1570" xr:uid="{00000000-0005-0000-0000-000022060000}"/>
    <cellStyle name="Währung [0]_BP9495S" xfId="1571" xr:uid="{00000000-0005-0000-0000-000023060000}"/>
    <cellStyle name="Währung_BP9495S" xfId="1572" xr:uid="{00000000-0005-0000-0000-000024060000}"/>
    <cellStyle name="Warnender Text" xfId="1573" xr:uid="{00000000-0005-0000-0000-000025060000}"/>
    <cellStyle name="Warnender Text 2" xfId="1574" xr:uid="{00000000-0005-0000-0000-000026060000}"/>
    <cellStyle name="Warning Text" xfId="1575" xr:uid="{00000000-0005-0000-0000-000027060000}"/>
    <cellStyle name="Warning Text 2" xfId="1576" xr:uid="{00000000-0005-0000-0000-000028060000}"/>
    <cellStyle name="Warning Text_BP Pricing 2013_14" xfId="1577" xr:uid="{00000000-0005-0000-0000-000029060000}"/>
    <cellStyle name="W臧rung [0]_laroux" xfId="1578" xr:uid="{00000000-0005-0000-0000-00002A060000}"/>
    <cellStyle name="W臧rung_laroux" xfId="1579" xr:uid="{00000000-0005-0000-0000-00002B060000}"/>
    <cellStyle name="Zelle überprüfen" xfId="1580" xr:uid="{00000000-0005-0000-0000-00002C060000}"/>
    <cellStyle name="Zelle überprüfen 2" xfId="1581" xr:uid="{00000000-0005-0000-0000-00002D060000}"/>
    <cellStyle name="パーセント 2" xfId="1582" xr:uid="{00000000-0005-0000-0000-00002E060000}"/>
    <cellStyle name="千位[0]_4配销" xfId="1583" xr:uid="{00000000-0005-0000-0000-00002F060000}"/>
    <cellStyle name="千位_4配销" xfId="1584" xr:uid="{00000000-0005-0000-0000-000030060000}"/>
    <cellStyle name="千分位[0]_ CS 2   " xfId="1585" xr:uid="{00000000-0005-0000-0000-000031060000}"/>
    <cellStyle name="千分位_ CS 2   " xfId="1586" xr:uid="{00000000-0005-0000-0000-000032060000}"/>
    <cellStyle name="常规_地区别销售计划（大型机）" xfId="1587" xr:uid="{00000000-0005-0000-0000-000033060000}"/>
    <cellStyle name="普通_3M报价" xfId="1588" xr:uid="{00000000-0005-0000-0000-000034060000}"/>
    <cellStyle name="未定義" xfId="1589" xr:uid="{00000000-0005-0000-0000-000035060000}"/>
    <cellStyle name="桁区切り [0.00]_PME BP Value and Qty by NSC by Category Feb 27th" xfId="1590" xr:uid="{00000000-0005-0000-0000-000036060000}"/>
    <cellStyle name="桁区切り_【秘】2005 Price study" xfId="1591" xr:uid="{00000000-0005-0000-0000-000037060000}"/>
    <cellStyle name="標準 2" xfId="1592" xr:uid="{00000000-0005-0000-0000-000038060000}"/>
    <cellStyle name="標準_【秘＆共用】PSI管理表(EU-PSI)" xfId="1593" xr:uid="{00000000-0005-0000-0000-000039060000}"/>
  </cellStyles>
  <dxfs count="0"/>
  <tableStyles count="1" defaultTableStyle="TableStyleMedium2" defaultPivotStyle="PivotStyleLight16">
    <tableStyle name="Invisible" pivot="0" table="0" count="0" xr9:uid="{EBDC20D9-B340-4FB0-B403-6306E5CE42C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9.emf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8.jpeg"/><Relationship Id="rId7" Type="http://schemas.openxmlformats.org/officeDocument/2006/relationships/image" Target="../media/image10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9.jpeg"/><Relationship Id="rId5" Type="http://schemas.openxmlformats.org/officeDocument/2006/relationships/image" Target="../media/image2.png"/><Relationship Id="rId10" Type="http://schemas.openxmlformats.org/officeDocument/2006/relationships/image" Target="../media/image13.jpeg"/><Relationship Id="rId4" Type="http://schemas.openxmlformats.org/officeDocument/2006/relationships/image" Target="../media/image3.png"/><Relationship Id="rId9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4.jpg"/><Relationship Id="rId5" Type="http://schemas.openxmlformats.org/officeDocument/2006/relationships/image" Target="../media/image15.jpe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4.jpg"/><Relationship Id="rId4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6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61</xdr:row>
      <xdr:rowOff>0</xdr:rowOff>
    </xdr:from>
    <xdr:to>
      <xdr:col>5</xdr:col>
      <xdr:colOff>292260</xdr:colOff>
      <xdr:row>61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21849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392215</xdr:colOff>
      <xdr:row>60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12134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392215</xdr:colOff>
      <xdr:row>60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12134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3250406</xdr:colOff>
      <xdr:row>0</xdr:row>
      <xdr:rowOff>81120</xdr:rowOff>
    </xdr:from>
    <xdr:to>
      <xdr:col>4</xdr:col>
      <xdr:colOff>1002133</xdr:colOff>
      <xdr:row>0</xdr:row>
      <xdr:rowOff>758902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0" y="81120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4</xdr:col>
      <xdr:colOff>413658</xdr:colOff>
      <xdr:row>7</xdr:row>
      <xdr:rowOff>45144</xdr:rowOff>
    </xdr:from>
    <xdr:to>
      <xdr:col>4</xdr:col>
      <xdr:colOff>981766</xdr:colOff>
      <xdr:row>7</xdr:row>
      <xdr:rowOff>581969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458201" y="2396458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3881437</xdr:colOff>
      <xdr:row>2</xdr:row>
      <xdr:rowOff>114010</xdr:rowOff>
    </xdr:from>
    <xdr:to>
      <xdr:col>5</xdr:col>
      <xdr:colOff>14307</xdr:colOff>
      <xdr:row>3</xdr:row>
      <xdr:rowOff>77840</xdr:rowOff>
    </xdr:to>
    <xdr:pic>
      <xdr:nvPicPr>
        <xdr:cNvPr id="7" name="Grafik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9031" y="1328448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489857</xdr:colOff>
      <xdr:row>51</xdr:row>
      <xdr:rowOff>44504</xdr:rowOff>
    </xdr:from>
    <xdr:to>
      <xdr:col>5</xdr:col>
      <xdr:colOff>11122</xdr:colOff>
      <xdr:row>51</xdr:row>
      <xdr:rowOff>581329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534400" y="27041075"/>
          <a:ext cx="571283" cy="5400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73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92049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454025</xdr:colOff>
      <xdr:row>86</xdr:row>
      <xdr:rowOff>80224</xdr:rowOff>
    </xdr:from>
    <xdr:ext cx="571283" cy="540000"/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919369" y="27297912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37889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33317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5398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6" name="Picture 1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49414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7" name="Picture 19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5398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49414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86</xdr:row>
      <xdr:rowOff>0</xdr:rowOff>
    </xdr:from>
    <xdr:to>
      <xdr:col>5</xdr:col>
      <xdr:colOff>292260</xdr:colOff>
      <xdr:row>86</xdr:row>
      <xdr:rowOff>0</xdr:rowOff>
    </xdr:to>
    <xdr:pic>
      <xdr:nvPicPr>
        <xdr:cNvPr id="23" name="Picture 19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638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86</xdr:row>
      <xdr:rowOff>0</xdr:rowOff>
    </xdr:from>
    <xdr:to>
      <xdr:col>5</xdr:col>
      <xdr:colOff>392215</xdr:colOff>
      <xdr:row>86</xdr:row>
      <xdr:rowOff>0</xdr:rowOff>
    </xdr:to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1337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86</xdr:row>
      <xdr:rowOff>0</xdr:rowOff>
    </xdr:from>
    <xdr:to>
      <xdr:col>5</xdr:col>
      <xdr:colOff>392215</xdr:colOff>
      <xdr:row>86</xdr:row>
      <xdr:rowOff>0</xdr:rowOff>
    </xdr:to>
    <xdr:pic>
      <xdr:nvPicPr>
        <xdr:cNvPr id="25" name="Picture 19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1337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61</xdr:row>
      <xdr:rowOff>0</xdr:rowOff>
    </xdr:from>
    <xdr:ext cx="284549" cy="0"/>
    <xdr:pic>
      <xdr:nvPicPr>
        <xdr:cNvPr id="26" name="Picture 19">
          <a:extLst>
            <a:ext uri="{FF2B5EF4-FFF2-40B4-BE49-F238E27FC236}">
              <a16:creationId xmlns:a16="http://schemas.microsoft.com/office/drawing/2014/main" id="{CE85D488-6FFE-425D-9916-E4A9FAC49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287056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60</xdr:row>
      <xdr:rowOff>0</xdr:rowOff>
    </xdr:from>
    <xdr:ext cx="384504" cy="0"/>
    <xdr:pic>
      <xdr:nvPicPr>
        <xdr:cNvPr id="28" name="Picture 19">
          <a:extLst>
            <a:ext uri="{FF2B5EF4-FFF2-40B4-BE49-F238E27FC236}">
              <a16:creationId xmlns:a16="http://schemas.microsoft.com/office/drawing/2014/main" id="{B58AA549-4DF4-439B-8FC3-3FFCB4340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27769457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60</xdr:row>
      <xdr:rowOff>0</xdr:rowOff>
    </xdr:from>
    <xdr:ext cx="384504" cy="0"/>
    <xdr:pic>
      <xdr:nvPicPr>
        <xdr:cNvPr id="29" name="Picture 19">
          <a:extLst>
            <a:ext uri="{FF2B5EF4-FFF2-40B4-BE49-F238E27FC236}">
              <a16:creationId xmlns:a16="http://schemas.microsoft.com/office/drawing/2014/main" id="{ED3CBAA8-B41E-4A8B-9F5C-A7534BAF4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27769457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5073C6E5-6C51-44C9-884D-9D3398C23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68612657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5001DBFB-9D43-41B6-B950-0631CAD41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68199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64C5AFDE-021C-433C-9A0C-265B8201A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700822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82C1B910-2910-4C5E-A090-EB1304061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696685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1EAE0699-8313-4840-B569-F8333AA28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700822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9" name="Picture 19">
          <a:extLst>
            <a:ext uri="{FF2B5EF4-FFF2-40B4-BE49-F238E27FC236}">
              <a16:creationId xmlns:a16="http://schemas.microsoft.com/office/drawing/2014/main" id="{8715C8EC-C6DE-4C81-819F-253937961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696685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86</xdr:row>
      <xdr:rowOff>0</xdr:rowOff>
    </xdr:from>
    <xdr:ext cx="284549" cy="0"/>
    <xdr:pic>
      <xdr:nvPicPr>
        <xdr:cNvPr id="40" name="Picture 19">
          <a:extLst>
            <a:ext uri="{FF2B5EF4-FFF2-40B4-BE49-F238E27FC236}">
              <a16:creationId xmlns:a16="http://schemas.microsoft.com/office/drawing/2014/main" id="{8131DEE1-D69A-49AE-BC16-5D26E6010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469609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86</xdr:row>
      <xdr:rowOff>0</xdr:rowOff>
    </xdr:from>
    <xdr:ext cx="384504" cy="0"/>
    <xdr:pic>
      <xdr:nvPicPr>
        <xdr:cNvPr id="41" name="Picture 19">
          <a:extLst>
            <a:ext uri="{FF2B5EF4-FFF2-40B4-BE49-F238E27FC236}">
              <a16:creationId xmlns:a16="http://schemas.microsoft.com/office/drawing/2014/main" id="{3860DBEF-2296-40AC-8B97-596CC53E3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46460229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86</xdr:row>
      <xdr:rowOff>0</xdr:rowOff>
    </xdr:from>
    <xdr:ext cx="384504" cy="0"/>
    <xdr:pic>
      <xdr:nvPicPr>
        <xdr:cNvPr id="42" name="Picture 19">
          <a:extLst>
            <a:ext uri="{FF2B5EF4-FFF2-40B4-BE49-F238E27FC236}">
              <a16:creationId xmlns:a16="http://schemas.microsoft.com/office/drawing/2014/main" id="{467AA024-9EF4-478B-BD45-07C518D76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46460229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61</xdr:row>
      <xdr:rowOff>0</xdr:rowOff>
    </xdr:from>
    <xdr:ext cx="284549" cy="0"/>
    <xdr:pic>
      <xdr:nvPicPr>
        <xdr:cNvPr id="44" name="Picture 19">
          <a:extLst>
            <a:ext uri="{FF2B5EF4-FFF2-40B4-BE49-F238E27FC236}">
              <a16:creationId xmlns:a16="http://schemas.microsoft.com/office/drawing/2014/main" id="{AB291228-5132-4EFE-8B9D-CF353533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287056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60</xdr:row>
      <xdr:rowOff>0</xdr:rowOff>
    </xdr:from>
    <xdr:ext cx="384504" cy="0"/>
    <xdr:pic>
      <xdr:nvPicPr>
        <xdr:cNvPr id="45" name="Picture 19">
          <a:extLst>
            <a:ext uri="{FF2B5EF4-FFF2-40B4-BE49-F238E27FC236}">
              <a16:creationId xmlns:a16="http://schemas.microsoft.com/office/drawing/2014/main" id="{12B7B348-4D04-4D44-9BDD-5111D41AF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27769457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60</xdr:row>
      <xdr:rowOff>0</xdr:rowOff>
    </xdr:from>
    <xdr:ext cx="384504" cy="0"/>
    <xdr:pic>
      <xdr:nvPicPr>
        <xdr:cNvPr id="46" name="Picture 19">
          <a:extLst>
            <a:ext uri="{FF2B5EF4-FFF2-40B4-BE49-F238E27FC236}">
              <a16:creationId xmlns:a16="http://schemas.microsoft.com/office/drawing/2014/main" id="{AD32D1FA-84E7-41DF-ACF9-A6088953F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27769457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A651078C-4D75-4E96-8CE5-FF741DB33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334626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6144786A-6832-4B43-9F93-AA5041020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612657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2" name="Picture 19">
          <a:extLst>
            <a:ext uri="{FF2B5EF4-FFF2-40B4-BE49-F238E27FC236}">
              <a16:creationId xmlns:a16="http://schemas.microsoft.com/office/drawing/2014/main" id="{5933B56C-9F14-4C69-B2F5-C8DD617C9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199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3" name="Picture 19">
          <a:extLst>
            <a:ext uri="{FF2B5EF4-FFF2-40B4-BE49-F238E27FC236}">
              <a16:creationId xmlns:a16="http://schemas.microsoft.com/office/drawing/2014/main" id="{DB0707F9-319C-4E23-8586-6666BB70D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700822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4" name="Picture 19">
          <a:extLst>
            <a:ext uri="{FF2B5EF4-FFF2-40B4-BE49-F238E27FC236}">
              <a16:creationId xmlns:a16="http://schemas.microsoft.com/office/drawing/2014/main" id="{63BF60C7-DA1F-4973-A2B5-83C85B2DD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96685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5" name="Picture 19">
          <a:extLst>
            <a:ext uri="{FF2B5EF4-FFF2-40B4-BE49-F238E27FC236}">
              <a16:creationId xmlns:a16="http://schemas.microsoft.com/office/drawing/2014/main" id="{D208D239-27C7-4DA9-8AA7-D0CAE9A1E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700822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6" name="Picture 19">
          <a:extLst>
            <a:ext uri="{FF2B5EF4-FFF2-40B4-BE49-F238E27FC236}">
              <a16:creationId xmlns:a16="http://schemas.microsoft.com/office/drawing/2014/main" id="{7D7FF139-86B8-472C-9AC6-9A5D435BF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96685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284549" cy="0"/>
    <xdr:pic>
      <xdr:nvPicPr>
        <xdr:cNvPr id="57" name="Picture 19">
          <a:extLst>
            <a:ext uri="{FF2B5EF4-FFF2-40B4-BE49-F238E27FC236}">
              <a16:creationId xmlns:a16="http://schemas.microsoft.com/office/drawing/2014/main" id="{BB60ACEC-3556-4E7D-BBE5-B9A50181B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69609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384504" cy="0"/>
    <xdr:pic>
      <xdr:nvPicPr>
        <xdr:cNvPr id="58" name="Picture 19">
          <a:extLst>
            <a:ext uri="{FF2B5EF4-FFF2-40B4-BE49-F238E27FC236}">
              <a16:creationId xmlns:a16="http://schemas.microsoft.com/office/drawing/2014/main" id="{BE28D5B1-14F9-4473-A524-8938BE968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6460229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384504" cy="0"/>
    <xdr:pic>
      <xdr:nvPicPr>
        <xdr:cNvPr id="59" name="Picture 19">
          <a:extLst>
            <a:ext uri="{FF2B5EF4-FFF2-40B4-BE49-F238E27FC236}">
              <a16:creationId xmlns:a16="http://schemas.microsoft.com/office/drawing/2014/main" id="{DBC0059E-271F-466B-B58F-C6C263FF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6460229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61</xdr:row>
      <xdr:rowOff>0</xdr:rowOff>
    </xdr:from>
    <xdr:ext cx="284549" cy="0"/>
    <xdr:pic>
      <xdr:nvPicPr>
        <xdr:cNvPr id="61" name="Picture 19">
          <a:extLst>
            <a:ext uri="{FF2B5EF4-FFF2-40B4-BE49-F238E27FC236}">
              <a16:creationId xmlns:a16="http://schemas.microsoft.com/office/drawing/2014/main" id="{F7288650-15E8-4D51-902D-8FBD2397E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63</xdr:row>
      <xdr:rowOff>0</xdr:rowOff>
    </xdr:from>
    <xdr:ext cx="284549" cy="0"/>
    <xdr:pic>
      <xdr:nvPicPr>
        <xdr:cNvPr id="62" name="Picture 19">
          <a:extLst>
            <a:ext uri="{FF2B5EF4-FFF2-40B4-BE49-F238E27FC236}">
              <a16:creationId xmlns:a16="http://schemas.microsoft.com/office/drawing/2014/main" id="{08F3E797-0039-47CE-9F8A-52BFDD2E1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63" name="Picture 19">
          <a:extLst>
            <a:ext uri="{FF2B5EF4-FFF2-40B4-BE49-F238E27FC236}">
              <a16:creationId xmlns:a16="http://schemas.microsoft.com/office/drawing/2014/main" id="{7133FF07-CA55-4239-BDAC-D682B355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69</xdr:row>
      <xdr:rowOff>0</xdr:rowOff>
    </xdr:from>
    <xdr:ext cx="284549" cy="0"/>
    <xdr:pic>
      <xdr:nvPicPr>
        <xdr:cNvPr id="64" name="Picture 19">
          <a:extLst>
            <a:ext uri="{FF2B5EF4-FFF2-40B4-BE49-F238E27FC236}">
              <a16:creationId xmlns:a16="http://schemas.microsoft.com/office/drawing/2014/main" id="{3BAC635F-A60A-4C22-A168-E8CBD0885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65" name="Picture 19">
          <a:extLst>
            <a:ext uri="{FF2B5EF4-FFF2-40B4-BE49-F238E27FC236}">
              <a16:creationId xmlns:a16="http://schemas.microsoft.com/office/drawing/2014/main" id="{2584E0FD-BF06-469D-950F-14E9130F2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76</xdr:row>
      <xdr:rowOff>0</xdr:rowOff>
    </xdr:from>
    <xdr:ext cx="284549" cy="0"/>
    <xdr:pic>
      <xdr:nvPicPr>
        <xdr:cNvPr id="66" name="Picture 19">
          <a:extLst>
            <a:ext uri="{FF2B5EF4-FFF2-40B4-BE49-F238E27FC236}">
              <a16:creationId xmlns:a16="http://schemas.microsoft.com/office/drawing/2014/main" id="{33AEF64E-09A0-4267-B441-DD812CF1D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79</xdr:row>
      <xdr:rowOff>0</xdr:rowOff>
    </xdr:from>
    <xdr:ext cx="284549" cy="0"/>
    <xdr:pic>
      <xdr:nvPicPr>
        <xdr:cNvPr id="67" name="Picture 19">
          <a:extLst>
            <a:ext uri="{FF2B5EF4-FFF2-40B4-BE49-F238E27FC236}">
              <a16:creationId xmlns:a16="http://schemas.microsoft.com/office/drawing/2014/main" id="{A4288022-962F-458F-8C2F-A01508BD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8" name="Picture 19">
          <a:extLst>
            <a:ext uri="{FF2B5EF4-FFF2-40B4-BE49-F238E27FC236}">
              <a16:creationId xmlns:a16="http://schemas.microsoft.com/office/drawing/2014/main" id="{5F379A9C-5BD8-45DD-B230-2ECE3F4C7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85</xdr:row>
      <xdr:rowOff>0</xdr:rowOff>
    </xdr:from>
    <xdr:ext cx="284549" cy="0"/>
    <xdr:pic>
      <xdr:nvPicPr>
        <xdr:cNvPr id="69" name="Picture 19">
          <a:extLst>
            <a:ext uri="{FF2B5EF4-FFF2-40B4-BE49-F238E27FC236}">
              <a16:creationId xmlns:a16="http://schemas.microsoft.com/office/drawing/2014/main" id="{95031F1B-5228-49B3-8DAF-284C905DD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284549" cy="0"/>
    <xdr:pic>
      <xdr:nvPicPr>
        <xdr:cNvPr id="73" name="Picture 19">
          <a:extLst>
            <a:ext uri="{FF2B5EF4-FFF2-40B4-BE49-F238E27FC236}">
              <a16:creationId xmlns:a16="http://schemas.microsoft.com/office/drawing/2014/main" id="{DEFB9292-E461-4B17-8B3A-302B86FFB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368263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284549" cy="0"/>
    <xdr:pic>
      <xdr:nvPicPr>
        <xdr:cNvPr id="74" name="Picture 19">
          <a:extLst>
            <a:ext uri="{FF2B5EF4-FFF2-40B4-BE49-F238E27FC236}">
              <a16:creationId xmlns:a16="http://schemas.microsoft.com/office/drawing/2014/main" id="{59C35624-E6F5-4C21-9A2F-04BF7CAF4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368263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284549" cy="0"/>
    <xdr:pic>
      <xdr:nvPicPr>
        <xdr:cNvPr id="75" name="Picture 19">
          <a:extLst>
            <a:ext uri="{FF2B5EF4-FFF2-40B4-BE49-F238E27FC236}">
              <a16:creationId xmlns:a16="http://schemas.microsoft.com/office/drawing/2014/main" id="{5EE9FEA1-6355-4C6D-83F4-91921E699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368263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56</xdr:row>
      <xdr:rowOff>0</xdr:rowOff>
    </xdr:from>
    <xdr:ext cx="295435" cy="0"/>
    <xdr:pic>
      <xdr:nvPicPr>
        <xdr:cNvPr id="60" name="Picture 19">
          <a:extLst>
            <a:ext uri="{FF2B5EF4-FFF2-40B4-BE49-F238E27FC236}">
              <a16:creationId xmlns:a16="http://schemas.microsoft.com/office/drawing/2014/main" id="{F3502B36-2CDC-4897-ACA4-2989E1ABE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8281" y="20276344"/>
          <a:ext cx="29543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56</xdr:row>
      <xdr:rowOff>0</xdr:rowOff>
    </xdr:from>
    <xdr:ext cx="284549" cy="0"/>
    <xdr:pic>
      <xdr:nvPicPr>
        <xdr:cNvPr id="70" name="Picture 19">
          <a:extLst>
            <a:ext uri="{FF2B5EF4-FFF2-40B4-BE49-F238E27FC236}">
              <a16:creationId xmlns:a16="http://schemas.microsoft.com/office/drawing/2014/main" id="{1971D5C4-9E7D-4CFA-A402-ECC15241B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2438" y="20276344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56</xdr:row>
      <xdr:rowOff>0</xdr:rowOff>
    </xdr:from>
    <xdr:ext cx="284549" cy="0"/>
    <xdr:pic>
      <xdr:nvPicPr>
        <xdr:cNvPr id="71" name="Picture 19">
          <a:extLst>
            <a:ext uri="{FF2B5EF4-FFF2-40B4-BE49-F238E27FC236}">
              <a16:creationId xmlns:a16="http://schemas.microsoft.com/office/drawing/2014/main" id="{22317E78-6D77-45D7-AB31-AA72B4659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8281" y="20276344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59</xdr:row>
      <xdr:rowOff>0</xdr:rowOff>
    </xdr:from>
    <xdr:ext cx="284549" cy="0"/>
    <xdr:pic>
      <xdr:nvPicPr>
        <xdr:cNvPr id="77" name="Picture 19">
          <a:extLst>
            <a:ext uri="{FF2B5EF4-FFF2-40B4-BE49-F238E27FC236}">
              <a16:creationId xmlns:a16="http://schemas.microsoft.com/office/drawing/2014/main" id="{DEA5CB0D-D18D-4E9C-8583-283EB0835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8281" y="211931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85</xdr:row>
      <xdr:rowOff>0</xdr:rowOff>
    </xdr:from>
    <xdr:to>
      <xdr:col>5</xdr:col>
      <xdr:colOff>288359</xdr:colOff>
      <xdr:row>85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7105111B-6C1C-4649-A174-BF021A08D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2075" y="277653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401014</xdr:colOff>
      <xdr:row>85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A2804824-8E45-44B0-84A4-AB4D96C7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2075" y="277653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401014</xdr:colOff>
      <xdr:row>85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7C32AB61-CC42-48D2-9B33-8FBC9AC04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2075" y="277653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5536406</xdr:colOff>
      <xdr:row>0</xdr:row>
      <xdr:rowOff>95523</xdr:rowOff>
    </xdr:from>
    <xdr:to>
      <xdr:col>5</xdr:col>
      <xdr:colOff>1096751</xdr:colOff>
      <xdr:row>0</xdr:row>
      <xdr:rowOff>763780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45BBC18D-35BE-40CE-AD67-4C28A64E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4906" y="95523"/>
          <a:ext cx="2287376" cy="668257"/>
        </a:xfrm>
        <a:prstGeom prst="rect">
          <a:avLst/>
        </a:prstGeom>
      </xdr:spPr>
    </xdr:pic>
    <xdr:clientData/>
  </xdr:twoCellAnchor>
  <xdr:twoCellAnchor editAs="oneCell">
    <xdr:from>
      <xdr:col>5</xdr:col>
      <xdr:colOff>526678</xdr:colOff>
      <xdr:row>8</xdr:row>
      <xdr:rowOff>56030</xdr:rowOff>
    </xdr:from>
    <xdr:to>
      <xdr:col>5</xdr:col>
      <xdr:colOff>932919</xdr:colOff>
      <xdr:row>8</xdr:row>
      <xdr:rowOff>441235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821CA908-163B-4729-9C92-8DC988921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08753" y="2970680"/>
          <a:ext cx="418941" cy="3960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85</xdr:row>
      <xdr:rowOff>0</xdr:rowOff>
    </xdr:from>
    <xdr:ext cx="284549" cy="0"/>
    <xdr:pic>
      <xdr:nvPicPr>
        <xdr:cNvPr id="7" name="Picture 19">
          <a:extLst>
            <a:ext uri="{FF2B5EF4-FFF2-40B4-BE49-F238E27FC236}">
              <a16:creationId xmlns:a16="http://schemas.microsoft.com/office/drawing/2014/main" id="{A3526785-7100-4C9B-90F4-224309AF7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2075" y="277653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4</xdr:col>
      <xdr:colOff>5612746</xdr:colOff>
      <xdr:row>2</xdr:row>
      <xdr:rowOff>163183</xdr:rowOff>
    </xdr:from>
    <xdr:to>
      <xdr:col>4</xdr:col>
      <xdr:colOff>6418257</xdr:colOff>
      <xdr:row>3</xdr:row>
      <xdr:rowOff>70717</xdr:rowOff>
    </xdr:to>
    <xdr:pic>
      <xdr:nvPicPr>
        <xdr:cNvPr id="8" name="7 Imagen" descr="http://www.panasonicproclub.com/uploads/general/images/LOGOS/LOGOS/thumbs/6_ECOi_200_130_fit.png">
          <a:extLst>
            <a:ext uri="{FF2B5EF4-FFF2-40B4-BE49-F238E27FC236}">
              <a16:creationId xmlns:a16="http://schemas.microsoft.com/office/drawing/2014/main" id="{BD8EAF63-8DB2-4906-BCC8-F2FCA23BA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3407" b="16775"/>
        <a:stretch/>
      </xdr:blipFill>
      <xdr:spPr bwMode="auto">
        <a:xfrm>
          <a:off x="8851246" y="1377621"/>
          <a:ext cx="805511" cy="264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410822</xdr:colOff>
      <xdr:row>2</xdr:row>
      <xdr:rowOff>163109</xdr:rowOff>
    </xdr:from>
    <xdr:to>
      <xdr:col>5</xdr:col>
      <xdr:colOff>1006846</xdr:colOff>
      <xdr:row>3</xdr:row>
      <xdr:rowOff>87564</xdr:rowOff>
    </xdr:to>
    <xdr:pic>
      <xdr:nvPicPr>
        <xdr:cNvPr id="9" name="8 Imagen" descr="http://www.panasonicproclub.com/uploads/general/images/LOGOS/LOGOS/thumbs/7_ECOG_200_130_fit.png">
          <a:extLst>
            <a:ext uri="{FF2B5EF4-FFF2-40B4-BE49-F238E27FC236}">
              <a16:creationId xmlns:a16="http://schemas.microsoft.com/office/drawing/2014/main" id="{9249D2AF-C929-4E51-B899-C5BC2C48FA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6645" b="20937"/>
        <a:stretch/>
      </xdr:blipFill>
      <xdr:spPr bwMode="auto">
        <a:xfrm>
          <a:off x="10376353" y="1377547"/>
          <a:ext cx="596024" cy="28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30</xdr:row>
      <xdr:rowOff>73960</xdr:rowOff>
    </xdr:from>
    <xdr:to>
      <xdr:col>5</xdr:col>
      <xdr:colOff>952342</xdr:colOff>
      <xdr:row>30</xdr:row>
      <xdr:rowOff>476310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D0ACA76F-7FBC-4750-AA92-F549106F01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15476" y="9484660"/>
          <a:ext cx="418941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540124</xdr:colOff>
      <xdr:row>46</xdr:row>
      <xdr:rowOff>35860</xdr:rowOff>
    </xdr:from>
    <xdr:to>
      <xdr:col>5</xdr:col>
      <xdr:colOff>971765</xdr:colOff>
      <xdr:row>46</xdr:row>
      <xdr:rowOff>438210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7E320B54-CB99-4EE0-8B15-BCFD0F15A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22199" y="15056785"/>
          <a:ext cx="418941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133390</xdr:colOff>
      <xdr:row>7</xdr:row>
      <xdr:rowOff>174812</xdr:rowOff>
    </xdr:from>
    <xdr:to>
      <xdr:col>5</xdr:col>
      <xdr:colOff>1010603</xdr:colOff>
      <xdr:row>7</xdr:row>
      <xdr:rowOff>511661</xdr:rowOff>
    </xdr:to>
    <xdr:pic>
      <xdr:nvPicPr>
        <xdr:cNvPr id="12" name="11 Imagen" descr="http://www.panasonicproclub.com/uploads/general/images/LOGOS/LOGOS/thumbs/6_ECOi_200_130_fit.png">
          <a:extLst>
            <a:ext uri="{FF2B5EF4-FFF2-40B4-BE49-F238E27FC236}">
              <a16:creationId xmlns:a16="http://schemas.microsoft.com/office/drawing/2014/main" id="{E03910F1-7D67-4F03-8920-B43E83AA3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3407" b="16775"/>
        <a:stretch/>
      </xdr:blipFill>
      <xdr:spPr bwMode="auto">
        <a:xfrm>
          <a:off x="9115465" y="2460812"/>
          <a:ext cx="860703" cy="340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5244351</xdr:colOff>
      <xdr:row>58</xdr:row>
      <xdr:rowOff>134470</xdr:rowOff>
    </xdr:from>
    <xdr:to>
      <xdr:col>4</xdr:col>
      <xdr:colOff>6381494</xdr:colOff>
      <xdr:row>58</xdr:row>
      <xdr:rowOff>571499</xdr:rowOff>
    </xdr:to>
    <xdr:pic>
      <xdr:nvPicPr>
        <xdr:cNvPr id="13" name="12 Imagen" descr="http://www.panasonicproclub.com/uploads/general/images/LOGOS/LOGOS/thumbs/7_ECOG_200_130_fit.png">
          <a:extLst>
            <a:ext uri="{FF2B5EF4-FFF2-40B4-BE49-F238E27FC236}">
              <a16:creationId xmlns:a16="http://schemas.microsoft.com/office/drawing/2014/main" id="{E644C90C-633B-49C0-B05A-930867C5D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6645" b="20937"/>
        <a:stretch/>
      </xdr:blipFill>
      <xdr:spPr bwMode="auto">
        <a:xfrm>
          <a:off x="7511301" y="18574870"/>
          <a:ext cx="1143493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533401</xdr:colOff>
      <xdr:row>59</xdr:row>
      <xdr:rowOff>73960</xdr:rowOff>
    </xdr:from>
    <xdr:ext cx="418941" cy="396000"/>
    <xdr:pic>
      <xdr:nvPicPr>
        <xdr:cNvPr id="14" name="13 Imagen">
          <a:extLst>
            <a:ext uri="{FF2B5EF4-FFF2-40B4-BE49-F238E27FC236}">
              <a16:creationId xmlns:a16="http://schemas.microsoft.com/office/drawing/2014/main" id="{C56777BB-B2ED-4C4F-A5BB-6017D0517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15476" y="19143010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533401</xdr:colOff>
      <xdr:row>68</xdr:row>
      <xdr:rowOff>73960</xdr:rowOff>
    </xdr:from>
    <xdr:ext cx="418941" cy="396000"/>
    <xdr:pic>
      <xdr:nvPicPr>
        <xdr:cNvPr id="15" name="14 Imagen">
          <a:extLst>
            <a:ext uri="{FF2B5EF4-FFF2-40B4-BE49-F238E27FC236}">
              <a16:creationId xmlns:a16="http://schemas.microsoft.com/office/drawing/2014/main" id="{01AFD002-80CD-4B94-A3A8-F044A7D74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15476" y="22276735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533401</xdr:colOff>
      <xdr:row>38</xdr:row>
      <xdr:rowOff>73960</xdr:rowOff>
    </xdr:from>
    <xdr:ext cx="418941" cy="396000"/>
    <xdr:pic>
      <xdr:nvPicPr>
        <xdr:cNvPr id="16" name="15 Imagen">
          <a:extLst>
            <a:ext uri="{FF2B5EF4-FFF2-40B4-BE49-F238E27FC236}">
              <a16:creationId xmlns:a16="http://schemas.microsoft.com/office/drawing/2014/main" id="{C751959D-B294-451A-A581-AA627A8BE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15476" y="11656360"/>
          <a:ext cx="418941" cy="396000"/>
        </a:xfrm>
        <a:prstGeom prst="rect">
          <a:avLst/>
        </a:prstGeom>
      </xdr:spPr>
    </xdr:pic>
    <xdr:clientData/>
  </xdr:oneCellAnchor>
  <xdr:twoCellAnchor editAs="oneCell">
    <xdr:from>
      <xdr:col>4</xdr:col>
      <xdr:colOff>2521325</xdr:colOff>
      <xdr:row>319</xdr:row>
      <xdr:rowOff>49354</xdr:rowOff>
    </xdr:from>
    <xdr:to>
      <xdr:col>4</xdr:col>
      <xdr:colOff>6419903</xdr:colOff>
      <xdr:row>319</xdr:row>
      <xdr:rowOff>472776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E4E27E4E-D8D4-4AC0-B237-2BBBAA76E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88275" y="100147579"/>
          <a:ext cx="3885878" cy="422787"/>
        </a:xfrm>
        <a:prstGeom prst="rect">
          <a:avLst/>
        </a:prstGeom>
      </xdr:spPr>
    </xdr:pic>
    <xdr:clientData/>
  </xdr:twoCellAnchor>
  <xdr:oneCellAnchor>
    <xdr:from>
      <xdr:col>5</xdr:col>
      <xdr:colOff>544287</xdr:colOff>
      <xdr:row>76</xdr:row>
      <xdr:rowOff>84845</xdr:rowOff>
    </xdr:from>
    <xdr:ext cx="418941" cy="396000"/>
    <xdr:pic>
      <xdr:nvPicPr>
        <xdr:cNvPr id="18" name="13 Imagen">
          <a:extLst>
            <a:ext uri="{FF2B5EF4-FFF2-40B4-BE49-F238E27FC236}">
              <a16:creationId xmlns:a16="http://schemas.microsoft.com/office/drawing/2014/main" id="{E4A4CE5E-BE44-4968-8341-2997DB671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26362" y="24754595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540124</xdr:colOff>
      <xdr:row>52</xdr:row>
      <xdr:rowOff>101174</xdr:rowOff>
    </xdr:from>
    <xdr:ext cx="418941" cy="396000"/>
    <xdr:pic>
      <xdr:nvPicPr>
        <xdr:cNvPr id="19" name="10 Imagen">
          <a:extLst>
            <a:ext uri="{FF2B5EF4-FFF2-40B4-BE49-F238E27FC236}">
              <a16:creationId xmlns:a16="http://schemas.microsoft.com/office/drawing/2014/main" id="{8712F6CE-CAD2-480B-B92B-2D97F7BBD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22199" y="16817549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598116</xdr:colOff>
      <xdr:row>19</xdr:row>
      <xdr:rowOff>67936</xdr:rowOff>
    </xdr:from>
    <xdr:ext cx="418941" cy="396000"/>
    <xdr:pic>
      <xdr:nvPicPr>
        <xdr:cNvPr id="20" name="5 Imagen">
          <a:extLst>
            <a:ext uri="{FF2B5EF4-FFF2-40B4-BE49-F238E27FC236}">
              <a16:creationId xmlns:a16="http://schemas.microsoft.com/office/drawing/2014/main" id="{09AB1524-3821-475D-A042-E071E6670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63647" y="6199655"/>
          <a:ext cx="418941" cy="3960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5166444</xdr:colOff>
      <xdr:row>0</xdr:row>
      <xdr:rowOff>68193</xdr:rowOff>
    </xdr:from>
    <xdr:to>
      <xdr:col>3</xdr:col>
      <xdr:colOff>740792</xdr:colOff>
      <xdr:row>0</xdr:row>
      <xdr:rowOff>707875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6DDCD1D5-EC30-4F50-A8F8-3F0EADDB1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6394" y="68193"/>
          <a:ext cx="2035473" cy="639682"/>
        </a:xfrm>
        <a:prstGeom prst="rect">
          <a:avLst/>
        </a:prstGeom>
      </xdr:spPr>
    </xdr:pic>
    <xdr:clientData/>
  </xdr:twoCellAnchor>
  <xdr:twoCellAnchor editAs="oneCell">
    <xdr:from>
      <xdr:col>2</xdr:col>
      <xdr:colOff>5166444</xdr:colOff>
      <xdr:row>0</xdr:row>
      <xdr:rowOff>68193</xdr:rowOff>
    </xdr:from>
    <xdr:to>
      <xdr:col>3</xdr:col>
      <xdr:colOff>740792</xdr:colOff>
      <xdr:row>0</xdr:row>
      <xdr:rowOff>707875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9B3327FB-24F6-4A5E-82F8-A067DD5C9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6394" y="68193"/>
          <a:ext cx="2035473" cy="6396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66</xdr:row>
      <xdr:rowOff>0</xdr:rowOff>
    </xdr:from>
    <xdr:to>
      <xdr:col>5</xdr:col>
      <xdr:colOff>288178</xdr:colOff>
      <xdr:row>66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4CCF9CE9-3A9B-4208-B32A-7457858F5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5</xdr:col>
      <xdr:colOff>391308</xdr:colOff>
      <xdr:row>66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0A03AA76-3D5B-40E8-8C3F-723E6B56B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5</xdr:col>
      <xdr:colOff>391308</xdr:colOff>
      <xdr:row>66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16FE95D6-47A3-4319-8B8A-239F35AB4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435429</xdr:colOff>
      <xdr:row>7</xdr:row>
      <xdr:rowOff>45144</xdr:rowOff>
    </xdr:from>
    <xdr:to>
      <xdr:col>4</xdr:col>
      <xdr:colOff>1006712</xdr:colOff>
      <xdr:row>7</xdr:row>
      <xdr:rowOff>581969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242EB21E-8A7A-4A0B-A4E7-41762CEAC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479972" y="2396458"/>
          <a:ext cx="571283" cy="5400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66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49303821-7899-4EC2-B7EC-1B58FD0A3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13" name="Picture 19">
          <a:extLst>
            <a:ext uri="{FF2B5EF4-FFF2-40B4-BE49-F238E27FC236}">
              <a16:creationId xmlns:a16="http://schemas.microsoft.com/office/drawing/2014/main" id="{4F17DF5E-EAAA-44B6-95EF-0D8ACC19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4974C2ED-40B4-43FE-B10F-8BE7826FB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E3605589-B0B6-411A-9F6B-C32249E71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16" name="Picture 19">
          <a:extLst>
            <a:ext uri="{FF2B5EF4-FFF2-40B4-BE49-F238E27FC236}">
              <a16:creationId xmlns:a16="http://schemas.microsoft.com/office/drawing/2014/main" id="{CA4A0CD4-24D2-44DC-B0E9-4F9287AD8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17" name="Picture 19">
          <a:extLst>
            <a:ext uri="{FF2B5EF4-FFF2-40B4-BE49-F238E27FC236}">
              <a16:creationId xmlns:a16="http://schemas.microsoft.com/office/drawing/2014/main" id="{D4AB07CF-606B-4AB7-805D-F31319C5E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B096A41B-0AB5-4A48-B218-E6E4FAF0B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66</xdr:row>
      <xdr:rowOff>0</xdr:rowOff>
    </xdr:from>
    <xdr:to>
      <xdr:col>5</xdr:col>
      <xdr:colOff>288178</xdr:colOff>
      <xdr:row>66</xdr:row>
      <xdr:rowOff>0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id="{46C464C4-E486-4170-839A-EE205C039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5</xdr:col>
      <xdr:colOff>391308</xdr:colOff>
      <xdr:row>66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6B933-5A11-445C-96DB-493C7227E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5</xdr:col>
      <xdr:colOff>391308</xdr:colOff>
      <xdr:row>66</xdr:row>
      <xdr:rowOff>0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id="{B0AD40E7-2581-4C4B-B6BA-56795D849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66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A11192DE-8018-445F-9937-232062FB8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384504" cy="0"/>
    <xdr:pic>
      <xdr:nvPicPr>
        <xdr:cNvPr id="24" name="Picture 19">
          <a:extLst>
            <a:ext uri="{FF2B5EF4-FFF2-40B4-BE49-F238E27FC236}">
              <a16:creationId xmlns:a16="http://schemas.microsoft.com/office/drawing/2014/main" id="{08C1053A-B6D0-4A78-9C03-F3059DDDA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384504" cy="0"/>
    <xdr:pic>
      <xdr:nvPicPr>
        <xdr:cNvPr id="25" name="Picture 19">
          <a:extLst>
            <a:ext uri="{FF2B5EF4-FFF2-40B4-BE49-F238E27FC236}">
              <a16:creationId xmlns:a16="http://schemas.microsoft.com/office/drawing/2014/main" id="{98358A06-3BCC-4B2B-B21C-3A7D1EF2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284549" cy="0"/>
    <xdr:pic>
      <xdr:nvPicPr>
        <xdr:cNvPr id="27" name="Picture 19">
          <a:extLst>
            <a:ext uri="{FF2B5EF4-FFF2-40B4-BE49-F238E27FC236}">
              <a16:creationId xmlns:a16="http://schemas.microsoft.com/office/drawing/2014/main" id="{231D2F28-BAC0-4C50-9DCB-AE10EC649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284549" cy="0"/>
    <xdr:pic>
      <xdr:nvPicPr>
        <xdr:cNvPr id="29" name="Picture 19">
          <a:extLst>
            <a:ext uri="{FF2B5EF4-FFF2-40B4-BE49-F238E27FC236}">
              <a16:creationId xmlns:a16="http://schemas.microsoft.com/office/drawing/2014/main" id="{C8AF11DD-8208-473F-942D-8A2549AE0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284549" cy="0"/>
    <xdr:pic>
      <xdr:nvPicPr>
        <xdr:cNvPr id="30" name="Picture 19">
          <a:extLst>
            <a:ext uri="{FF2B5EF4-FFF2-40B4-BE49-F238E27FC236}">
              <a16:creationId xmlns:a16="http://schemas.microsoft.com/office/drawing/2014/main" id="{2E142169-600D-406A-BC6F-0F89F381C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284549" cy="0"/>
    <xdr:pic>
      <xdr:nvPicPr>
        <xdr:cNvPr id="31" name="Picture 19">
          <a:extLst>
            <a:ext uri="{FF2B5EF4-FFF2-40B4-BE49-F238E27FC236}">
              <a16:creationId xmlns:a16="http://schemas.microsoft.com/office/drawing/2014/main" id="{D26E4D96-B55F-4710-ADA8-C82498BD0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8F1A47A4-5948-4FF1-8EC6-5BC6A7BB5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64108BB2-488D-4272-9BA7-2824D145D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5EDE45EA-3EE9-4E75-987A-394808CC0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73EDCB30-7527-47E3-AE58-C5ED615DB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384504" cy="0"/>
    <xdr:pic>
      <xdr:nvPicPr>
        <xdr:cNvPr id="36" name="Picture 19">
          <a:extLst>
            <a:ext uri="{FF2B5EF4-FFF2-40B4-BE49-F238E27FC236}">
              <a16:creationId xmlns:a16="http://schemas.microsoft.com/office/drawing/2014/main" id="{0E752EFC-B95F-43E2-96EA-9CC215DC5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66</xdr:row>
      <xdr:rowOff>0</xdr:rowOff>
    </xdr:from>
    <xdr:ext cx="384504" cy="0"/>
    <xdr:pic>
      <xdr:nvPicPr>
        <xdr:cNvPr id="37" name="Picture 19">
          <a:extLst>
            <a:ext uri="{FF2B5EF4-FFF2-40B4-BE49-F238E27FC236}">
              <a16:creationId xmlns:a16="http://schemas.microsoft.com/office/drawing/2014/main" id="{2E09C12A-1409-4A72-A7E2-4A5CF3CB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39" name="Picture 19">
          <a:extLst>
            <a:ext uri="{FF2B5EF4-FFF2-40B4-BE49-F238E27FC236}">
              <a16:creationId xmlns:a16="http://schemas.microsoft.com/office/drawing/2014/main" id="{0892772B-AA8F-4294-8BA0-0C836D8EB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207ADCB7-7D87-4969-93E0-852A419D6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384504" cy="0"/>
    <xdr:pic>
      <xdr:nvPicPr>
        <xdr:cNvPr id="41" name="Picture 19">
          <a:extLst>
            <a:ext uri="{FF2B5EF4-FFF2-40B4-BE49-F238E27FC236}">
              <a16:creationId xmlns:a16="http://schemas.microsoft.com/office/drawing/2014/main" id="{E4DA675F-24CD-4402-9626-67EAA05F8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43" name="Picture 19">
          <a:extLst>
            <a:ext uri="{FF2B5EF4-FFF2-40B4-BE49-F238E27FC236}">
              <a16:creationId xmlns:a16="http://schemas.microsoft.com/office/drawing/2014/main" id="{CE385E0C-7CED-497E-9007-5A734A7C3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45" name="Picture 19">
          <a:extLst>
            <a:ext uri="{FF2B5EF4-FFF2-40B4-BE49-F238E27FC236}">
              <a16:creationId xmlns:a16="http://schemas.microsoft.com/office/drawing/2014/main" id="{47CEB67A-2EF6-4FA6-AE7D-78B54B2F6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46" name="Picture 19">
          <a:extLst>
            <a:ext uri="{FF2B5EF4-FFF2-40B4-BE49-F238E27FC236}">
              <a16:creationId xmlns:a16="http://schemas.microsoft.com/office/drawing/2014/main" id="{0DC78CEB-71BE-4C87-8A02-C0F7C69A2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47" name="Picture 19">
          <a:extLst>
            <a:ext uri="{FF2B5EF4-FFF2-40B4-BE49-F238E27FC236}">
              <a16:creationId xmlns:a16="http://schemas.microsoft.com/office/drawing/2014/main" id="{7311EE83-1906-44F6-AFBD-F42002DB1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48" name="Picture 19">
          <a:extLst>
            <a:ext uri="{FF2B5EF4-FFF2-40B4-BE49-F238E27FC236}">
              <a16:creationId xmlns:a16="http://schemas.microsoft.com/office/drawing/2014/main" id="{328B499E-8DC3-4666-A46B-6285A842A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A7F11F39-7D4E-4491-9BBB-2BBD32B21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50" name="Picture 19">
          <a:extLst>
            <a:ext uri="{FF2B5EF4-FFF2-40B4-BE49-F238E27FC236}">
              <a16:creationId xmlns:a16="http://schemas.microsoft.com/office/drawing/2014/main" id="{BA26DC57-DFCC-472F-872C-3F99C825B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9ABF5BF5-6E34-4C73-B543-95DA3C396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384504" cy="0"/>
    <xdr:pic>
      <xdr:nvPicPr>
        <xdr:cNvPr id="52" name="Picture 19">
          <a:extLst>
            <a:ext uri="{FF2B5EF4-FFF2-40B4-BE49-F238E27FC236}">
              <a16:creationId xmlns:a16="http://schemas.microsoft.com/office/drawing/2014/main" id="{1E4EA957-B7D8-4CA0-B58B-AF8E6104B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384504" cy="0"/>
    <xdr:pic>
      <xdr:nvPicPr>
        <xdr:cNvPr id="53" name="Picture 19">
          <a:extLst>
            <a:ext uri="{FF2B5EF4-FFF2-40B4-BE49-F238E27FC236}">
              <a16:creationId xmlns:a16="http://schemas.microsoft.com/office/drawing/2014/main" id="{6824C126-0A0E-42FE-9736-809524726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4</xdr:col>
      <xdr:colOff>489857</xdr:colOff>
      <xdr:row>70</xdr:row>
      <xdr:rowOff>44504</xdr:rowOff>
    </xdr:from>
    <xdr:to>
      <xdr:col>5</xdr:col>
      <xdr:colOff>11122</xdr:colOff>
      <xdr:row>70</xdr:row>
      <xdr:rowOff>625475</xdr:rowOff>
    </xdr:to>
    <xdr:pic>
      <xdr:nvPicPr>
        <xdr:cNvPr id="44" name="7 Imagen">
          <a:extLst>
            <a:ext uri="{FF2B5EF4-FFF2-40B4-BE49-F238E27FC236}">
              <a16:creationId xmlns:a16="http://schemas.microsoft.com/office/drawing/2014/main" id="{C4BA15B0-F4D8-47A9-A551-8E6FBE583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621826" y="22392535"/>
          <a:ext cx="553934" cy="574621"/>
        </a:xfrm>
        <a:prstGeom prst="rect">
          <a:avLst/>
        </a:prstGeom>
      </xdr:spPr>
    </xdr:pic>
    <xdr:clientData/>
  </xdr:twoCellAnchor>
  <xdr:twoCellAnchor editAs="oneCell">
    <xdr:from>
      <xdr:col>3</xdr:col>
      <xdr:colOff>3250406</xdr:colOff>
      <xdr:row>0</xdr:row>
      <xdr:rowOff>107156</xdr:rowOff>
    </xdr:from>
    <xdr:to>
      <xdr:col>4</xdr:col>
      <xdr:colOff>1002132</xdr:colOff>
      <xdr:row>0</xdr:row>
      <xdr:rowOff>784938</xdr:rowOff>
    </xdr:to>
    <xdr:pic>
      <xdr:nvPicPr>
        <xdr:cNvPr id="54" name="4 Imagen">
          <a:extLst>
            <a:ext uri="{FF2B5EF4-FFF2-40B4-BE49-F238E27FC236}">
              <a16:creationId xmlns:a16="http://schemas.microsoft.com/office/drawing/2014/main" id="{0D729957-F16D-4BFF-8897-97B592EC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7531" y="107156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3</xdr:col>
      <xdr:colOff>3881437</xdr:colOff>
      <xdr:row>2</xdr:row>
      <xdr:rowOff>140046</xdr:rowOff>
    </xdr:from>
    <xdr:to>
      <xdr:col>5</xdr:col>
      <xdr:colOff>14307</xdr:colOff>
      <xdr:row>3</xdr:row>
      <xdr:rowOff>103876</xdr:rowOff>
    </xdr:to>
    <xdr:pic>
      <xdr:nvPicPr>
        <xdr:cNvPr id="55" name="Grafik 2">
          <a:extLst>
            <a:ext uri="{FF2B5EF4-FFF2-40B4-BE49-F238E27FC236}">
              <a16:creationId xmlns:a16="http://schemas.microsoft.com/office/drawing/2014/main" id="{0157A00E-55CF-41E3-B6FB-3984AFCDF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8562" y="1354484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286363</xdr:colOff>
      <xdr:row>0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80CBFEFC-73A7-48EC-BEEE-0B8330E78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389493</xdr:colOff>
      <xdr:row>0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7FA0AEC2-1459-4E01-AD72-1D1E6BE6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389493</xdr:colOff>
      <xdr:row>0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C52B79EE-1FE5-476C-A247-6B80E6A8B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0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2F9FD90E-10F6-4CE4-8A14-5F6E2C53A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3" name="Picture 19">
          <a:extLst>
            <a:ext uri="{FF2B5EF4-FFF2-40B4-BE49-F238E27FC236}">
              <a16:creationId xmlns:a16="http://schemas.microsoft.com/office/drawing/2014/main" id="{6F5E5A2E-9FC7-40CE-9614-0D4F33C83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EAB18ED8-3B2B-4AFD-96A0-2AB38ED88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E445C2A6-D63B-4C45-9BB8-B5CF1824D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6" name="Picture 19">
          <a:extLst>
            <a:ext uri="{FF2B5EF4-FFF2-40B4-BE49-F238E27FC236}">
              <a16:creationId xmlns:a16="http://schemas.microsoft.com/office/drawing/2014/main" id="{B8DB8D86-1A1A-4AEE-87CA-C7BEB3A6E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7" name="Picture 19">
          <a:extLst>
            <a:ext uri="{FF2B5EF4-FFF2-40B4-BE49-F238E27FC236}">
              <a16:creationId xmlns:a16="http://schemas.microsoft.com/office/drawing/2014/main" id="{C923C959-3E62-430D-BEFB-379F2A89F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385FA61E-7B5B-489D-B9FE-61021E6CE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0</xdr:row>
      <xdr:rowOff>0</xdr:rowOff>
    </xdr:from>
    <xdr:to>
      <xdr:col>5</xdr:col>
      <xdr:colOff>286363</xdr:colOff>
      <xdr:row>0</xdr:row>
      <xdr:rowOff>0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id="{6C431D4F-E99C-43F2-9353-D58805166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389493</xdr:colOff>
      <xdr:row>0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FE40E60-5FBB-42E5-A254-5D9EEB1F9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389493</xdr:colOff>
      <xdr:row>0</xdr:row>
      <xdr:rowOff>0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id="{2E8EA9E8-F97B-42D9-8BAC-642BFFDE8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0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C4907A5A-F073-4C92-92F2-653779EBE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4504" cy="0"/>
    <xdr:pic>
      <xdr:nvPicPr>
        <xdr:cNvPr id="24" name="Picture 19">
          <a:extLst>
            <a:ext uri="{FF2B5EF4-FFF2-40B4-BE49-F238E27FC236}">
              <a16:creationId xmlns:a16="http://schemas.microsoft.com/office/drawing/2014/main" id="{5843D7E4-DB01-4C7B-813E-53A65DF83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4504" cy="0"/>
    <xdr:pic>
      <xdr:nvPicPr>
        <xdr:cNvPr id="25" name="Picture 19">
          <a:extLst>
            <a:ext uri="{FF2B5EF4-FFF2-40B4-BE49-F238E27FC236}">
              <a16:creationId xmlns:a16="http://schemas.microsoft.com/office/drawing/2014/main" id="{4C018CBB-B830-464B-8DFE-D9C7C7C6A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27" name="Picture 19">
          <a:extLst>
            <a:ext uri="{FF2B5EF4-FFF2-40B4-BE49-F238E27FC236}">
              <a16:creationId xmlns:a16="http://schemas.microsoft.com/office/drawing/2014/main" id="{D0B2B9D0-6F3C-4DBB-A8DF-AE53528A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29" name="Picture 19">
          <a:extLst>
            <a:ext uri="{FF2B5EF4-FFF2-40B4-BE49-F238E27FC236}">
              <a16:creationId xmlns:a16="http://schemas.microsoft.com/office/drawing/2014/main" id="{B97590F6-E6C6-436F-8D5F-EE2335752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0" name="Picture 19">
          <a:extLst>
            <a:ext uri="{FF2B5EF4-FFF2-40B4-BE49-F238E27FC236}">
              <a16:creationId xmlns:a16="http://schemas.microsoft.com/office/drawing/2014/main" id="{17808889-827C-49F7-8413-C2F0F6FA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1" name="Picture 19">
          <a:extLst>
            <a:ext uri="{FF2B5EF4-FFF2-40B4-BE49-F238E27FC236}">
              <a16:creationId xmlns:a16="http://schemas.microsoft.com/office/drawing/2014/main" id="{04FC7F23-AEBA-4908-95B1-9E62482F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B71040C0-75DF-404A-980D-372874298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A3F6C73A-AD66-4212-8647-E03A1B556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11827B76-CEEC-4434-AAF9-742F0069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B5D529F9-7BAF-4061-BEE2-DC20F93AD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4504" cy="0"/>
    <xdr:pic>
      <xdr:nvPicPr>
        <xdr:cNvPr id="36" name="Picture 19">
          <a:extLst>
            <a:ext uri="{FF2B5EF4-FFF2-40B4-BE49-F238E27FC236}">
              <a16:creationId xmlns:a16="http://schemas.microsoft.com/office/drawing/2014/main" id="{E9608BF1-39CE-48DD-BFF7-E88D382F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4504" cy="0"/>
    <xdr:pic>
      <xdr:nvPicPr>
        <xdr:cNvPr id="37" name="Picture 19">
          <a:extLst>
            <a:ext uri="{FF2B5EF4-FFF2-40B4-BE49-F238E27FC236}">
              <a16:creationId xmlns:a16="http://schemas.microsoft.com/office/drawing/2014/main" id="{BEBC964A-F225-4F77-B7FE-83CAEB1D7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39" name="Picture 19">
          <a:extLst>
            <a:ext uri="{FF2B5EF4-FFF2-40B4-BE49-F238E27FC236}">
              <a16:creationId xmlns:a16="http://schemas.microsoft.com/office/drawing/2014/main" id="{16679D9C-BEAF-4855-BE1E-43760F622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D20C1FF7-785B-47F5-83D6-135920638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384504" cy="0"/>
    <xdr:pic>
      <xdr:nvPicPr>
        <xdr:cNvPr id="41" name="Picture 19">
          <a:extLst>
            <a:ext uri="{FF2B5EF4-FFF2-40B4-BE49-F238E27FC236}">
              <a16:creationId xmlns:a16="http://schemas.microsoft.com/office/drawing/2014/main" id="{A677CC0A-58BD-491E-BDEF-075718E12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3" name="Picture 19">
          <a:extLst>
            <a:ext uri="{FF2B5EF4-FFF2-40B4-BE49-F238E27FC236}">
              <a16:creationId xmlns:a16="http://schemas.microsoft.com/office/drawing/2014/main" id="{1B92DA32-69DD-4C5C-8324-458A307AE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5" name="Picture 19">
          <a:extLst>
            <a:ext uri="{FF2B5EF4-FFF2-40B4-BE49-F238E27FC236}">
              <a16:creationId xmlns:a16="http://schemas.microsoft.com/office/drawing/2014/main" id="{CBCF4561-04DC-4170-9AAD-87531DBFA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6" name="Picture 19">
          <a:extLst>
            <a:ext uri="{FF2B5EF4-FFF2-40B4-BE49-F238E27FC236}">
              <a16:creationId xmlns:a16="http://schemas.microsoft.com/office/drawing/2014/main" id="{3323A9B3-2F7C-462D-A572-A650AF801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7" name="Picture 19">
          <a:extLst>
            <a:ext uri="{FF2B5EF4-FFF2-40B4-BE49-F238E27FC236}">
              <a16:creationId xmlns:a16="http://schemas.microsoft.com/office/drawing/2014/main" id="{81459254-982C-48E3-928A-F2BE0DE5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8" name="Picture 19">
          <a:extLst>
            <a:ext uri="{FF2B5EF4-FFF2-40B4-BE49-F238E27FC236}">
              <a16:creationId xmlns:a16="http://schemas.microsoft.com/office/drawing/2014/main" id="{7C8B25DF-67AD-41F7-A96C-210ACDBF1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207C70FC-3E57-4E87-B71C-280E9D988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50" name="Picture 19">
          <a:extLst>
            <a:ext uri="{FF2B5EF4-FFF2-40B4-BE49-F238E27FC236}">
              <a16:creationId xmlns:a16="http://schemas.microsoft.com/office/drawing/2014/main" id="{6C3F421C-9B9A-4AD8-A499-B3B623435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D0D40EFB-D1F3-45B2-9241-47A167309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384504" cy="0"/>
    <xdr:pic>
      <xdr:nvPicPr>
        <xdr:cNvPr id="52" name="Picture 19">
          <a:extLst>
            <a:ext uri="{FF2B5EF4-FFF2-40B4-BE49-F238E27FC236}">
              <a16:creationId xmlns:a16="http://schemas.microsoft.com/office/drawing/2014/main" id="{3D8B6A12-59B8-4026-AF40-6370A3456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384504" cy="0"/>
    <xdr:pic>
      <xdr:nvPicPr>
        <xdr:cNvPr id="53" name="Picture 19">
          <a:extLst>
            <a:ext uri="{FF2B5EF4-FFF2-40B4-BE49-F238E27FC236}">
              <a16:creationId xmlns:a16="http://schemas.microsoft.com/office/drawing/2014/main" id="{CBF44740-DA98-4B23-9160-AD215854B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54" name="Picture 19">
          <a:extLst>
            <a:ext uri="{FF2B5EF4-FFF2-40B4-BE49-F238E27FC236}">
              <a16:creationId xmlns:a16="http://schemas.microsoft.com/office/drawing/2014/main" id="{BBC027E8-283E-43F0-8EDF-F9087EF6F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389493</xdr:colOff>
      <xdr:row>7</xdr:row>
      <xdr:rowOff>0</xdr:rowOff>
    </xdr:to>
    <xdr:pic>
      <xdr:nvPicPr>
        <xdr:cNvPr id="55" name="Picture 19">
          <a:extLst>
            <a:ext uri="{FF2B5EF4-FFF2-40B4-BE49-F238E27FC236}">
              <a16:creationId xmlns:a16="http://schemas.microsoft.com/office/drawing/2014/main" id="{E79C8A29-6EC5-4935-B68D-6D95CBB1A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389493</xdr:colOff>
      <xdr:row>7</xdr:row>
      <xdr:rowOff>0</xdr:rowOff>
    </xdr:to>
    <xdr:pic>
      <xdr:nvPicPr>
        <xdr:cNvPr id="56" name="Picture 19">
          <a:extLst>
            <a:ext uri="{FF2B5EF4-FFF2-40B4-BE49-F238E27FC236}">
              <a16:creationId xmlns:a16="http://schemas.microsoft.com/office/drawing/2014/main" id="{50357D7E-9F7B-4DFD-9051-D74F59E8C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60" name="Picture 19">
          <a:extLst>
            <a:ext uri="{FF2B5EF4-FFF2-40B4-BE49-F238E27FC236}">
              <a16:creationId xmlns:a16="http://schemas.microsoft.com/office/drawing/2014/main" id="{DDDBE192-56E2-4E61-B296-272C31B8F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7869728</xdr:colOff>
      <xdr:row>7</xdr:row>
      <xdr:rowOff>75524</xdr:rowOff>
    </xdr:from>
    <xdr:to>
      <xdr:col>4</xdr:col>
      <xdr:colOff>1011262</xdr:colOff>
      <xdr:row>7</xdr:row>
      <xdr:rowOff>587375</xdr:rowOff>
    </xdr:to>
    <xdr:pic>
      <xdr:nvPicPr>
        <xdr:cNvPr id="61" name="10 Imagen">
          <a:extLst>
            <a:ext uri="{FF2B5EF4-FFF2-40B4-BE49-F238E27FC236}">
              <a16:creationId xmlns:a16="http://schemas.microsoft.com/office/drawing/2014/main" id="{3FF4C20B-4685-4F44-A9D7-50203203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17791" y="2432962"/>
          <a:ext cx="1356846" cy="511851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98</xdr:row>
      <xdr:rowOff>0</xdr:rowOff>
    </xdr:from>
    <xdr:ext cx="284549" cy="0"/>
    <xdr:pic>
      <xdr:nvPicPr>
        <xdr:cNvPr id="62" name="Picture 19">
          <a:extLst>
            <a:ext uri="{FF2B5EF4-FFF2-40B4-BE49-F238E27FC236}">
              <a16:creationId xmlns:a16="http://schemas.microsoft.com/office/drawing/2014/main" id="{739B3509-41B1-4E02-8C87-C7BAF03D6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04419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63" name="Picture 19">
          <a:extLst>
            <a:ext uri="{FF2B5EF4-FFF2-40B4-BE49-F238E27FC236}">
              <a16:creationId xmlns:a16="http://schemas.microsoft.com/office/drawing/2014/main" id="{3432E0D9-AD07-457A-8E72-6FE99BE11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9984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64" name="Picture 19">
          <a:extLst>
            <a:ext uri="{FF2B5EF4-FFF2-40B4-BE49-F238E27FC236}">
              <a16:creationId xmlns:a16="http://schemas.microsoft.com/office/drawing/2014/main" id="{2CB64B65-0D2B-4169-8EFA-051665BCA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65" name="Picture 19">
          <a:extLst>
            <a:ext uri="{FF2B5EF4-FFF2-40B4-BE49-F238E27FC236}">
              <a16:creationId xmlns:a16="http://schemas.microsoft.com/office/drawing/2014/main" id="{CB418530-56DD-4597-8399-3B28606B1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66" name="Picture 19">
          <a:extLst>
            <a:ext uri="{FF2B5EF4-FFF2-40B4-BE49-F238E27FC236}">
              <a16:creationId xmlns:a16="http://schemas.microsoft.com/office/drawing/2014/main" id="{659A7E85-80E9-4379-9CA4-106601C3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67" name="Picture 19">
          <a:extLst>
            <a:ext uri="{FF2B5EF4-FFF2-40B4-BE49-F238E27FC236}">
              <a16:creationId xmlns:a16="http://schemas.microsoft.com/office/drawing/2014/main" id="{0916F047-2757-49E2-8A30-03C149DCE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68" name="Picture 19">
          <a:extLst>
            <a:ext uri="{FF2B5EF4-FFF2-40B4-BE49-F238E27FC236}">
              <a16:creationId xmlns:a16="http://schemas.microsoft.com/office/drawing/2014/main" id="{926092E9-DA0D-4CDD-9309-9529400D8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389493</xdr:colOff>
      <xdr:row>7</xdr:row>
      <xdr:rowOff>0</xdr:rowOff>
    </xdr:to>
    <xdr:pic>
      <xdr:nvPicPr>
        <xdr:cNvPr id="69" name="Picture 19">
          <a:extLst>
            <a:ext uri="{FF2B5EF4-FFF2-40B4-BE49-F238E27FC236}">
              <a16:creationId xmlns:a16="http://schemas.microsoft.com/office/drawing/2014/main" id="{D2E7F33B-D225-4676-B527-2955C70D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389493</xdr:colOff>
      <xdr:row>7</xdr:row>
      <xdr:rowOff>0</xdr:rowOff>
    </xdr:to>
    <xdr:pic>
      <xdr:nvPicPr>
        <xdr:cNvPr id="70" name="Picture 19">
          <a:extLst>
            <a:ext uri="{FF2B5EF4-FFF2-40B4-BE49-F238E27FC236}">
              <a16:creationId xmlns:a16="http://schemas.microsoft.com/office/drawing/2014/main" id="{2795EC5B-8F07-4110-820D-7A70B8283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7</xdr:row>
      <xdr:rowOff>0</xdr:rowOff>
    </xdr:from>
    <xdr:ext cx="284549" cy="0"/>
    <xdr:pic>
      <xdr:nvPicPr>
        <xdr:cNvPr id="71" name="Picture 19">
          <a:extLst>
            <a:ext uri="{FF2B5EF4-FFF2-40B4-BE49-F238E27FC236}">
              <a16:creationId xmlns:a16="http://schemas.microsoft.com/office/drawing/2014/main" id="{A438272C-01D5-4DF0-AC65-5C6B637F6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72" name="Picture 19">
          <a:extLst>
            <a:ext uri="{FF2B5EF4-FFF2-40B4-BE49-F238E27FC236}">
              <a16:creationId xmlns:a16="http://schemas.microsoft.com/office/drawing/2014/main" id="{2E2BC750-C46E-472D-B23C-1B247A496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73" name="Picture 19">
          <a:extLst>
            <a:ext uri="{FF2B5EF4-FFF2-40B4-BE49-F238E27FC236}">
              <a16:creationId xmlns:a16="http://schemas.microsoft.com/office/drawing/2014/main" id="{CD2BA6DB-C7C0-46F1-BA03-DD211E540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74" name="Picture 19">
          <a:extLst>
            <a:ext uri="{FF2B5EF4-FFF2-40B4-BE49-F238E27FC236}">
              <a16:creationId xmlns:a16="http://schemas.microsoft.com/office/drawing/2014/main" id="{A7030964-FC51-433B-A0AD-F162AB053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98</xdr:row>
      <xdr:rowOff>0</xdr:rowOff>
    </xdr:from>
    <xdr:ext cx="284549" cy="0"/>
    <xdr:pic>
      <xdr:nvPicPr>
        <xdr:cNvPr id="75" name="Picture 19">
          <a:extLst>
            <a:ext uri="{FF2B5EF4-FFF2-40B4-BE49-F238E27FC236}">
              <a16:creationId xmlns:a16="http://schemas.microsoft.com/office/drawing/2014/main" id="{5B733D45-2C68-4D7A-87A3-D5BF2A6F8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04419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98</xdr:row>
      <xdr:rowOff>0</xdr:rowOff>
    </xdr:from>
    <xdr:ext cx="284549" cy="0"/>
    <xdr:pic>
      <xdr:nvPicPr>
        <xdr:cNvPr id="76" name="Picture 19">
          <a:extLst>
            <a:ext uri="{FF2B5EF4-FFF2-40B4-BE49-F238E27FC236}">
              <a16:creationId xmlns:a16="http://schemas.microsoft.com/office/drawing/2014/main" id="{69B4081A-7AC0-47DA-8E19-3C38704FF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9984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98</xdr:row>
      <xdr:rowOff>0</xdr:rowOff>
    </xdr:from>
    <xdr:ext cx="284549" cy="0"/>
    <xdr:pic>
      <xdr:nvPicPr>
        <xdr:cNvPr id="77" name="Picture 19">
          <a:extLst>
            <a:ext uri="{FF2B5EF4-FFF2-40B4-BE49-F238E27FC236}">
              <a16:creationId xmlns:a16="http://schemas.microsoft.com/office/drawing/2014/main" id="{0C1E3B26-3657-49C6-BCD6-F43623750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98</xdr:row>
      <xdr:rowOff>0</xdr:rowOff>
    </xdr:from>
    <xdr:ext cx="284549" cy="0"/>
    <xdr:pic>
      <xdr:nvPicPr>
        <xdr:cNvPr id="78" name="Picture 19">
          <a:extLst>
            <a:ext uri="{FF2B5EF4-FFF2-40B4-BE49-F238E27FC236}">
              <a16:creationId xmlns:a16="http://schemas.microsoft.com/office/drawing/2014/main" id="{3C6B9194-F2EC-44AF-9DD1-FDBE1E071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98</xdr:row>
      <xdr:rowOff>0</xdr:rowOff>
    </xdr:from>
    <xdr:ext cx="284549" cy="0"/>
    <xdr:pic>
      <xdr:nvPicPr>
        <xdr:cNvPr id="79" name="Picture 19">
          <a:extLst>
            <a:ext uri="{FF2B5EF4-FFF2-40B4-BE49-F238E27FC236}">
              <a16:creationId xmlns:a16="http://schemas.microsoft.com/office/drawing/2014/main" id="{7A0FA405-84EE-4FBE-87C8-DD8E11411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98</xdr:row>
      <xdr:rowOff>0</xdr:rowOff>
    </xdr:from>
    <xdr:ext cx="284549" cy="0"/>
    <xdr:pic>
      <xdr:nvPicPr>
        <xdr:cNvPr id="80" name="Picture 19">
          <a:extLst>
            <a:ext uri="{FF2B5EF4-FFF2-40B4-BE49-F238E27FC236}">
              <a16:creationId xmlns:a16="http://schemas.microsoft.com/office/drawing/2014/main" id="{394F9F71-8DEA-4D1D-99B9-801BBBCED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81" name="Picture 19">
          <a:extLst>
            <a:ext uri="{FF2B5EF4-FFF2-40B4-BE49-F238E27FC236}">
              <a16:creationId xmlns:a16="http://schemas.microsoft.com/office/drawing/2014/main" id="{8590D345-A471-47EB-883D-03ADD3B9D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82" name="Picture 19">
          <a:extLst>
            <a:ext uri="{FF2B5EF4-FFF2-40B4-BE49-F238E27FC236}">
              <a16:creationId xmlns:a16="http://schemas.microsoft.com/office/drawing/2014/main" id="{F7C407F8-E613-4CF5-97AA-C8F0EE490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83" name="Picture 19">
          <a:extLst>
            <a:ext uri="{FF2B5EF4-FFF2-40B4-BE49-F238E27FC236}">
              <a16:creationId xmlns:a16="http://schemas.microsoft.com/office/drawing/2014/main" id="{5B33C603-724C-4342-96CE-08ECD59B3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84" name="Picture 19">
          <a:extLst>
            <a:ext uri="{FF2B5EF4-FFF2-40B4-BE49-F238E27FC236}">
              <a16:creationId xmlns:a16="http://schemas.microsoft.com/office/drawing/2014/main" id="{CA05E67C-EAEB-4D2A-9244-C0C236B84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85" name="Picture 19">
          <a:extLst>
            <a:ext uri="{FF2B5EF4-FFF2-40B4-BE49-F238E27FC236}">
              <a16:creationId xmlns:a16="http://schemas.microsoft.com/office/drawing/2014/main" id="{5117636E-DDA3-43C2-AD0C-6AA86075F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86" name="Picture 19">
          <a:extLst>
            <a:ext uri="{FF2B5EF4-FFF2-40B4-BE49-F238E27FC236}">
              <a16:creationId xmlns:a16="http://schemas.microsoft.com/office/drawing/2014/main" id="{A8999DD2-CFAA-4D30-8759-89566A30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87" name="Picture 19">
          <a:extLst>
            <a:ext uri="{FF2B5EF4-FFF2-40B4-BE49-F238E27FC236}">
              <a16:creationId xmlns:a16="http://schemas.microsoft.com/office/drawing/2014/main" id="{D25AF5DC-F5DF-4D11-BA0C-F71C99DC0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88" name="Picture 19">
          <a:extLst>
            <a:ext uri="{FF2B5EF4-FFF2-40B4-BE49-F238E27FC236}">
              <a16:creationId xmlns:a16="http://schemas.microsoft.com/office/drawing/2014/main" id="{5E7097A3-F24B-44C3-9F14-60D92C534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04419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89" name="Picture 19">
          <a:extLst>
            <a:ext uri="{FF2B5EF4-FFF2-40B4-BE49-F238E27FC236}">
              <a16:creationId xmlns:a16="http://schemas.microsoft.com/office/drawing/2014/main" id="{7E9DED42-2A1F-44DC-AE32-86428814C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9984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90" name="Picture 19">
          <a:extLst>
            <a:ext uri="{FF2B5EF4-FFF2-40B4-BE49-F238E27FC236}">
              <a16:creationId xmlns:a16="http://schemas.microsoft.com/office/drawing/2014/main" id="{59B3A41F-F2B6-417F-B072-51C8E5BF5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91" name="Picture 19">
          <a:extLst>
            <a:ext uri="{FF2B5EF4-FFF2-40B4-BE49-F238E27FC236}">
              <a16:creationId xmlns:a16="http://schemas.microsoft.com/office/drawing/2014/main" id="{064EAED7-98D3-45F8-B28F-9BB772F56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92" name="Picture 19">
          <a:extLst>
            <a:ext uri="{FF2B5EF4-FFF2-40B4-BE49-F238E27FC236}">
              <a16:creationId xmlns:a16="http://schemas.microsoft.com/office/drawing/2014/main" id="{F888B863-9C44-4851-8342-AD10583BA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98</xdr:row>
      <xdr:rowOff>0</xdr:rowOff>
    </xdr:from>
    <xdr:ext cx="284549" cy="0"/>
    <xdr:pic>
      <xdr:nvPicPr>
        <xdr:cNvPr id="93" name="Picture 19">
          <a:extLst>
            <a:ext uri="{FF2B5EF4-FFF2-40B4-BE49-F238E27FC236}">
              <a16:creationId xmlns:a16="http://schemas.microsoft.com/office/drawing/2014/main" id="{80F4A0DB-1E90-4FA8-81A9-7793249F6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94" name="Picture 19">
          <a:extLst>
            <a:ext uri="{FF2B5EF4-FFF2-40B4-BE49-F238E27FC236}">
              <a16:creationId xmlns:a16="http://schemas.microsoft.com/office/drawing/2014/main" id="{CEC9FC16-26C0-4DEA-8EE5-046D4C0E3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95" name="Picture 19">
          <a:extLst>
            <a:ext uri="{FF2B5EF4-FFF2-40B4-BE49-F238E27FC236}">
              <a16:creationId xmlns:a16="http://schemas.microsoft.com/office/drawing/2014/main" id="{DDC04760-EAE1-4785-9E9E-086FAA683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96" name="Picture 19">
          <a:extLst>
            <a:ext uri="{FF2B5EF4-FFF2-40B4-BE49-F238E27FC236}">
              <a16:creationId xmlns:a16="http://schemas.microsoft.com/office/drawing/2014/main" id="{6D375313-2881-42BC-82E0-490344BD2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5823857</xdr:colOff>
      <xdr:row>30</xdr:row>
      <xdr:rowOff>204107</xdr:rowOff>
    </xdr:from>
    <xdr:to>
      <xdr:col>3</xdr:col>
      <xdr:colOff>7190228</xdr:colOff>
      <xdr:row>32</xdr:row>
      <xdr:rowOff>93204</xdr:rowOff>
    </xdr:to>
    <xdr:pic>
      <xdr:nvPicPr>
        <xdr:cNvPr id="97" name="10 Imagen">
          <a:extLst>
            <a:ext uri="{FF2B5EF4-FFF2-40B4-BE49-F238E27FC236}">
              <a16:creationId xmlns:a16="http://schemas.microsoft.com/office/drawing/2014/main" id="{684B3D4C-578C-4799-B904-9EAB9948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8928" y="9062357"/>
          <a:ext cx="1363196" cy="505501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101</xdr:row>
      <xdr:rowOff>9525</xdr:rowOff>
    </xdr:from>
    <xdr:ext cx="464344" cy="220837"/>
    <xdr:pic>
      <xdr:nvPicPr>
        <xdr:cNvPr id="98" name="Picture 19">
          <a:extLst>
            <a:ext uri="{FF2B5EF4-FFF2-40B4-BE49-F238E27FC236}">
              <a16:creationId xmlns:a16="http://schemas.microsoft.com/office/drawing/2014/main" id="{873440BD-CD5C-4ACE-BCAA-F6BD814AF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73075" y="29537025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7024688</xdr:colOff>
      <xdr:row>0</xdr:row>
      <xdr:rowOff>83344</xdr:rowOff>
    </xdr:from>
    <xdr:to>
      <xdr:col>4</xdr:col>
      <xdr:colOff>1014040</xdr:colOff>
      <xdr:row>0</xdr:row>
      <xdr:rowOff>761126</xdr:rowOff>
    </xdr:to>
    <xdr:pic>
      <xdr:nvPicPr>
        <xdr:cNvPr id="99" name="4 Imagen">
          <a:extLst>
            <a:ext uri="{FF2B5EF4-FFF2-40B4-BE49-F238E27FC236}">
              <a16:creationId xmlns:a16="http://schemas.microsoft.com/office/drawing/2014/main" id="{16EFFB93-3ABD-437C-90DB-C6C8D818F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1" y="83344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3</xdr:col>
      <xdr:colOff>7655719</xdr:colOff>
      <xdr:row>2</xdr:row>
      <xdr:rowOff>116234</xdr:rowOff>
    </xdr:from>
    <xdr:to>
      <xdr:col>5</xdr:col>
      <xdr:colOff>26214</xdr:colOff>
      <xdr:row>3</xdr:row>
      <xdr:rowOff>80064</xdr:rowOff>
    </xdr:to>
    <xdr:pic>
      <xdr:nvPicPr>
        <xdr:cNvPr id="100" name="Grafik 2">
          <a:extLst>
            <a:ext uri="{FF2B5EF4-FFF2-40B4-BE49-F238E27FC236}">
              <a16:creationId xmlns:a16="http://schemas.microsoft.com/office/drawing/2014/main" id="{76CBEDC7-2CF0-4819-BD46-3B438C71C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3782" y="1330672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71438</xdr:colOff>
      <xdr:row>19</xdr:row>
      <xdr:rowOff>35719</xdr:rowOff>
    </xdr:from>
    <xdr:ext cx="464344" cy="220837"/>
    <xdr:pic>
      <xdr:nvPicPr>
        <xdr:cNvPr id="101" name="Picture 19">
          <a:extLst>
            <a:ext uri="{FF2B5EF4-FFF2-40B4-BE49-F238E27FC236}">
              <a16:creationId xmlns:a16="http://schemas.microsoft.com/office/drawing/2014/main" id="{1B8E29B0-6E23-496F-931D-1F5A87F1F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0657" y="6096000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7</xdr:row>
      <xdr:rowOff>0</xdr:rowOff>
    </xdr:from>
    <xdr:ext cx="286363" cy="0"/>
    <xdr:pic>
      <xdr:nvPicPr>
        <xdr:cNvPr id="2" name="Picture 19">
          <a:extLst>
            <a:ext uri="{FF2B5EF4-FFF2-40B4-BE49-F238E27FC236}">
              <a16:creationId xmlns:a16="http://schemas.microsoft.com/office/drawing/2014/main" id="{7EE3E236-0099-4C82-B3F9-949B394EB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6318" cy="0"/>
    <xdr:pic>
      <xdr:nvPicPr>
        <xdr:cNvPr id="3" name="Picture 19">
          <a:extLst>
            <a:ext uri="{FF2B5EF4-FFF2-40B4-BE49-F238E27FC236}">
              <a16:creationId xmlns:a16="http://schemas.microsoft.com/office/drawing/2014/main" id="{41A39C36-8B50-44E4-9830-3886189FF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6318" cy="0"/>
    <xdr:pic>
      <xdr:nvPicPr>
        <xdr:cNvPr id="4" name="Picture 19">
          <a:extLst>
            <a:ext uri="{FF2B5EF4-FFF2-40B4-BE49-F238E27FC236}">
              <a16:creationId xmlns:a16="http://schemas.microsoft.com/office/drawing/2014/main" id="{B5B1E150-3DE4-46E2-836A-5C68D1D61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5" name="Picture 19">
          <a:extLst>
            <a:ext uri="{FF2B5EF4-FFF2-40B4-BE49-F238E27FC236}">
              <a16:creationId xmlns:a16="http://schemas.microsoft.com/office/drawing/2014/main" id="{5A7AEDD1-EDC9-4D4E-8779-5CE81D522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6" name="Picture 19">
          <a:extLst>
            <a:ext uri="{FF2B5EF4-FFF2-40B4-BE49-F238E27FC236}">
              <a16:creationId xmlns:a16="http://schemas.microsoft.com/office/drawing/2014/main" id="{3AA3168C-A363-4774-B7C6-56660755E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7" name="Picture 19">
          <a:extLst>
            <a:ext uri="{FF2B5EF4-FFF2-40B4-BE49-F238E27FC236}">
              <a16:creationId xmlns:a16="http://schemas.microsoft.com/office/drawing/2014/main" id="{5D197C04-FE52-4013-BD1E-F797EE2C9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8" name="Picture 19">
          <a:extLst>
            <a:ext uri="{FF2B5EF4-FFF2-40B4-BE49-F238E27FC236}">
              <a16:creationId xmlns:a16="http://schemas.microsoft.com/office/drawing/2014/main" id="{A665445E-E20A-4187-95FE-32EDFFF4C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2EAC09C5-6F27-4BF5-897E-4738E37AF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10" name="Picture 19">
          <a:extLst>
            <a:ext uri="{FF2B5EF4-FFF2-40B4-BE49-F238E27FC236}">
              <a16:creationId xmlns:a16="http://schemas.microsoft.com/office/drawing/2014/main" id="{6A8A5FFB-23FA-4C9F-AD0F-39544E44A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11" name="Picture 19">
          <a:extLst>
            <a:ext uri="{FF2B5EF4-FFF2-40B4-BE49-F238E27FC236}">
              <a16:creationId xmlns:a16="http://schemas.microsoft.com/office/drawing/2014/main" id="{4320491A-4607-4949-A925-89666520A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6363" cy="0"/>
    <xdr:pic>
      <xdr:nvPicPr>
        <xdr:cNvPr id="12" name="Picture 19">
          <a:extLst>
            <a:ext uri="{FF2B5EF4-FFF2-40B4-BE49-F238E27FC236}">
              <a16:creationId xmlns:a16="http://schemas.microsoft.com/office/drawing/2014/main" id="{5A403095-46D9-4772-9D5E-35BCD6527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6318" cy="0"/>
    <xdr:pic>
      <xdr:nvPicPr>
        <xdr:cNvPr id="13" name="Picture 19">
          <a:extLst>
            <a:ext uri="{FF2B5EF4-FFF2-40B4-BE49-F238E27FC236}">
              <a16:creationId xmlns:a16="http://schemas.microsoft.com/office/drawing/2014/main" id="{57B12034-871E-4117-A2F3-2B6E536CD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6318" cy="0"/>
    <xdr:pic>
      <xdr:nvPicPr>
        <xdr:cNvPr id="14" name="Picture 19">
          <a:extLst>
            <a:ext uri="{FF2B5EF4-FFF2-40B4-BE49-F238E27FC236}">
              <a16:creationId xmlns:a16="http://schemas.microsoft.com/office/drawing/2014/main" id="{7282625B-B526-42E7-8B75-FF1A439F5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28DFB333-23D3-42FB-8C43-8C5093B7A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16" name="Picture 19">
          <a:extLst>
            <a:ext uri="{FF2B5EF4-FFF2-40B4-BE49-F238E27FC236}">
              <a16:creationId xmlns:a16="http://schemas.microsoft.com/office/drawing/2014/main" id="{5459BE54-46FA-480C-BFA9-267C36FCA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17" name="Picture 19">
          <a:extLst>
            <a:ext uri="{FF2B5EF4-FFF2-40B4-BE49-F238E27FC236}">
              <a16:creationId xmlns:a16="http://schemas.microsoft.com/office/drawing/2014/main" id="{0016C742-64EB-4F42-B300-18FB43546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340FE28D-772E-4F4C-A537-251F6DCFF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19" name="Picture 19">
          <a:extLst>
            <a:ext uri="{FF2B5EF4-FFF2-40B4-BE49-F238E27FC236}">
              <a16:creationId xmlns:a16="http://schemas.microsoft.com/office/drawing/2014/main" id="{43A33C0E-2D9B-4F74-B532-E4C0FFABA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0" name="Picture 19">
          <a:extLst>
            <a:ext uri="{FF2B5EF4-FFF2-40B4-BE49-F238E27FC236}">
              <a16:creationId xmlns:a16="http://schemas.microsoft.com/office/drawing/2014/main" id="{1A4245CD-5CAC-4269-817C-8E78C9CE9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1" name="Picture 19">
          <a:extLst>
            <a:ext uri="{FF2B5EF4-FFF2-40B4-BE49-F238E27FC236}">
              <a16:creationId xmlns:a16="http://schemas.microsoft.com/office/drawing/2014/main" id="{8303969F-BB93-4CDC-B0CE-7BC8156BA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2" name="Picture 19">
          <a:extLst>
            <a:ext uri="{FF2B5EF4-FFF2-40B4-BE49-F238E27FC236}">
              <a16:creationId xmlns:a16="http://schemas.microsoft.com/office/drawing/2014/main" id="{AB0CFB6A-E46C-4056-BAC9-D62B7EF71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F1706AFF-9FBB-404E-9E60-E4456ECE6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4" name="Picture 19">
          <a:extLst>
            <a:ext uri="{FF2B5EF4-FFF2-40B4-BE49-F238E27FC236}">
              <a16:creationId xmlns:a16="http://schemas.microsoft.com/office/drawing/2014/main" id="{27FAD451-6ACE-41A4-85D4-0D0D30FFE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25" name="Picture 19">
          <a:extLst>
            <a:ext uri="{FF2B5EF4-FFF2-40B4-BE49-F238E27FC236}">
              <a16:creationId xmlns:a16="http://schemas.microsoft.com/office/drawing/2014/main" id="{CA4DCE68-DEE8-4C16-B87F-AF58954B4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26" name="Picture 19">
          <a:extLst>
            <a:ext uri="{FF2B5EF4-FFF2-40B4-BE49-F238E27FC236}">
              <a16:creationId xmlns:a16="http://schemas.microsoft.com/office/drawing/2014/main" id="{CD775FFF-8E6A-403B-B10F-42F7B2D0D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27" name="Picture 19">
          <a:extLst>
            <a:ext uri="{FF2B5EF4-FFF2-40B4-BE49-F238E27FC236}">
              <a16:creationId xmlns:a16="http://schemas.microsoft.com/office/drawing/2014/main" id="{A2D5F24F-3A24-4705-9CCB-255439BF0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28" name="Picture 19">
          <a:extLst>
            <a:ext uri="{FF2B5EF4-FFF2-40B4-BE49-F238E27FC236}">
              <a16:creationId xmlns:a16="http://schemas.microsoft.com/office/drawing/2014/main" id="{8520C5A8-A11C-402D-B7AC-DD8400391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9" name="Picture 19">
          <a:extLst>
            <a:ext uri="{FF2B5EF4-FFF2-40B4-BE49-F238E27FC236}">
              <a16:creationId xmlns:a16="http://schemas.microsoft.com/office/drawing/2014/main" id="{C330925D-3E7D-4DC1-B1FB-8A0E32BCC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30" name="Picture 19">
          <a:extLst>
            <a:ext uri="{FF2B5EF4-FFF2-40B4-BE49-F238E27FC236}">
              <a16:creationId xmlns:a16="http://schemas.microsoft.com/office/drawing/2014/main" id="{6A03B4C7-E316-431D-B769-49ECEE1DE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31" name="Picture 19">
          <a:extLst>
            <a:ext uri="{FF2B5EF4-FFF2-40B4-BE49-F238E27FC236}">
              <a16:creationId xmlns:a16="http://schemas.microsoft.com/office/drawing/2014/main" id="{012436FF-F7AA-4009-9928-66DC30F80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B0CA3086-E890-4CE8-A5C1-D8C3D5F30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C87227DA-21B0-422D-9AE5-BC67290AE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87266F7B-14BB-418A-A6DD-308BC2DB9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B036DE53-8713-4762-8D74-8E01815DB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D9E633A6-3545-4178-9510-984941D32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C4188C0A-6230-43FE-9C0A-79313E81A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272480BE-E349-4B17-A92E-2AF9D76F3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39" name="Picture 19">
          <a:extLst>
            <a:ext uri="{FF2B5EF4-FFF2-40B4-BE49-F238E27FC236}">
              <a16:creationId xmlns:a16="http://schemas.microsoft.com/office/drawing/2014/main" id="{F82638A1-3352-4C89-9BFD-3714C8E2F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42E740D7-11A3-4AFA-8728-84F3A76CC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82</xdr:row>
      <xdr:rowOff>0</xdr:rowOff>
    </xdr:from>
    <xdr:to>
      <xdr:col>5</xdr:col>
      <xdr:colOff>288178</xdr:colOff>
      <xdr:row>82</xdr:row>
      <xdr:rowOff>0</xdr:rowOff>
    </xdr:to>
    <xdr:pic>
      <xdr:nvPicPr>
        <xdr:cNvPr id="43" name="Picture 19">
          <a:extLst>
            <a:ext uri="{FF2B5EF4-FFF2-40B4-BE49-F238E27FC236}">
              <a16:creationId xmlns:a16="http://schemas.microsoft.com/office/drawing/2014/main" id="{7DCC433C-DFA7-4371-B406-EF6C1A4B8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5</xdr:col>
      <xdr:colOff>388133</xdr:colOff>
      <xdr:row>82</xdr:row>
      <xdr:rowOff>0</xdr:rowOff>
    </xdr:to>
    <xdr:pic>
      <xdr:nvPicPr>
        <xdr:cNvPr id="44" name="Picture 19">
          <a:extLst>
            <a:ext uri="{FF2B5EF4-FFF2-40B4-BE49-F238E27FC236}">
              <a16:creationId xmlns:a16="http://schemas.microsoft.com/office/drawing/2014/main" id="{0D9630DA-793F-4523-AEC3-2F7987F30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5</xdr:col>
      <xdr:colOff>388133</xdr:colOff>
      <xdr:row>82</xdr:row>
      <xdr:rowOff>0</xdr:rowOff>
    </xdr:to>
    <xdr:pic>
      <xdr:nvPicPr>
        <xdr:cNvPr id="45" name="Picture 19">
          <a:extLst>
            <a:ext uri="{FF2B5EF4-FFF2-40B4-BE49-F238E27FC236}">
              <a16:creationId xmlns:a16="http://schemas.microsoft.com/office/drawing/2014/main" id="{FD598639-6463-4295-AB3B-32E81326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82</xdr:row>
      <xdr:rowOff>0</xdr:rowOff>
    </xdr:from>
    <xdr:ext cx="284549" cy="0"/>
    <xdr:pic>
      <xdr:nvPicPr>
        <xdr:cNvPr id="46" name="Picture 19">
          <a:extLst>
            <a:ext uri="{FF2B5EF4-FFF2-40B4-BE49-F238E27FC236}">
              <a16:creationId xmlns:a16="http://schemas.microsoft.com/office/drawing/2014/main" id="{552666E1-1968-4F2B-98BA-CFA40FB62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47" name="Picture 19">
          <a:extLst>
            <a:ext uri="{FF2B5EF4-FFF2-40B4-BE49-F238E27FC236}">
              <a16:creationId xmlns:a16="http://schemas.microsoft.com/office/drawing/2014/main" id="{23A8038D-4ACA-40AF-AB54-32271A21E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48" name="Picture 19">
          <a:extLst>
            <a:ext uri="{FF2B5EF4-FFF2-40B4-BE49-F238E27FC236}">
              <a16:creationId xmlns:a16="http://schemas.microsoft.com/office/drawing/2014/main" id="{D8D7A875-9FAF-4BA5-A267-A58287500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B93D76D9-B2CE-4180-A199-6984F60AD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50" name="Picture 19">
          <a:extLst>
            <a:ext uri="{FF2B5EF4-FFF2-40B4-BE49-F238E27FC236}">
              <a16:creationId xmlns:a16="http://schemas.microsoft.com/office/drawing/2014/main" id="{35F9D123-0339-43D6-AD23-A23161BF0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1DD5DC6F-1543-4069-A520-FE9003C8F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52" name="Picture 19">
          <a:extLst>
            <a:ext uri="{FF2B5EF4-FFF2-40B4-BE49-F238E27FC236}">
              <a16:creationId xmlns:a16="http://schemas.microsoft.com/office/drawing/2014/main" id="{CA5164A0-0343-4260-A41C-8746C1357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82</xdr:row>
      <xdr:rowOff>0</xdr:rowOff>
    </xdr:from>
    <xdr:to>
      <xdr:col>5</xdr:col>
      <xdr:colOff>288178</xdr:colOff>
      <xdr:row>82</xdr:row>
      <xdr:rowOff>0</xdr:rowOff>
    </xdr:to>
    <xdr:pic>
      <xdr:nvPicPr>
        <xdr:cNvPr id="53" name="Picture 19">
          <a:extLst>
            <a:ext uri="{FF2B5EF4-FFF2-40B4-BE49-F238E27FC236}">
              <a16:creationId xmlns:a16="http://schemas.microsoft.com/office/drawing/2014/main" id="{4EBD0F8A-D633-4BB7-8B50-47A688895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5</xdr:col>
      <xdr:colOff>388133</xdr:colOff>
      <xdr:row>82</xdr:row>
      <xdr:rowOff>0</xdr:rowOff>
    </xdr:to>
    <xdr:pic>
      <xdr:nvPicPr>
        <xdr:cNvPr id="54" name="Picture 19">
          <a:extLst>
            <a:ext uri="{FF2B5EF4-FFF2-40B4-BE49-F238E27FC236}">
              <a16:creationId xmlns:a16="http://schemas.microsoft.com/office/drawing/2014/main" id="{0FA05A99-478A-4AED-AF5B-965B2B1E2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5</xdr:col>
      <xdr:colOff>388133</xdr:colOff>
      <xdr:row>82</xdr:row>
      <xdr:rowOff>0</xdr:rowOff>
    </xdr:to>
    <xdr:pic>
      <xdr:nvPicPr>
        <xdr:cNvPr id="55" name="Picture 19">
          <a:extLst>
            <a:ext uri="{FF2B5EF4-FFF2-40B4-BE49-F238E27FC236}">
              <a16:creationId xmlns:a16="http://schemas.microsoft.com/office/drawing/2014/main" id="{AAED74BB-51DF-4451-AF07-D3A2E80DB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82</xdr:row>
      <xdr:rowOff>0</xdr:rowOff>
    </xdr:from>
    <xdr:ext cx="284549" cy="0"/>
    <xdr:pic>
      <xdr:nvPicPr>
        <xdr:cNvPr id="56" name="Picture 19">
          <a:extLst>
            <a:ext uri="{FF2B5EF4-FFF2-40B4-BE49-F238E27FC236}">
              <a16:creationId xmlns:a16="http://schemas.microsoft.com/office/drawing/2014/main" id="{9D8390F4-9700-4D4B-9857-2A2E74404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384504" cy="0"/>
    <xdr:pic>
      <xdr:nvPicPr>
        <xdr:cNvPr id="57" name="Picture 19">
          <a:extLst>
            <a:ext uri="{FF2B5EF4-FFF2-40B4-BE49-F238E27FC236}">
              <a16:creationId xmlns:a16="http://schemas.microsoft.com/office/drawing/2014/main" id="{52079AB0-E9A7-46F6-AED9-880E6388F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384504" cy="0"/>
    <xdr:pic>
      <xdr:nvPicPr>
        <xdr:cNvPr id="58" name="Picture 19">
          <a:extLst>
            <a:ext uri="{FF2B5EF4-FFF2-40B4-BE49-F238E27FC236}">
              <a16:creationId xmlns:a16="http://schemas.microsoft.com/office/drawing/2014/main" id="{5F36D2E4-FBE4-4907-89DF-6D8E2A69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59" name="Picture 19">
          <a:extLst>
            <a:ext uri="{FF2B5EF4-FFF2-40B4-BE49-F238E27FC236}">
              <a16:creationId xmlns:a16="http://schemas.microsoft.com/office/drawing/2014/main" id="{8D729685-4FA7-4A02-898C-A12AD56D5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0" name="Picture 19">
          <a:extLst>
            <a:ext uri="{FF2B5EF4-FFF2-40B4-BE49-F238E27FC236}">
              <a16:creationId xmlns:a16="http://schemas.microsoft.com/office/drawing/2014/main" id="{ABF7A5E8-7FF8-4544-B4DA-0EC0EE35C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1" name="Picture 19">
          <a:extLst>
            <a:ext uri="{FF2B5EF4-FFF2-40B4-BE49-F238E27FC236}">
              <a16:creationId xmlns:a16="http://schemas.microsoft.com/office/drawing/2014/main" id="{EB39B5F6-0AF4-4866-9033-AA56201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2" name="Picture 19">
          <a:extLst>
            <a:ext uri="{FF2B5EF4-FFF2-40B4-BE49-F238E27FC236}">
              <a16:creationId xmlns:a16="http://schemas.microsoft.com/office/drawing/2014/main" id="{C3362B48-B2E8-406C-A9DF-4DF57BECE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3" name="Picture 19">
          <a:extLst>
            <a:ext uri="{FF2B5EF4-FFF2-40B4-BE49-F238E27FC236}">
              <a16:creationId xmlns:a16="http://schemas.microsoft.com/office/drawing/2014/main" id="{2E01C8E1-B5C4-45DB-BA92-D362279FF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4" name="Picture 19">
          <a:extLst>
            <a:ext uri="{FF2B5EF4-FFF2-40B4-BE49-F238E27FC236}">
              <a16:creationId xmlns:a16="http://schemas.microsoft.com/office/drawing/2014/main" id="{1C94F700-FF5B-4FD1-9177-90176ED7C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5" name="Picture 19">
          <a:extLst>
            <a:ext uri="{FF2B5EF4-FFF2-40B4-BE49-F238E27FC236}">
              <a16:creationId xmlns:a16="http://schemas.microsoft.com/office/drawing/2014/main" id="{F004A475-528A-485C-BAB4-1CE4F846C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6" name="Picture 19">
          <a:extLst>
            <a:ext uri="{FF2B5EF4-FFF2-40B4-BE49-F238E27FC236}">
              <a16:creationId xmlns:a16="http://schemas.microsoft.com/office/drawing/2014/main" id="{947862E6-68D0-40E4-A3CE-A2079136E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384504" cy="0"/>
    <xdr:pic>
      <xdr:nvPicPr>
        <xdr:cNvPr id="67" name="Picture 19">
          <a:extLst>
            <a:ext uri="{FF2B5EF4-FFF2-40B4-BE49-F238E27FC236}">
              <a16:creationId xmlns:a16="http://schemas.microsoft.com/office/drawing/2014/main" id="{BB495A8E-D568-43F1-9955-B08EDEAB4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384504" cy="0"/>
    <xdr:pic>
      <xdr:nvPicPr>
        <xdr:cNvPr id="68" name="Picture 19">
          <a:extLst>
            <a:ext uri="{FF2B5EF4-FFF2-40B4-BE49-F238E27FC236}">
              <a16:creationId xmlns:a16="http://schemas.microsoft.com/office/drawing/2014/main" id="{A0511DB6-A522-462D-83D7-E307654E3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73" name="Picture 19">
          <a:extLst>
            <a:ext uri="{FF2B5EF4-FFF2-40B4-BE49-F238E27FC236}">
              <a16:creationId xmlns:a16="http://schemas.microsoft.com/office/drawing/2014/main" id="{8DF10947-A433-4AC5-A9BB-AF192992B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74" name="Picture 19">
          <a:extLst>
            <a:ext uri="{FF2B5EF4-FFF2-40B4-BE49-F238E27FC236}">
              <a16:creationId xmlns:a16="http://schemas.microsoft.com/office/drawing/2014/main" id="{58B04EE3-0B22-4747-8993-5723645C1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75" name="Picture 19">
          <a:extLst>
            <a:ext uri="{FF2B5EF4-FFF2-40B4-BE49-F238E27FC236}">
              <a16:creationId xmlns:a16="http://schemas.microsoft.com/office/drawing/2014/main" id="{65DD5682-C952-456B-B8A1-B693E2D90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78" name="Picture 19">
          <a:extLst>
            <a:ext uri="{FF2B5EF4-FFF2-40B4-BE49-F238E27FC236}">
              <a16:creationId xmlns:a16="http://schemas.microsoft.com/office/drawing/2014/main" id="{23B9BC7C-F8A3-4649-95A6-26DB01191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79" name="Picture 19">
          <a:extLst>
            <a:ext uri="{FF2B5EF4-FFF2-40B4-BE49-F238E27FC236}">
              <a16:creationId xmlns:a16="http://schemas.microsoft.com/office/drawing/2014/main" id="{C803CBCF-1CD3-4C5C-B309-49C13247F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0" name="Picture 19">
          <a:extLst>
            <a:ext uri="{FF2B5EF4-FFF2-40B4-BE49-F238E27FC236}">
              <a16:creationId xmlns:a16="http://schemas.microsoft.com/office/drawing/2014/main" id="{5991DD2D-C00B-4D85-9FA8-319761CC1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1" name="Picture 19">
          <a:extLst>
            <a:ext uri="{FF2B5EF4-FFF2-40B4-BE49-F238E27FC236}">
              <a16:creationId xmlns:a16="http://schemas.microsoft.com/office/drawing/2014/main" id="{918632BF-80EA-40A9-9928-F40F4185B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2" name="Picture 19">
          <a:extLst>
            <a:ext uri="{FF2B5EF4-FFF2-40B4-BE49-F238E27FC236}">
              <a16:creationId xmlns:a16="http://schemas.microsoft.com/office/drawing/2014/main" id="{A3D995D1-4067-4272-A230-44B0CFD95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3" name="Picture 19">
          <a:extLst>
            <a:ext uri="{FF2B5EF4-FFF2-40B4-BE49-F238E27FC236}">
              <a16:creationId xmlns:a16="http://schemas.microsoft.com/office/drawing/2014/main" id="{FB55C2A1-5E23-40D0-B703-05C8F2658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4" name="Picture 19">
          <a:extLst>
            <a:ext uri="{FF2B5EF4-FFF2-40B4-BE49-F238E27FC236}">
              <a16:creationId xmlns:a16="http://schemas.microsoft.com/office/drawing/2014/main" id="{622376FD-8398-4D79-AC31-EABB542BC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85" name="Picture 19">
          <a:extLst>
            <a:ext uri="{FF2B5EF4-FFF2-40B4-BE49-F238E27FC236}">
              <a16:creationId xmlns:a16="http://schemas.microsoft.com/office/drawing/2014/main" id="{1428B26A-3C38-4C0C-9B9E-DC550FA30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86" name="Picture 19">
          <a:extLst>
            <a:ext uri="{FF2B5EF4-FFF2-40B4-BE49-F238E27FC236}">
              <a16:creationId xmlns:a16="http://schemas.microsoft.com/office/drawing/2014/main" id="{D014A28E-9124-41A5-90C0-0A7321A54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87" name="Picture 19">
          <a:extLst>
            <a:ext uri="{FF2B5EF4-FFF2-40B4-BE49-F238E27FC236}">
              <a16:creationId xmlns:a16="http://schemas.microsoft.com/office/drawing/2014/main" id="{EA9BB068-93FE-4EA5-86DF-8EB206FB1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88" name="Picture 19">
          <a:extLst>
            <a:ext uri="{FF2B5EF4-FFF2-40B4-BE49-F238E27FC236}">
              <a16:creationId xmlns:a16="http://schemas.microsoft.com/office/drawing/2014/main" id="{DDF2AC4B-D66B-4506-A5A4-EB24E201D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89" name="Picture 19">
          <a:extLst>
            <a:ext uri="{FF2B5EF4-FFF2-40B4-BE49-F238E27FC236}">
              <a16:creationId xmlns:a16="http://schemas.microsoft.com/office/drawing/2014/main" id="{3E22FB61-C62C-42AB-AF73-FAD639D76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90" name="Picture 19">
          <a:extLst>
            <a:ext uri="{FF2B5EF4-FFF2-40B4-BE49-F238E27FC236}">
              <a16:creationId xmlns:a16="http://schemas.microsoft.com/office/drawing/2014/main" id="{6ADB90ED-1B0A-44F5-A53E-DEE96647E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91" name="Picture 19">
          <a:extLst>
            <a:ext uri="{FF2B5EF4-FFF2-40B4-BE49-F238E27FC236}">
              <a16:creationId xmlns:a16="http://schemas.microsoft.com/office/drawing/2014/main" id="{84F6B984-3B94-4509-98EF-2ECE698BB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2" name="Picture 19">
          <a:extLst>
            <a:ext uri="{FF2B5EF4-FFF2-40B4-BE49-F238E27FC236}">
              <a16:creationId xmlns:a16="http://schemas.microsoft.com/office/drawing/2014/main" id="{9D533073-520A-4F78-921A-837D72B67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3" name="Picture 19">
          <a:extLst>
            <a:ext uri="{FF2B5EF4-FFF2-40B4-BE49-F238E27FC236}">
              <a16:creationId xmlns:a16="http://schemas.microsoft.com/office/drawing/2014/main" id="{F1645BF2-45A9-4101-A705-E02A5454F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4" name="Picture 19">
          <a:extLst>
            <a:ext uri="{FF2B5EF4-FFF2-40B4-BE49-F238E27FC236}">
              <a16:creationId xmlns:a16="http://schemas.microsoft.com/office/drawing/2014/main" id="{4A15A57F-CCE9-41B2-A5F6-BB74986A0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5" name="Picture 19">
          <a:extLst>
            <a:ext uri="{FF2B5EF4-FFF2-40B4-BE49-F238E27FC236}">
              <a16:creationId xmlns:a16="http://schemas.microsoft.com/office/drawing/2014/main" id="{822B15C7-774D-460E-9500-468A523D6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6" name="Picture 19">
          <a:extLst>
            <a:ext uri="{FF2B5EF4-FFF2-40B4-BE49-F238E27FC236}">
              <a16:creationId xmlns:a16="http://schemas.microsoft.com/office/drawing/2014/main" id="{A9819FC0-4B67-4450-AB9F-C3FDDDF6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7" name="Picture 19">
          <a:extLst>
            <a:ext uri="{FF2B5EF4-FFF2-40B4-BE49-F238E27FC236}">
              <a16:creationId xmlns:a16="http://schemas.microsoft.com/office/drawing/2014/main" id="{C2D9953E-3E9C-4A34-8FE5-B8A3C1E0C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98" name="Picture 19">
          <a:extLst>
            <a:ext uri="{FF2B5EF4-FFF2-40B4-BE49-F238E27FC236}">
              <a16:creationId xmlns:a16="http://schemas.microsoft.com/office/drawing/2014/main" id="{9F273519-6CE7-4E02-9736-84FC9BBAF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99" name="Picture 19">
          <a:extLst>
            <a:ext uri="{FF2B5EF4-FFF2-40B4-BE49-F238E27FC236}">
              <a16:creationId xmlns:a16="http://schemas.microsoft.com/office/drawing/2014/main" id="{C6526043-660D-4415-97CE-399075491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100" name="Picture 19">
          <a:extLst>
            <a:ext uri="{FF2B5EF4-FFF2-40B4-BE49-F238E27FC236}">
              <a16:creationId xmlns:a16="http://schemas.microsoft.com/office/drawing/2014/main" id="{61BF8E32-FB92-4752-8D5F-E849264E9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8179593</xdr:colOff>
      <xdr:row>0</xdr:row>
      <xdr:rowOff>95250</xdr:rowOff>
    </xdr:from>
    <xdr:to>
      <xdr:col>4</xdr:col>
      <xdr:colOff>1240257</xdr:colOff>
      <xdr:row>0</xdr:row>
      <xdr:rowOff>773032</xdr:rowOff>
    </xdr:to>
    <xdr:pic>
      <xdr:nvPicPr>
        <xdr:cNvPr id="101" name="4 Imagen">
          <a:extLst>
            <a:ext uri="{FF2B5EF4-FFF2-40B4-BE49-F238E27FC236}">
              <a16:creationId xmlns:a16="http://schemas.microsoft.com/office/drawing/2014/main" id="{05888C65-E07E-4AE9-98FD-D2DC2568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3906" y="95250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3</xdr:col>
      <xdr:colOff>8751093</xdr:colOff>
      <xdr:row>2</xdr:row>
      <xdr:rowOff>187671</xdr:rowOff>
    </xdr:from>
    <xdr:to>
      <xdr:col>4</xdr:col>
      <xdr:colOff>1228744</xdr:colOff>
      <xdr:row>3</xdr:row>
      <xdr:rowOff>151501</xdr:rowOff>
    </xdr:to>
    <xdr:pic>
      <xdr:nvPicPr>
        <xdr:cNvPr id="102" name="Grafik 2">
          <a:extLst>
            <a:ext uri="{FF2B5EF4-FFF2-40B4-BE49-F238E27FC236}">
              <a16:creationId xmlns:a16="http://schemas.microsoft.com/office/drawing/2014/main" id="{0E44102A-48A6-4D67-ABE4-911F72D6B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5406" y="1402109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5</xdr:col>
      <xdr:colOff>274571</xdr:colOff>
      <xdr:row>7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E7AD5B2-5676-411A-9414-C171F149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380876</xdr:colOff>
      <xdr:row>7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1295756F-E037-412D-8443-D37CF67BE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380876</xdr:colOff>
      <xdr:row>7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06F55CD2-BFAD-4962-8E3A-8D53548EE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283028</xdr:colOff>
      <xdr:row>7</xdr:row>
      <xdr:rowOff>54429</xdr:rowOff>
    </xdr:from>
    <xdr:to>
      <xdr:col>4</xdr:col>
      <xdr:colOff>854311</xdr:colOff>
      <xdr:row>7</xdr:row>
      <xdr:rowOff>600779</xdr:rowOff>
    </xdr:to>
    <xdr:pic>
      <xdr:nvPicPr>
        <xdr:cNvPr id="7" name="7 Imagen">
          <a:extLst>
            <a:ext uri="{FF2B5EF4-FFF2-40B4-BE49-F238E27FC236}">
              <a16:creationId xmlns:a16="http://schemas.microsoft.com/office/drawing/2014/main" id="{23F0ABB7-A184-4F29-8709-2AF781A0B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1" y="2405743"/>
          <a:ext cx="571283" cy="5400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8" name="Picture 19">
          <a:extLst>
            <a:ext uri="{FF2B5EF4-FFF2-40B4-BE49-F238E27FC236}">
              <a16:creationId xmlns:a16="http://schemas.microsoft.com/office/drawing/2014/main" id="{73EAC2AE-CAB7-4A65-A421-13107AC5C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1" name="Picture 19">
          <a:extLst>
            <a:ext uri="{FF2B5EF4-FFF2-40B4-BE49-F238E27FC236}">
              <a16:creationId xmlns:a16="http://schemas.microsoft.com/office/drawing/2014/main" id="{BC80BA35-2473-4E90-8415-C4C927E1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66573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2" name="Picture 19">
          <a:extLst>
            <a:ext uri="{FF2B5EF4-FFF2-40B4-BE49-F238E27FC236}">
              <a16:creationId xmlns:a16="http://schemas.microsoft.com/office/drawing/2014/main" id="{CE9BC3FF-6876-404D-A18B-2F2827AC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62458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3" name="Picture 19">
          <a:extLst>
            <a:ext uri="{FF2B5EF4-FFF2-40B4-BE49-F238E27FC236}">
              <a16:creationId xmlns:a16="http://schemas.microsoft.com/office/drawing/2014/main" id="{0B09C01E-8573-403F-90F9-1F0BC18FF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A2998ECC-B05D-4D6E-841A-B15C4C8D1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D329C1F5-8DEC-4E8E-9DFD-F65552677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6" name="Picture 19">
          <a:extLst>
            <a:ext uri="{FF2B5EF4-FFF2-40B4-BE49-F238E27FC236}">
              <a16:creationId xmlns:a16="http://schemas.microsoft.com/office/drawing/2014/main" id="{2DCA86EA-BE4C-44A9-9300-6CDE0528E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274571</xdr:colOff>
      <xdr:row>7</xdr:row>
      <xdr:rowOff>0</xdr:rowOff>
    </xdr:to>
    <xdr:pic>
      <xdr:nvPicPr>
        <xdr:cNvPr id="17" name="Picture 19">
          <a:extLst>
            <a:ext uri="{FF2B5EF4-FFF2-40B4-BE49-F238E27FC236}">
              <a16:creationId xmlns:a16="http://schemas.microsoft.com/office/drawing/2014/main" id="{64C909B5-1DCC-473A-9626-881EC1FA0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380876</xdr:colOff>
      <xdr:row>7</xdr:row>
      <xdr:rowOff>0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id="{85240D14-C640-4D76-B25C-B4C86A5F5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380876</xdr:colOff>
      <xdr:row>7</xdr:row>
      <xdr:rowOff>0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id="{C11EEC63-4FF6-4F90-917B-DA532E7BE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7</xdr:row>
      <xdr:rowOff>0</xdr:rowOff>
    </xdr:from>
    <xdr:ext cx="284549" cy="0"/>
    <xdr:pic>
      <xdr:nvPicPr>
        <xdr:cNvPr id="20" name="Picture 19">
          <a:extLst>
            <a:ext uri="{FF2B5EF4-FFF2-40B4-BE49-F238E27FC236}">
              <a16:creationId xmlns:a16="http://schemas.microsoft.com/office/drawing/2014/main" id="{827F8699-9FEC-48B0-9DA3-09C54DF03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21" name="Picture 19">
          <a:extLst>
            <a:ext uri="{FF2B5EF4-FFF2-40B4-BE49-F238E27FC236}">
              <a16:creationId xmlns:a16="http://schemas.microsoft.com/office/drawing/2014/main" id="{EFF133C2-6EC6-4972-9C69-5405B12AA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22" name="Picture 19">
          <a:extLst>
            <a:ext uri="{FF2B5EF4-FFF2-40B4-BE49-F238E27FC236}">
              <a16:creationId xmlns:a16="http://schemas.microsoft.com/office/drawing/2014/main" id="{706133CE-1CAA-4C97-966C-D882D06AB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3F708C67-902C-4C8E-9D34-4F734FFB1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4" name="Picture 19">
          <a:extLst>
            <a:ext uri="{FF2B5EF4-FFF2-40B4-BE49-F238E27FC236}">
              <a16:creationId xmlns:a16="http://schemas.microsoft.com/office/drawing/2014/main" id="{A1E90DFC-F0A8-471D-AB5A-2D9EE2C26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66573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5" name="Picture 19">
          <a:extLst>
            <a:ext uri="{FF2B5EF4-FFF2-40B4-BE49-F238E27FC236}">
              <a16:creationId xmlns:a16="http://schemas.microsoft.com/office/drawing/2014/main" id="{08C6E2E5-6265-4161-944B-4805E6305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62458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6" name="Picture 19">
          <a:extLst>
            <a:ext uri="{FF2B5EF4-FFF2-40B4-BE49-F238E27FC236}">
              <a16:creationId xmlns:a16="http://schemas.microsoft.com/office/drawing/2014/main" id="{107251AF-ED64-4CAC-943F-D7896DCCB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7" name="Picture 19">
          <a:extLst>
            <a:ext uri="{FF2B5EF4-FFF2-40B4-BE49-F238E27FC236}">
              <a16:creationId xmlns:a16="http://schemas.microsoft.com/office/drawing/2014/main" id="{27DA7D69-D0E8-46F8-AE29-5DFDC4F65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8" name="Picture 19">
          <a:extLst>
            <a:ext uri="{FF2B5EF4-FFF2-40B4-BE49-F238E27FC236}">
              <a16:creationId xmlns:a16="http://schemas.microsoft.com/office/drawing/2014/main" id="{6C9C999A-5E59-4298-90FF-0104DC456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9" name="Picture 19">
          <a:extLst>
            <a:ext uri="{FF2B5EF4-FFF2-40B4-BE49-F238E27FC236}">
              <a16:creationId xmlns:a16="http://schemas.microsoft.com/office/drawing/2014/main" id="{CB21A645-F444-40AA-9133-2733D6CC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30" name="Picture 19">
          <a:extLst>
            <a:ext uri="{FF2B5EF4-FFF2-40B4-BE49-F238E27FC236}">
              <a16:creationId xmlns:a16="http://schemas.microsoft.com/office/drawing/2014/main" id="{B356B8DF-6453-432D-A762-55AEB208C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31" name="Picture 19">
          <a:extLst>
            <a:ext uri="{FF2B5EF4-FFF2-40B4-BE49-F238E27FC236}">
              <a16:creationId xmlns:a16="http://schemas.microsoft.com/office/drawing/2014/main" id="{CDEDA9C4-78A8-4968-874C-04EC9836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784EE3BE-9A3F-46EB-BB87-D147E5D62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34" name="Picture 19">
          <a:extLst>
            <a:ext uri="{FF2B5EF4-FFF2-40B4-BE49-F238E27FC236}">
              <a16:creationId xmlns:a16="http://schemas.microsoft.com/office/drawing/2014/main" id="{4A418F7E-A79F-461B-9103-4AF17FF73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35" name="Picture 19">
          <a:extLst>
            <a:ext uri="{FF2B5EF4-FFF2-40B4-BE49-F238E27FC236}">
              <a16:creationId xmlns:a16="http://schemas.microsoft.com/office/drawing/2014/main" id="{77835E31-DD28-49E2-BCAF-9E1B199DB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47B1BCEB-DAA4-41B4-A631-78BBB8EE4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EA2FB767-D450-41F5-8F44-D8783CD1B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66573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001F400A-1B12-4624-A9BA-972568640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62458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39" name="Picture 19">
          <a:extLst>
            <a:ext uri="{FF2B5EF4-FFF2-40B4-BE49-F238E27FC236}">
              <a16:creationId xmlns:a16="http://schemas.microsoft.com/office/drawing/2014/main" id="{A323BEBD-7863-450E-AAD0-7A862E4A6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40" name="Picture 19">
          <a:extLst>
            <a:ext uri="{FF2B5EF4-FFF2-40B4-BE49-F238E27FC236}">
              <a16:creationId xmlns:a16="http://schemas.microsoft.com/office/drawing/2014/main" id="{2021D0AA-3FC2-43AE-920A-43A13FCDD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41" name="Picture 19">
          <a:extLst>
            <a:ext uri="{FF2B5EF4-FFF2-40B4-BE49-F238E27FC236}">
              <a16:creationId xmlns:a16="http://schemas.microsoft.com/office/drawing/2014/main" id="{2E0CC182-57C0-4295-9378-66C7E5E51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42" name="Picture 19">
          <a:extLst>
            <a:ext uri="{FF2B5EF4-FFF2-40B4-BE49-F238E27FC236}">
              <a16:creationId xmlns:a16="http://schemas.microsoft.com/office/drawing/2014/main" id="{BD658660-0468-491A-9CF8-C14BF2A3C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43" name="Picture 19">
          <a:extLst>
            <a:ext uri="{FF2B5EF4-FFF2-40B4-BE49-F238E27FC236}">
              <a16:creationId xmlns:a16="http://schemas.microsoft.com/office/drawing/2014/main" id="{C3A45BBB-9502-4B62-A215-81C6CB2C2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44" name="Picture 19">
          <a:extLst>
            <a:ext uri="{FF2B5EF4-FFF2-40B4-BE49-F238E27FC236}">
              <a16:creationId xmlns:a16="http://schemas.microsoft.com/office/drawing/2014/main" id="{00B89FD2-3ADD-4377-BDEE-FE217FB37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45" name="Picture 19">
          <a:extLst>
            <a:ext uri="{FF2B5EF4-FFF2-40B4-BE49-F238E27FC236}">
              <a16:creationId xmlns:a16="http://schemas.microsoft.com/office/drawing/2014/main" id="{EC0FAF3F-9B4C-411B-90AB-4ADEA2469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261257</xdr:colOff>
      <xdr:row>14</xdr:row>
      <xdr:rowOff>54429</xdr:rowOff>
    </xdr:from>
    <xdr:ext cx="571283" cy="540000"/>
    <xdr:pic>
      <xdr:nvPicPr>
        <xdr:cNvPr id="46" name="7 Imagen">
          <a:extLst>
            <a:ext uri="{FF2B5EF4-FFF2-40B4-BE49-F238E27FC236}">
              <a16:creationId xmlns:a16="http://schemas.microsoft.com/office/drawing/2014/main" id="{099AB353-83B4-4C45-92A8-C4A631D0D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05800" y="5214258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47" name="Picture 19">
          <a:extLst>
            <a:ext uri="{FF2B5EF4-FFF2-40B4-BE49-F238E27FC236}">
              <a16:creationId xmlns:a16="http://schemas.microsoft.com/office/drawing/2014/main" id="{E2430931-D9A3-49CE-AA9A-A28080D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48" name="Picture 19">
          <a:extLst>
            <a:ext uri="{FF2B5EF4-FFF2-40B4-BE49-F238E27FC236}">
              <a16:creationId xmlns:a16="http://schemas.microsoft.com/office/drawing/2014/main" id="{9F62ACB6-4F33-46C2-97A0-70D53D391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BB243D1A-E284-42E1-A404-6FBFC6FC3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50" name="Picture 19">
          <a:extLst>
            <a:ext uri="{FF2B5EF4-FFF2-40B4-BE49-F238E27FC236}">
              <a16:creationId xmlns:a16="http://schemas.microsoft.com/office/drawing/2014/main" id="{DFA66B12-B879-44F1-90D9-61A3AA310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93CAFC40-A335-49BC-A7E1-4E4D365E8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52" name="Picture 19">
          <a:extLst>
            <a:ext uri="{FF2B5EF4-FFF2-40B4-BE49-F238E27FC236}">
              <a16:creationId xmlns:a16="http://schemas.microsoft.com/office/drawing/2014/main" id="{8D8DE3E2-7745-483B-87FE-164D81BAF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3" name="Picture 19">
          <a:extLst>
            <a:ext uri="{FF2B5EF4-FFF2-40B4-BE49-F238E27FC236}">
              <a16:creationId xmlns:a16="http://schemas.microsoft.com/office/drawing/2014/main" id="{FD0D5990-536C-47F4-8656-AD23554E9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4" name="Picture 19">
          <a:extLst>
            <a:ext uri="{FF2B5EF4-FFF2-40B4-BE49-F238E27FC236}">
              <a16:creationId xmlns:a16="http://schemas.microsoft.com/office/drawing/2014/main" id="{F423E052-C108-48E6-86C3-62234AAA8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5" name="Picture 19">
          <a:extLst>
            <a:ext uri="{FF2B5EF4-FFF2-40B4-BE49-F238E27FC236}">
              <a16:creationId xmlns:a16="http://schemas.microsoft.com/office/drawing/2014/main" id="{AE2FA8CA-DDCC-4104-BF67-E74102425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6" name="Picture 19">
          <a:extLst>
            <a:ext uri="{FF2B5EF4-FFF2-40B4-BE49-F238E27FC236}">
              <a16:creationId xmlns:a16="http://schemas.microsoft.com/office/drawing/2014/main" id="{00F6EBA7-5014-4C85-9748-4E1ACC7E8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7" name="Picture 19">
          <a:extLst>
            <a:ext uri="{FF2B5EF4-FFF2-40B4-BE49-F238E27FC236}">
              <a16:creationId xmlns:a16="http://schemas.microsoft.com/office/drawing/2014/main" id="{B11E55B5-8495-4E10-9455-D1D55116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8" name="Picture 19">
          <a:extLst>
            <a:ext uri="{FF2B5EF4-FFF2-40B4-BE49-F238E27FC236}">
              <a16:creationId xmlns:a16="http://schemas.microsoft.com/office/drawing/2014/main" id="{72B0E1C7-A596-4DD7-B023-2CDA3C28F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59" name="Picture 19">
          <a:extLst>
            <a:ext uri="{FF2B5EF4-FFF2-40B4-BE49-F238E27FC236}">
              <a16:creationId xmlns:a16="http://schemas.microsoft.com/office/drawing/2014/main" id="{BA5DFCF7-005C-4862-B4F0-01B5F75EA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0" name="Picture 19">
          <a:extLst>
            <a:ext uri="{FF2B5EF4-FFF2-40B4-BE49-F238E27FC236}">
              <a16:creationId xmlns:a16="http://schemas.microsoft.com/office/drawing/2014/main" id="{E2581852-CFED-4C6E-8FCF-48AE03C55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1" name="Picture 19">
          <a:extLst>
            <a:ext uri="{FF2B5EF4-FFF2-40B4-BE49-F238E27FC236}">
              <a16:creationId xmlns:a16="http://schemas.microsoft.com/office/drawing/2014/main" id="{36379FC7-9284-4DEB-B2FC-D587C266E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2" name="Picture 19">
          <a:extLst>
            <a:ext uri="{FF2B5EF4-FFF2-40B4-BE49-F238E27FC236}">
              <a16:creationId xmlns:a16="http://schemas.microsoft.com/office/drawing/2014/main" id="{9E99F565-E062-432C-859E-1C6F2EBD0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3" name="Picture 19">
          <a:extLst>
            <a:ext uri="{FF2B5EF4-FFF2-40B4-BE49-F238E27FC236}">
              <a16:creationId xmlns:a16="http://schemas.microsoft.com/office/drawing/2014/main" id="{F5EC1858-640A-46A7-A1CE-5FA509096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4" name="Picture 19">
          <a:extLst>
            <a:ext uri="{FF2B5EF4-FFF2-40B4-BE49-F238E27FC236}">
              <a16:creationId xmlns:a16="http://schemas.microsoft.com/office/drawing/2014/main" id="{03C7646D-19CD-46AD-954B-C630FB924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283028</xdr:colOff>
      <xdr:row>20</xdr:row>
      <xdr:rowOff>65315</xdr:rowOff>
    </xdr:from>
    <xdr:ext cx="571283" cy="540000"/>
    <xdr:pic>
      <xdr:nvPicPr>
        <xdr:cNvPr id="65" name="7 Imagen">
          <a:extLst>
            <a:ext uri="{FF2B5EF4-FFF2-40B4-BE49-F238E27FC236}">
              <a16:creationId xmlns:a16="http://schemas.microsoft.com/office/drawing/2014/main" id="{DEE75292-D11E-46A0-8B38-B9F2366762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1" y="6890658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66" name="Picture 19">
          <a:extLst>
            <a:ext uri="{FF2B5EF4-FFF2-40B4-BE49-F238E27FC236}">
              <a16:creationId xmlns:a16="http://schemas.microsoft.com/office/drawing/2014/main" id="{8FBB1689-5DFF-4C78-AB66-D4CA5A7A2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67" name="Picture 19">
          <a:extLst>
            <a:ext uri="{FF2B5EF4-FFF2-40B4-BE49-F238E27FC236}">
              <a16:creationId xmlns:a16="http://schemas.microsoft.com/office/drawing/2014/main" id="{B371DDBC-2378-49FE-B060-7DCB71F8F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68" name="Picture 19">
          <a:extLst>
            <a:ext uri="{FF2B5EF4-FFF2-40B4-BE49-F238E27FC236}">
              <a16:creationId xmlns:a16="http://schemas.microsoft.com/office/drawing/2014/main" id="{3A7A051D-C151-4A0D-8E45-8D390AD0E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69" name="Picture 19">
          <a:extLst>
            <a:ext uri="{FF2B5EF4-FFF2-40B4-BE49-F238E27FC236}">
              <a16:creationId xmlns:a16="http://schemas.microsoft.com/office/drawing/2014/main" id="{94B5D864-7A74-4B07-8CC0-DE980AA5E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70" name="Picture 19">
          <a:extLst>
            <a:ext uri="{FF2B5EF4-FFF2-40B4-BE49-F238E27FC236}">
              <a16:creationId xmlns:a16="http://schemas.microsoft.com/office/drawing/2014/main" id="{2DBCE04B-DFCD-47D5-AC06-0A198D72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71" name="Picture 19">
          <a:extLst>
            <a:ext uri="{FF2B5EF4-FFF2-40B4-BE49-F238E27FC236}">
              <a16:creationId xmlns:a16="http://schemas.microsoft.com/office/drawing/2014/main" id="{FACB8BD3-CC2E-4282-99F2-D8DA8EF02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2" name="Picture 19">
          <a:extLst>
            <a:ext uri="{FF2B5EF4-FFF2-40B4-BE49-F238E27FC236}">
              <a16:creationId xmlns:a16="http://schemas.microsoft.com/office/drawing/2014/main" id="{F97E82E4-07B2-4656-91F7-C1378CA8A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3" name="Picture 19">
          <a:extLst>
            <a:ext uri="{FF2B5EF4-FFF2-40B4-BE49-F238E27FC236}">
              <a16:creationId xmlns:a16="http://schemas.microsoft.com/office/drawing/2014/main" id="{ACDA14B0-7E4A-4058-A55C-A89A91AAB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4" name="Picture 19">
          <a:extLst>
            <a:ext uri="{FF2B5EF4-FFF2-40B4-BE49-F238E27FC236}">
              <a16:creationId xmlns:a16="http://schemas.microsoft.com/office/drawing/2014/main" id="{99C132FC-93B3-47BD-86EB-3E53F8138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5" name="Picture 19">
          <a:extLst>
            <a:ext uri="{FF2B5EF4-FFF2-40B4-BE49-F238E27FC236}">
              <a16:creationId xmlns:a16="http://schemas.microsoft.com/office/drawing/2014/main" id="{55317C85-C971-48EB-9A6F-FA88B5B07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6" name="Picture 19">
          <a:extLst>
            <a:ext uri="{FF2B5EF4-FFF2-40B4-BE49-F238E27FC236}">
              <a16:creationId xmlns:a16="http://schemas.microsoft.com/office/drawing/2014/main" id="{4D8A5E2F-D129-489B-B345-90E034712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7" name="Picture 19">
          <a:extLst>
            <a:ext uri="{FF2B5EF4-FFF2-40B4-BE49-F238E27FC236}">
              <a16:creationId xmlns:a16="http://schemas.microsoft.com/office/drawing/2014/main" id="{909298D6-82FC-461A-8B3A-58E2622C0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78" name="Picture 19">
          <a:extLst>
            <a:ext uri="{FF2B5EF4-FFF2-40B4-BE49-F238E27FC236}">
              <a16:creationId xmlns:a16="http://schemas.microsoft.com/office/drawing/2014/main" id="{3566D3FB-CA3B-4652-90E8-EB6EDA3D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79" name="Picture 19">
          <a:extLst>
            <a:ext uri="{FF2B5EF4-FFF2-40B4-BE49-F238E27FC236}">
              <a16:creationId xmlns:a16="http://schemas.microsoft.com/office/drawing/2014/main" id="{CE95369F-487F-45DC-AA01-AC744DAC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80" name="Picture 19">
          <a:extLst>
            <a:ext uri="{FF2B5EF4-FFF2-40B4-BE49-F238E27FC236}">
              <a16:creationId xmlns:a16="http://schemas.microsoft.com/office/drawing/2014/main" id="{36948A8B-1286-4712-A806-6705CABD5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81" name="Picture 19">
          <a:extLst>
            <a:ext uri="{FF2B5EF4-FFF2-40B4-BE49-F238E27FC236}">
              <a16:creationId xmlns:a16="http://schemas.microsoft.com/office/drawing/2014/main" id="{E5F0037F-5806-4D97-AE57-78024A79A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82" name="Picture 19">
          <a:extLst>
            <a:ext uri="{FF2B5EF4-FFF2-40B4-BE49-F238E27FC236}">
              <a16:creationId xmlns:a16="http://schemas.microsoft.com/office/drawing/2014/main" id="{4698AEF7-066F-49F3-9810-412C5472D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83" name="Picture 19">
          <a:extLst>
            <a:ext uri="{FF2B5EF4-FFF2-40B4-BE49-F238E27FC236}">
              <a16:creationId xmlns:a16="http://schemas.microsoft.com/office/drawing/2014/main" id="{4D9BE9A4-33BF-4C90-8271-83C52346F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283028</xdr:colOff>
      <xdr:row>29</xdr:row>
      <xdr:rowOff>43543</xdr:rowOff>
    </xdr:from>
    <xdr:ext cx="571283" cy="540000"/>
    <xdr:pic>
      <xdr:nvPicPr>
        <xdr:cNvPr id="84" name="7 Imagen">
          <a:extLst>
            <a:ext uri="{FF2B5EF4-FFF2-40B4-BE49-F238E27FC236}">
              <a16:creationId xmlns:a16="http://schemas.microsoft.com/office/drawing/2014/main" id="{1B1A4B31-60B5-4E2A-B25F-0EAF9A20C5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1" y="8763000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5" name="Picture 19">
          <a:extLst>
            <a:ext uri="{FF2B5EF4-FFF2-40B4-BE49-F238E27FC236}">
              <a16:creationId xmlns:a16="http://schemas.microsoft.com/office/drawing/2014/main" id="{1CEB44A5-4290-4988-A7F5-2C8FD769D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6" name="Picture 19">
          <a:extLst>
            <a:ext uri="{FF2B5EF4-FFF2-40B4-BE49-F238E27FC236}">
              <a16:creationId xmlns:a16="http://schemas.microsoft.com/office/drawing/2014/main" id="{78CD16C4-2040-45AC-8374-28CDCF62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7" name="Picture 19">
          <a:extLst>
            <a:ext uri="{FF2B5EF4-FFF2-40B4-BE49-F238E27FC236}">
              <a16:creationId xmlns:a16="http://schemas.microsoft.com/office/drawing/2014/main" id="{13D4A9F2-D474-4D13-9A14-07F7044C4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8" name="Picture 19">
          <a:extLst>
            <a:ext uri="{FF2B5EF4-FFF2-40B4-BE49-F238E27FC236}">
              <a16:creationId xmlns:a16="http://schemas.microsoft.com/office/drawing/2014/main" id="{ECD5AAD6-9274-42C2-9879-E36102F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9" name="Picture 19">
          <a:extLst>
            <a:ext uri="{FF2B5EF4-FFF2-40B4-BE49-F238E27FC236}">
              <a16:creationId xmlns:a16="http://schemas.microsoft.com/office/drawing/2014/main" id="{19EE1571-F667-42C8-9CF2-96F5B7D95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90" name="Picture 19">
          <a:extLst>
            <a:ext uri="{FF2B5EF4-FFF2-40B4-BE49-F238E27FC236}">
              <a16:creationId xmlns:a16="http://schemas.microsoft.com/office/drawing/2014/main" id="{FDADD3E0-AE25-4FBD-891A-3CE545AB8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1" name="Picture 19">
          <a:extLst>
            <a:ext uri="{FF2B5EF4-FFF2-40B4-BE49-F238E27FC236}">
              <a16:creationId xmlns:a16="http://schemas.microsoft.com/office/drawing/2014/main" id="{A0A79EA5-C224-4098-B94A-C9E9FB3BA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2" name="Picture 19">
          <a:extLst>
            <a:ext uri="{FF2B5EF4-FFF2-40B4-BE49-F238E27FC236}">
              <a16:creationId xmlns:a16="http://schemas.microsoft.com/office/drawing/2014/main" id="{05C765EA-759D-442D-AF59-909511628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3" name="Picture 19">
          <a:extLst>
            <a:ext uri="{FF2B5EF4-FFF2-40B4-BE49-F238E27FC236}">
              <a16:creationId xmlns:a16="http://schemas.microsoft.com/office/drawing/2014/main" id="{392BD002-6379-4D8D-8DD5-76C88645C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4" name="Picture 19">
          <a:extLst>
            <a:ext uri="{FF2B5EF4-FFF2-40B4-BE49-F238E27FC236}">
              <a16:creationId xmlns:a16="http://schemas.microsoft.com/office/drawing/2014/main" id="{23EA0FB7-AB40-46C8-B2CD-25423D2E2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5" name="Picture 19">
          <a:extLst>
            <a:ext uri="{FF2B5EF4-FFF2-40B4-BE49-F238E27FC236}">
              <a16:creationId xmlns:a16="http://schemas.microsoft.com/office/drawing/2014/main" id="{0BC4438F-2212-44FD-A719-2935708F4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6" name="Picture 19">
          <a:extLst>
            <a:ext uri="{FF2B5EF4-FFF2-40B4-BE49-F238E27FC236}">
              <a16:creationId xmlns:a16="http://schemas.microsoft.com/office/drawing/2014/main" id="{D9014742-A432-4D0C-B533-ED8C5AC9C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97" name="Picture 19">
          <a:extLst>
            <a:ext uri="{FF2B5EF4-FFF2-40B4-BE49-F238E27FC236}">
              <a16:creationId xmlns:a16="http://schemas.microsoft.com/office/drawing/2014/main" id="{1AF94693-3587-45AE-B910-BD982C47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98" name="Picture 19">
          <a:extLst>
            <a:ext uri="{FF2B5EF4-FFF2-40B4-BE49-F238E27FC236}">
              <a16:creationId xmlns:a16="http://schemas.microsoft.com/office/drawing/2014/main" id="{9E04ACDA-5121-4E04-BF41-23916CD69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99" name="Picture 19">
          <a:extLst>
            <a:ext uri="{FF2B5EF4-FFF2-40B4-BE49-F238E27FC236}">
              <a16:creationId xmlns:a16="http://schemas.microsoft.com/office/drawing/2014/main" id="{73221C3B-2E2F-407A-B85E-7720E2F3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0" name="Picture 19">
          <a:extLst>
            <a:ext uri="{FF2B5EF4-FFF2-40B4-BE49-F238E27FC236}">
              <a16:creationId xmlns:a16="http://schemas.microsoft.com/office/drawing/2014/main" id="{5356BD69-6D87-4C06-88CF-2A5250771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1" name="Picture 19">
          <a:extLst>
            <a:ext uri="{FF2B5EF4-FFF2-40B4-BE49-F238E27FC236}">
              <a16:creationId xmlns:a16="http://schemas.microsoft.com/office/drawing/2014/main" id="{927DABA3-B4DF-48C6-A073-1A2D1652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2" name="Picture 19">
          <a:extLst>
            <a:ext uri="{FF2B5EF4-FFF2-40B4-BE49-F238E27FC236}">
              <a16:creationId xmlns:a16="http://schemas.microsoft.com/office/drawing/2014/main" id="{FEE82D75-87B5-455D-AFED-6E81FDDF9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4" name="Picture 19">
          <a:extLst>
            <a:ext uri="{FF2B5EF4-FFF2-40B4-BE49-F238E27FC236}">
              <a16:creationId xmlns:a16="http://schemas.microsoft.com/office/drawing/2014/main" id="{ECEB8E58-75FF-4A25-8C37-90356DBD1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5" name="Picture 19">
          <a:extLst>
            <a:ext uri="{FF2B5EF4-FFF2-40B4-BE49-F238E27FC236}">
              <a16:creationId xmlns:a16="http://schemas.microsoft.com/office/drawing/2014/main" id="{0439482E-9E27-4A9C-8881-9CF326979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6" name="Picture 19">
          <a:extLst>
            <a:ext uri="{FF2B5EF4-FFF2-40B4-BE49-F238E27FC236}">
              <a16:creationId xmlns:a16="http://schemas.microsoft.com/office/drawing/2014/main" id="{CF9904D4-950F-41CF-BC3C-D0FDE8BCB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7" name="Picture 19">
          <a:extLst>
            <a:ext uri="{FF2B5EF4-FFF2-40B4-BE49-F238E27FC236}">
              <a16:creationId xmlns:a16="http://schemas.microsoft.com/office/drawing/2014/main" id="{DF6BF1A5-F4D5-4992-BC19-B115E6FAE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8" name="Picture 19">
          <a:extLst>
            <a:ext uri="{FF2B5EF4-FFF2-40B4-BE49-F238E27FC236}">
              <a16:creationId xmlns:a16="http://schemas.microsoft.com/office/drawing/2014/main" id="{002AA86C-F487-45DD-85D5-C6626389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9" name="Picture 19">
          <a:extLst>
            <a:ext uri="{FF2B5EF4-FFF2-40B4-BE49-F238E27FC236}">
              <a16:creationId xmlns:a16="http://schemas.microsoft.com/office/drawing/2014/main" id="{C893869A-9A45-4017-B66E-B9FB285C7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0" name="Picture 19">
          <a:extLst>
            <a:ext uri="{FF2B5EF4-FFF2-40B4-BE49-F238E27FC236}">
              <a16:creationId xmlns:a16="http://schemas.microsoft.com/office/drawing/2014/main" id="{04DCC946-2611-4758-8680-F1A65804B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1" name="Picture 19">
          <a:extLst>
            <a:ext uri="{FF2B5EF4-FFF2-40B4-BE49-F238E27FC236}">
              <a16:creationId xmlns:a16="http://schemas.microsoft.com/office/drawing/2014/main" id="{4900BF33-FD4B-4A10-9A25-25C04A7A7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2" name="Picture 19">
          <a:extLst>
            <a:ext uri="{FF2B5EF4-FFF2-40B4-BE49-F238E27FC236}">
              <a16:creationId xmlns:a16="http://schemas.microsoft.com/office/drawing/2014/main" id="{1A866066-66B8-48DE-A1B4-406153478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3" name="Picture 19">
          <a:extLst>
            <a:ext uri="{FF2B5EF4-FFF2-40B4-BE49-F238E27FC236}">
              <a16:creationId xmlns:a16="http://schemas.microsoft.com/office/drawing/2014/main" id="{48C86AC3-95B4-4CE3-9E55-733FBC122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4" name="Picture 19">
          <a:extLst>
            <a:ext uri="{FF2B5EF4-FFF2-40B4-BE49-F238E27FC236}">
              <a16:creationId xmlns:a16="http://schemas.microsoft.com/office/drawing/2014/main" id="{AD4DEA8D-2A5B-435C-8637-43328450A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5" name="Picture 19">
          <a:extLst>
            <a:ext uri="{FF2B5EF4-FFF2-40B4-BE49-F238E27FC236}">
              <a16:creationId xmlns:a16="http://schemas.microsoft.com/office/drawing/2014/main" id="{684A96D8-BE93-4E76-9B1D-B3DB8A70A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16" name="Picture 19">
          <a:extLst>
            <a:ext uri="{FF2B5EF4-FFF2-40B4-BE49-F238E27FC236}">
              <a16:creationId xmlns:a16="http://schemas.microsoft.com/office/drawing/2014/main" id="{E39463EB-5432-4D1C-BB8A-BEF69EE8B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17" name="Picture 19">
          <a:extLst>
            <a:ext uri="{FF2B5EF4-FFF2-40B4-BE49-F238E27FC236}">
              <a16:creationId xmlns:a16="http://schemas.microsoft.com/office/drawing/2014/main" id="{FDAFEF3A-C755-43AB-B86B-F291A8A51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18" name="Picture 19">
          <a:extLst>
            <a:ext uri="{FF2B5EF4-FFF2-40B4-BE49-F238E27FC236}">
              <a16:creationId xmlns:a16="http://schemas.microsoft.com/office/drawing/2014/main" id="{BD248474-1B63-438B-93BB-AEDF819AD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19" name="Picture 19">
          <a:extLst>
            <a:ext uri="{FF2B5EF4-FFF2-40B4-BE49-F238E27FC236}">
              <a16:creationId xmlns:a16="http://schemas.microsoft.com/office/drawing/2014/main" id="{A26E5A17-379C-43DC-B23E-7E576D20A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20" name="Picture 19">
          <a:extLst>
            <a:ext uri="{FF2B5EF4-FFF2-40B4-BE49-F238E27FC236}">
              <a16:creationId xmlns:a16="http://schemas.microsoft.com/office/drawing/2014/main" id="{7CDD2760-D578-4751-AC43-08EAB4E26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21" name="Picture 19">
          <a:extLst>
            <a:ext uri="{FF2B5EF4-FFF2-40B4-BE49-F238E27FC236}">
              <a16:creationId xmlns:a16="http://schemas.microsoft.com/office/drawing/2014/main" id="{7341C154-D7EF-4AAB-A7BC-20BC1F174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4" name="Picture 19">
          <a:extLst>
            <a:ext uri="{FF2B5EF4-FFF2-40B4-BE49-F238E27FC236}">
              <a16:creationId xmlns:a16="http://schemas.microsoft.com/office/drawing/2014/main" id="{1DA398F4-19FB-49FE-9C31-247A1A272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5" name="Picture 19">
          <a:extLst>
            <a:ext uri="{FF2B5EF4-FFF2-40B4-BE49-F238E27FC236}">
              <a16:creationId xmlns:a16="http://schemas.microsoft.com/office/drawing/2014/main" id="{AD6FB93A-C159-4F9C-BF2B-378F601D1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6" name="Picture 19">
          <a:extLst>
            <a:ext uri="{FF2B5EF4-FFF2-40B4-BE49-F238E27FC236}">
              <a16:creationId xmlns:a16="http://schemas.microsoft.com/office/drawing/2014/main" id="{D938810F-8097-4E5E-BA28-09DEA4344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7" name="Picture 19">
          <a:extLst>
            <a:ext uri="{FF2B5EF4-FFF2-40B4-BE49-F238E27FC236}">
              <a16:creationId xmlns:a16="http://schemas.microsoft.com/office/drawing/2014/main" id="{E06E7DE4-3DB4-4320-803C-17B603187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8" name="Picture 19">
          <a:extLst>
            <a:ext uri="{FF2B5EF4-FFF2-40B4-BE49-F238E27FC236}">
              <a16:creationId xmlns:a16="http://schemas.microsoft.com/office/drawing/2014/main" id="{C56E6038-87B4-412C-853F-841CD4923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9" name="Picture 19">
          <a:extLst>
            <a:ext uri="{FF2B5EF4-FFF2-40B4-BE49-F238E27FC236}">
              <a16:creationId xmlns:a16="http://schemas.microsoft.com/office/drawing/2014/main" id="{E26ED41D-2E85-4902-BD45-078C72B0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0" name="Picture 19">
          <a:extLst>
            <a:ext uri="{FF2B5EF4-FFF2-40B4-BE49-F238E27FC236}">
              <a16:creationId xmlns:a16="http://schemas.microsoft.com/office/drawing/2014/main" id="{C96205A9-05ED-4CCB-91C6-9DFD7BCD8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1" name="Picture 19">
          <a:extLst>
            <a:ext uri="{FF2B5EF4-FFF2-40B4-BE49-F238E27FC236}">
              <a16:creationId xmlns:a16="http://schemas.microsoft.com/office/drawing/2014/main" id="{CCA2CC88-BF19-4CB0-94C5-2F129A1AA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2" name="Picture 19">
          <a:extLst>
            <a:ext uri="{FF2B5EF4-FFF2-40B4-BE49-F238E27FC236}">
              <a16:creationId xmlns:a16="http://schemas.microsoft.com/office/drawing/2014/main" id="{01DEC033-CE6A-478D-965A-04CBC09BF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3" name="Picture 19">
          <a:extLst>
            <a:ext uri="{FF2B5EF4-FFF2-40B4-BE49-F238E27FC236}">
              <a16:creationId xmlns:a16="http://schemas.microsoft.com/office/drawing/2014/main" id="{64E1B31C-A910-4C63-8A35-C7F0B036F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4" name="Picture 19">
          <a:extLst>
            <a:ext uri="{FF2B5EF4-FFF2-40B4-BE49-F238E27FC236}">
              <a16:creationId xmlns:a16="http://schemas.microsoft.com/office/drawing/2014/main" id="{F3E19229-2406-49D9-8F5D-8992C67DF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5" name="Picture 19">
          <a:extLst>
            <a:ext uri="{FF2B5EF4-FFF2-40B4-BE49-F238E27FC236}">
              <a16:creationId xmlns:a16="http://schemas.microsoft.com/office/drawing/2014/main" id="{A464DBB6-65E4-4F7A-A931-B197B1EBC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36" name="Picture 19">
          <a:extLst>
            <a:ext uri="{FF2B5EF4-FFF2-40B4-BE49-F238E27FC236}">
              <a16:creationId xmlns:a16="http://schemas.microsoft.com/office/drawing/2014/main" id="{D61D4638-7652-4DA0-906A-978DADB6D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37" name="Picture 19">
          <a:extLst>
            <a:ext uri="{FF2B5EF4-FFF2-40B4-BE49-F238E27FC236}">
              <a16:creationId xmlns:a16="http://schemas.microsoft.com/office/drawing/2014/main" id="{9E4DBD76-C14C-4F99-9413-D70C9BF5A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38" name="Picture 19">
          <a:extLst>
            <a:ext uri="{FF2B5EF4-FFF2-40B4-BE49-F238E27FC236}">
              <a16:creationId xmlns:a16="http://schemas.microsoft.com/office/drawing/2014/main" id="{0FA1CECF-0D4E-44FD-836A-083E3620A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39" name="Picture 19">
          <a:extLst>
            <a:ext uri="{FF2B5EF4-FFF2-40B4-BE49-F238E27FC236}">
              <a16:creationId xmlns:a16="http://schemas.microsoft.com/office/drawing/2014/main" id="{7F43459D-471D-4091-BA0A-A8DCA701D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0" name="Picture 19">
          <a:extLst>
            <a:ext uri="{FF2B5EF4-FFF2-40B4-BE49-F238E27FC236}">
              <a16:creationId xmlns:a16="http://schemas.microsoft.com/office/drawing/2014/main" id="{E2D9694B-E9A1-48B4-817C-E10BED35A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1" name="Picture 19">
          <a:extLst>
            <a:ext uri="{FF2B5EF4-FFF2-40B4-BE49-F238E27FC236}">
              <a16:creationId xmlns:a16="http://schemas.microsoft.com/office/drawing/2014/main" id="{3D2D24DB-CE37-476E-A42B-E20E899C9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239486</xdr:colOff>
      <xdr:row>49</xdr:row>
      <xdr:rowOff>32657</xdr:rowOff>
    </xdr:from>
    <xdr:ext cx="571283" cy="540000"/>
    <xdr:pic>
      <xdr:nvPicPr>
        <xdr:cNvPr id="142" name="7 Imagen">
          <a:extLst>
            <a:ext uri="{FF2B5EF4-FFF2-40B4-BE49-F238E27FC236}">
              <a16:creationId xmlns:a16="http://schemas.microsoft.com/office/drawing/2014/main" id="{8157C702-DC79-41AE-9A70-8C842A10E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284029" y="15642771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3" name="Picture 19">
          <a:extLst>
            <a:ext uri="{FF2B5EF4-FFF2-40B4-BE49-F238E27FC236}">
              <a16:creationId xmlns:a16="http://schemas.microsoft.com/office/drawing/2014/main" id="{CA3D1F78-E221-4D5D-905F-D4B4F60CD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4" name="Picture 19">
          <a:extLst>
            <a:ext uri="{FF2B5EF4-FFF2-40B4-BE49-F238E27FC236}">
              <a16:creationId xmlns:a16="http://schemas.microsoft.com/office/drawing/2014/main" id="{D6B0FA5D-7813-4FE4-BFE6-E47781392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5" name="Picture 19">
          <a:extLst>
            <a:ext uri="{FF2B5EF4-FFF2-40B4-BE49-F238E27FC236}">
              <a16:creationId xmlns:a16="http://schemas.microsoft.com/office/drawing/2014/main" id="{7EDAC24D-DBA7-41D8-9403-9A3D27E53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6" name="Picture 19">
          <a:extLst>
            <a:ext uri="{FF2B5EF4-FFF2-40B4-BE49-F238E27FC236}">
              <a16:creationId xmlns:a16="http://schemas.microsoft.com/office/drawing/2014/main" id="{76F898AD-D8C4-45CA-84FD-356A905FF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7" name="Picture 19">
          <a:extLst>
            <a:ext uri="{FF2B5EF4-FFF2-40B4-BE49-F238E27FC236}">
              <a16:creationId xmlns:a16="http://schemas.microsoft.com/office/drawing/2014/main" id="{3DDF0E63-765B-4868-AC99-175244C54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8" name="Picture 19">
          <a:extLst>
            <a:ext uri="{FF2B5EF4-FFF2-40B4-BE49-F238E27FC236}">
              <a16:creationId xmlns:a16="http://schemas.microsoft.com/office/drawing/2014/main" id="{05021DD3-8FD3-4148-9CDD-7D2902532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49" name="Picture 19">
          <a:extLst>
            <a:ext uri="{FF2B5EF4-FFF2-40B4-BE49-F238E27FC236}">
              <a16:creationId xmlns:a16="http://schemas.microsoft.com/office/drawing/2014/main" id="{77110A01-3A1F-4447-ADE9-0C283510E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50" name="Picture 19">
          <a:extLst>
            <a:ext uri="{FF2B5EF4-FFF2-40B4-BE49-F238E27FC236}">
              <a16:creationId xmlns:a16="http://schemas.microsoft.com/office/drawing/2014/main" id="{AEB24A75-152C-4EE3-B1BC-2FCFF966F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51" name="Picture 19">
          <a:extLst>
            <a:ext uri="{FF2B5EF4-FFF2-40B4-BE49-F238E27FC236}">
              <a16:creationId xmlns:a16="http://schemas.microsoft.com/office/drawing/2014/main" id="{B267B7D3-9C96-42B7-86CB-330A80F0A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52" name="Picture 19">
          <a:extLst>
            <a:ext uri="{FF2B5EF4-FFF2-40B4-BE49-F238E27FC236}">
              <a16:creationId xmlns:a16="http://schemas.microsoft.com/office/drawing/2014/main" id="{130EE5B2-9F95-4E24-913A-49894779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53" name="Picture 19">
          <a:extLst>
            <a:ext uri="{FF2B5EF4-FFF2-40B4-BE49-F238E27FC236}">
              <a16:creationId xmlns:a16="http://schemas.microsoft.com/office/drawing/2014/main" id="{9013C7EF-472D-4F2A-B85B-33664C5E8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5" name="Picture 19">
          <a:extLst>
            <a:ext uri="{FF2B5EF4-FFF2-40B4-BE49-F238E27FC236}">
              <a16:creationId xmlns:a16="http://schemas.microsoft.com/office/drawing/2014/main" id="{49CCEB3C-A993-48D6-A2B9-4D9970E4F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6" name="Picture 19">
          <a:extLst>
            <a:ext uri="{FF2B5EF4-FFF2-40B4-BE49-F238E27FC236}">
              <a16:creationId xmlns:a16="http://schemas.microsoft.com/office/drawing/2014/main" id="{089DE0ED-2CA6-4CAA-A81B-3BFE1384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7" name="Picture 19">
          <a:extLst>
            <a:ext uri="{FF2B5EF4-FFF2-40B4-BE49-F238E27FC236}">
              <a16:creationId xmlns:a16="http://schemas.microsoft.com/office/drawing/2014/main" id="{2E2C8EBE-C9D3-4A9A-9DC2-D3EC41E49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8" name="Picture 19">
          <a:extLst>
            <a:ext uri="{FF2B5EF4-FFF2-40B4-BE49-F238E27FC236}">
              <a16:creationId xmlns:a16="http://schemas.microsoft.com/office/drawing/2014/main" id="{3E2C32D5-9120-4821-87CA-46DD3354D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9" name="Picture 19">
          <a:extLst>
            <a:ext uri="{FF2B5EF4-FFF2-40B4-BE49-F238E27FC236}">
              <a16:creationId xmlns:a16="http://schemas.microsoft.com/office/drawing/2014/main" id="{4D1B893C-F0BA-4198-9739-3F85072B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60" name="Picture 19">
          <a:extLst>
            <a:ext uri="{FF2B5EF4-FFF2-40B4-BE49-F238E27FC236}">
              <a16:creationId xmlns:a16="http://schemas.microsoft.com/office/drawing/2014/main" id="{1D2AA5F5-382E-41D4-89E2-7545C0A2D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250372</xdr:colOff>
      <xdr:row>43</xdr:row>
      <xdr:rowOff>43544</xdr:rowOff>
    </xdr:from>
    <xdr:ext cx="571283" cy="540000"/>
    <xdr:pic>
      <xdr:nvPicPr>
        <xdr:cNvPr id="161" name="7 Imagen">
          <a:extLst>
            <a:ext uri="{FF2B5EF4-FFF2-40B4-BE49-F238E27FC236}">
              <a16:creationId xmlns:a16="http://schemas.microsoft.com/office/drawing/2014/main" id="{3C1A3004-6896-4632-96E0-518278B4B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294915" y="13988144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250372</xdr:colOff>
      <xdr:row>53</xdr:row>
      <xdr:rowOff>32657</xdr:rowOff>
    </xdr:from>
    <xdr:ext cx="571283" cy="540000"/>
    <xdr:pic>
      <xdr:nvPicPr>
        <xdr:cNvPr id="183" name="7 Imagen">
          <a:extLst>
            <a:ext uri="{FF2B5EF4-FFF2-40B4-BE49-F238E27FC236}">
              <a16:creationId xmlns:a16="http://schemas.microsoft.com/office/drawing/2014/main" id="{6BB32A89-D215-4295-AB5D-83D5E001F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294915" y="16851086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4" name="Picture 19">
          <a:extLst>
            <a:ext uri="{FF2B5EF4-FFF2-40B4-BE49-F238E27FC236}">
              <a16:creationId xmlns:a16="http://schemas.microsoft.com/office/drawing/2014/main" id="{6562ABB3-0A3D-4847-A5C0-46593D023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5" name="Picture 19">
          <a:extLst>
            <a:ext uri="{FF2B5EF4-FFF2-40B4-BE49-F238E27FC236}">
              <a16:creationId xmlns:a16="http://schemas.microsoft.com/office/drawing/2014/main" id="{7FC3860D-518F-4E55-BE4B-FCAD5E308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6" name="Picture 19">
          <a:extLst>
            <a:ext uri="{FF2B5EF4-FFF2-40B4-BE49-F238E27FC236}">
              <a16:creationId xmlns:a16="http://schemas.microsoft.com/office/drawing/2014/main" id="{6AAED345-46A3-42E5-A229-B47C9BCE3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7" name="Picture 19">
          <a:extLst>
            <a:ext uri="{FF2B5EF4-FFF2-40B4-BE49-F238E27FC236}">
              <a16:creationId xmlns:a16="http://schemas.microsoft.com/office/drawing/2014/main" id="{80ECA99D-35F8-4E59-8451-FC90A486F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8" name="Picture 19">
          <a:extLst>
            <a:ext uri="{FF2B5EF4-FFF2-40B4-BE49-F238E27FC236}">
              <a16:creationId xmlns:a16="http://schemas.microsoft.com/office/drawing/2014/main" id="{27639090-D833-47AD-BE5D-4D2F5B3AA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9" name="Picture 19">
          <a:extLst>
            <a:ext uri="{FF2B5EF4-FFF2-40B4-BE49-F238E27FC236}">
              <a16:creationId xmlns:a16="http://schemas.microsoft.com/office/drawing/2014/main" id="{6F98D8CB-C684-4FBE-82E5-B3EA9D114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0" name="Picture 19">
          <a:extLst>
            <a:ext uri="{FF2B5EF4-FFF2-40B4-BE49-F238E27FC236}">
              <a16:creationId xmlns:a16="http://schemas.microsoft.com/office/drawing/2014/main" id="{F267074D-CA75-4A28-AEFD-7AA171926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1" name="Picture 19">
          <a:extLst>
            <a:ext uri="{FF2B5EF4-FFF2-40B4-BE49-F238E27FC236}">
              <a16:creationId xmlns:a16="http://schemas.microsoft.com/office/drawing/2014/main" id="{BAEB3905-8AD6-477E-85C4-4A9BB6176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2" name="Picture 19">
          <a:extLst>
            <a:ext uri="{FF2B5EF4-FFF2-40B4-BE49-F238E27FC236}">
              <a16:creationId xmlns:a16="http://schemas.microsoft.com/office/drawing/2014/main" id="{FD5A9DD3-616B-48BF-99EC-ECAC1C56D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3" name="Picture 19">
          <a:extLst>
            <a:ext uri="{FF2B5EF4-FFF2-40B4-BE49-F238E27FC236}">
              <a16:creationId xmlns:a16="http://schemas.microsoft.com/office/drawing/2014/main" id="{B2BDA0F2-7A0E-418F-9D09-083277EC8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4" name="Picture 19">
          <a:extLst>
            <a:ext uri="{FF2B5EF4-FFF2-40B4-BE49-F238E27FC236}">
              <a16:creationId xmlns:a16="http://schemas.microsoft.com/office/drawing/2014/main" id="{F6D7059B-0E71-4A13-B02B-984AB478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5" name="Picture 19">
          <a:extLst>
            <a:ext uri="{FF2B5EF4-FFF2-40B4-BE49-F238E27FC236}">
              <a16:creationId xmlns:a16="http://schemas.microsoft.com/office/drawing/2014/main" id="{FF1845A4-CF7E-4973-9613-6F8F1A53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96" name="Picture 19">
          <a:extLst>
            <a:ext uri="{FF2B5EF4-FFF2-40B4-BE49-F238E27FC236}">
              <a16:creationId xmlns:a16="http://schemas.microsoft.com/office/drawing/2014/main" id="{27729FBC-775F-469A-9443-21E1EC1FE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97" name="Picture 19">
          <a:extLst>
            <a:ext uri="{FF2B5EF4-FFF2-40B4-BE49-F238E27FC236}">
              <a16:creationId xmlns:a16="http://schemas.microsoft.com/office/drawing/2014/main" id="{3137D787-B9A5-43C7-9A9F-4F3D0AFFF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98" name="Picture 19">
          <a:extLst>
            <a:ext uri="{FF2B5EF4-FFF2-40B4-BE49-F238E27FC236}">
              <a16:creationId xmlns:a16="http://schemas.microsoft.com/office/drawing/2014/main" id="{778FBCED-7EF3-4BFF-B507-CFB2A228E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99" name="Picture 19">
          <a:extLst>
            <a:ext uri="{FF2B5EF4-FFF2-40B4-BE49-F238E27FC236}">
              <a16:creationId xmlns:a16="http://schemas.microsoft.com/office/drawing/2014/main" id="{0D0A47CE-2B8E-4FA8-8B59-95CE6A56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200" name="Picture 19">
          <a:extLst>
            <a:ext uri="{FF2B5EF4-FFF2-40B4-BE49-F238E27FC236}">
              <a16:creationId xmlns:a16="http://schemas.microsoft.com/office/drawing/2014/main" id="{FC4B509B-D342-4D60-AC7B-4F7686B82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201" name="Picture 19">
          <a:extLst>
            <a:ext uri="{FF2B5EF4-FFF2-40B4-BE49-F238E27FC236}">
              <a16:creationId xmlns:a16="http://schemas.microsoft.com/office/drawing/2014/main" id="{07F73701-8FC9-4344-BC25-76E815EAA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261257</xdr:colOff>
      <xdr:row>58</xdr:row>
      <xdr:rowOff>43544</xdr:rowOff>
    </xdr:from>
    <xdr:ext cx="571283" cy="540000"/>
    <xdr:pic>
      <xdr:nvPicPr>
        <xdr:cNvPr id="202" name="7 Imagen">
          <a:extLst>
            <a:ext uri="{FF2B5EF4-FFF2-40B4-BE49-F238E27FC236}">
              <a16:creationId xmlns:a16="http://schemas.microsoft.com/office/drawing/2014/main" id="{6E7DFE44-BF76-4A74-B934-76E9AC3F3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05800" y="18527487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250372</xdr:colOff>
      <xdr:row>63</xdr:row>
      <xdr:rowOff>43544</xdr:rowOff>
    </xdr:from>
    <xdr:ext cx="571283" cy="540000"/>
    <xdr:pic>
      <xdr:nvPicPr>
        <xdr:cNvPr id="203" name="7 Imagen">
          <a:extLst>
            <a:ext uri="{FF2B5EF4-FFF2-40B4-BE49-F238E27FC236}">
              <a16:creationId xmlns:a16="http://schemas.microsoft.com/office/drawing/2014/main" id="{E1F1E61D-8DCC-4594-909B-FFE90DE85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294915" y="19735801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283029</xdr:colOff>
      <xdr:row>70</xdr:row>
      <xdr:rowOff>43544</xdr:rowOff>
    </xdr:from>
    <xdr:ext cx="571283" cy="540000"/>
    <xdr:pic>
      <xdr:nvPicPr>
        <xdr:cNvPr id="204" name="7 Imagen">
          <a:extLst>
            <a:ext uri="{FF2B5EF4-FFF2-40B4-BE49-F238E27FC236}">
              <a16:creationId xmlns:a16="http://schemas.microsoft.com/office/drawing/2014/main" id="{1A5289AF-FA5B-4CBE-93B1-CFA62147A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2" y="22544315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283029</xdr:colOff>
      <xdr:row>74</xdr:row>
      <xdr:rowOff>32658</xdr:rowOff>
    </xdr:from>
    <xdr:ext cx="571283" cy="540000"/>
    <xdr:pic>
      <xdr:nvPicPr>
        <xdr:cNvPr id="205" name="7 Imagen">
          <a:extLst>
            <a:ext uri="{FF2B5EF4-FFF2-40B4-BE49-F238E27FC236}">
              <a16:creationId xmlns:a16="http://schemas.microsoft.com/office/drawing/2014/main" id="{0A70491A-1C11-4E8E-8265-ABA252A67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2" y="23741744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261259</xdr:colOff>
      <xdr:row>78</xdr:row>
      <xdr:rowOff>43543</xdr:rowOff>
    </xdr:from>
    <xdr:ext cx="571283" cy="540000"/>
    <xdr:pic>
      <xdr:nvPicPr>
        <xdr:cNvPr id="206" name="7 Imagen">
          <a:extLst>
            <a:ext uri="{FF2B5EF4-FFF2-40B4-BE49-F238E27FC236}">
              <a16:creationId xmlns:a16="http://schemas.microsoft.com/office/drawing/2014/main" id="{3FE4696C-63AF-4491-B3AB-A498F7671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05802" y="24960943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272143</xdr:colOff>
      <xdr:row>85</xdr:row>
      <xdr:rowOff>43543</xdr:rowOff>
    </xdr:from>
    <xdr:ext cx="571283" cy="540000"/>
    <xdr:pic>
      <xdr:nvPicPr>
        <xdr:cNvPr id="208" name="7 Imagen">
          <a:extLst>
            <a:ext uri="{FF2B5EF4-FFF2-40B4-BE49-F238E27FC236}">
              <a16:creationId xmlns:a16="http://schemas.microsoft.com/office/drawing/2014/main" id="{4144982D-C4EA-417C-ACC1-F33EC243C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16686" y="28291972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283028</xdr:colOff>
      <xdr:row>24</xdr:row>
      <xdr:rowOff>65315</xdr:rowOff>
    </xdr:from>
    <xdr:ext cx="571283" cy="540000"/>
    <xdr:pic>
      <xdr:nvPicPr>
        <xdr:cNvPr id="209" name="7 Imagen">
          <a:extLst>
            <a:ext uri="{FF2B5EF4-FFF2-40B4-BE49-F238E27FC236}">
              <a16:creationId xmlns:a16="http://schemas.microsoft.com/office/drawing/2014/main" id="{BCFFF0D8-EC45-427D-8E40-3D3784230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093528" y="7137628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250372</xdr:colOff>
      <xdr:row>36</xdr:row>
      <xdr:rowOff>54428</xdr:rowOff>
    </xdr:from>
    <xdr:ext cx="571283" cy="540000"/>
    <xdr:pic>
      <xdr:nvPicPr>
        <xdr:cNvPr id="210" name="7 Imagen">
          <a:extLst>
            <a:ext uri="{FF2B5EF4-FFF2-40B4-BE49-F238E27FC236}">
              <a16:creationId xmlns:a16="http://schemas.microsoft.com/office/drawing/2014/main" id="{A5E75669-3F09-4269-B5D1-EB9F0133B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060872" y="13222741"/>
          <a:ext cx="571283" cy="54000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211" name="Picture 19">
          <a:extLst>
            <a:ext uri="{FF2B5EF4-FFF2-40B4-BE49-F238E27FC236}">
              <a16:creationId xmlns:a16="http://schemas.microsoft.com/office/drawing/2014/main" id="{1175DDEF-070E-4741-AEE0-81C31CA7E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212" name="Picture 19">
          <a:extLst>
            <a:ext uri="{FF2B5EF4-FFF2-40B4-BE49-F238E27FC236}">
              <a16:creationId xmlns:a16="http://schemas.microsoft.com/office/drawing/2014/main" id="{5CC89C4B-DC3A-4301-97E9-0A36519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213" name="Picture 19">
          <a:extLst>
            <a:ext uri="{FF2B5EF4-FFF2-40B4-BE49-F238E27FC236}">
              <a16:creationId xmlns:a16="http://schemas.microsoft.com/office/drawing/2014/main" id="{090C3275-ADC4-405B-AEA9-2968294CA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216" name="Picture 19">
          <a:extLst>
            <a:ext uri="{FF2B5EF4-FFF2-40B4-BE49-F238E27FC236}">
              <a16:creationId xmlns:a16="http://schemas.microsoft.com/office/drawing/2014/main" id="{1EA759E3-23C3-46C4-9604-DA8664C2D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17" name="Picture 19">
          <a:extLst>
            <a:ext uri="{FF2B5EF4-FFF2-40B4-BE49-F238E27FC236}">
              <a16:creationId xmlns:a16="http://schemas.microsoft.com/office/drawing/2014/main" id="{BEB2EC10-6DAA-4EAC-ABF9-5E2003991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18" name="Picture 19">
          <a:extLst>
            <a:ext uri="{FF2B5EF4-FFF2-40B4-BE49-F238E27FC236}">
              <a16:creationId xmlns:a16="http://schemas.microsoft.com/office/drawing/2014/main" id="{0417F772-418D-44B2-98F2-9518D8581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19" name="Picture 19">
          <a:extLst>
            <a:ext uri="{FF2B5EF4-FFF2-40B4-BE49-F238E27FC236}">
              <a16:creationId xmlns:a16="http://schemas.microsoft.com/office/drawing/2014/main" id="{E173F873-BF91-400C-81F5-76BFB2A35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20" name="Picture 19">
          <a:extLst>
            <a:ext uri="{FF2B5EF4-FFF2-40B4-BE49-F238E27FC236}">
              <a16:creationId xmlns:a16="http://schemas.microsoft.com/office/drawing/2014/main" id="{2C21133C-8DD1-485E-B66E-A639F00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21" name="Picture 19">
          <a:extLst>
            <a:ext uri="{FF2B5EF4-FFF2-40B4-BE49-F238E27FC236}">
              <a16:creationId xmlns:a16="http://schemas.microsoft.com/office/drawing/2014/main" id="{9216543B-CB51-4605-A133-DDDB9DC7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22" name="Picture 19">
          <a:extLst>
            <a:ext uri="{FF2B5EF4-FFF2-40B4-BE49-F238E27FC236}">
              <a16:creationId xmlns:a16="http://schemas.microsoft.com/office/drawing/2014/main" id="{0BD49666-AF17-4A18-8F27-2C793EF20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223" name="Picture 19">
          <a:extLst>
            <a:ext uri="{FF2B5EF4-FFF2-40B4-BE49-F238E27FC236}">
              <a16:creationId xmlns:a16="http://schemas.microsoft.com/office/drawing/2014/main" id="{EB53305A-BDB9-4FFE-9F0C-EA4C6991E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224" name="Picture 19">
          <a:extLst>
            <a:ext uri="{FF2B5EF4-FFF2-40B4-BE49-F238E27FC236}">
              <a16:creationId xmlns:a16="http://schemas.microsoft.com/office/drawing/2014/main" id="{7F37EE78-09DD-44C4-9240-02829DDB7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225" name="Picture 19">
          <a:extLst>
            <a:ext uri="{FF2B5EF4-FFF2-40B4-BE49-F238E27FC236}">
              <a16:creationId xmlns:a16="http://schemas.microsoft.com/office/drawing/2014/main" id="{E0C821E8-0FC8-4554-8CDB-07ED4FCBE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226" name="Picture 19">
          <a:extLst>
            <a:ext uri="{FF2B5EF4-FFF2-40B4-BE49-F238E27FC236}">
              <a16:creationId xmlns:a16="http://schemas.microsoft.com/office/drawing/2014/main" id="{E5022E95-1B04-4449-A32B-C52615BF8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27" name="Picture 19">
          <a:extLst>
            <a:ext uri="{FF2B5EF4-FFF2-40B4-BE49-F238E27FC236}">
              <a16:creationId xmlns:a16="http://schemas.microsoft.com/office/drawing/2014/main" id="{C61BEED6-F357-4F00-B24C-97EC98291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28" name="Picture 19">
          <a:extLst>
            <a:ext uri="{FF2B5EF4-FFF2-40B4-BE49-F238E27FC236}">
              <a16:creationId xmlns:a16="http://schemas.microsoft.com/office/drawing/2014/main" id="{08AEE375-22EF-4136-B363-27EDE9189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229" name="Picture 19">
          <a:extLst>
            <a:ext uri="{FF2B5EF4-FFF2-40B4-BE49-F238E27FC236}">
              <a16:creationId xmlns:a16="http://schemas.microsoft.com/office/drawing/2014/main" id="{5CB1A54F-8593-40CF-A9DC-2670D6BB2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0" name="Picture 19">
          <a:extLst>
            <a:ext uri="{FF2B5EF4-FFF2-40B4-BE49-F238E27FC236}">
              <a16:creationId xmlns:a16="http://schemas.microsoft.com/office/drawing/2014/main" id="{A965D315-C255-4435-B629-8518E1E4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1" name="Picture 19">
          <a:extLst>
            <a:ext uri="{FF2B5EF4-FFF2-40B4-BE49-F238E27FC236}">
              <a16:creationId xmlns:a16="http://schemas.microsoft.com/office/drawing/2014/main" id="{8AFCF777-F95F-406C-802E-41BC98FFD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2" name="Picture 19">
          <a:extLst>
            <a:ext uri="{FF2B5EF4-FFF2-40B4-BE49-F238E27FC236}">
              <a16:creationId xmlns:a16="http://schemas.microsoft.com/office/drawing/2014/main" id="{4C788180-0E72-441A-ABA4-37DD8E089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3" name="Picture 19">
          <a:extLst>
            <a:ext uri="{FF2B5EF4-FFF2-40B4-BE49-F238E27FC236}">
              <a16:creationId xmlns:a16="http://schemas.microsoft.com/office/drawing/2014/main" id="{5842AFA9-8215-41DF-AE8B-52E62EDF6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4" name="Picture 19">
          <a:extLst>
            <a:ext uri="{FF2B5EF4-FFF2-40B4-BE49-F238E27FC236}">
              <a16:creationId xmlns:a16="http://schemas.microsoft.com/office/drawing/2014/main" id="{2DD10EE1-5005-49B8-A4C6-60CB5B426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5" name="Picture 19">
          <a:extLst>
            <a:ext uri="{FF2B5EF4-FFF2-40B4-BE49-F238E27FC236}">
              <a16:creationId xmlns:a16="http://schemas.microsoft.com/office/drawing/2014/main" id="{A1C6C561-2891-47B0-B383-B2AC9130A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236" name="Picture 19">
          <a:extLst>
            <a:ext uri="{FF2B5EF4-FFF2-40B4-BE49-F238E27FC236}">
              <a16:creationId xmlns:a16="http://schemas.microsoft.com/office/drawing/2014/main" id="{A11E9D00-0798-483C-B5BC-848E9D01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37" name="Picture 19">
          <a:extLst>
            <a:ext uri="{FF2B5EF4-FFF2-40B4-BE49-F238E27FC236}">
              <a16:creationId xmlns:a16="http://schemas.microsoft.com/office/drawing/2014/main" id="{5D381733-B8BA-4BD0-9611-A9128FF76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38" name="Picture 19">
          <a:extLst>
            <a:ext uri="{FF2B5EF4-FFF2-40B4-BE49-F238E27FC236}">
              <a16:creationId xmlns:a16="http://schemas.microsoft.com/office/drawing/2014/main" id="{A33A1799-12FD-4A47-881F-C7B708BE6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3238501</xdr:colOff>
      <xdr:row>0</xdr:row>
      <xdr:rowOff>119062</xdr:rowOff>
    </xdr:from>
    <xdr:to>
      <xdr:col>4</xdr:col>
      <xdr:colOff>990227</xdr:colOff>
      <xdr:row>0</xdr:row>
      <xdr:rowOff>796844</xdr:rowOff>
    </xdr:to>
    <xdr:pic>
      <xdr:nvPicPr>
        <xdr:cNvPr id="214" name="4 Imagen">
          <a:extLst>
            <a:ext uri="{FF2B5EF4-FFF2-40B4-BE49-F238E27FC236}">
              <a16:creationId xmlns:a16="http://schemas.microsoft.com/office/drawing/2014/main" id="{7D523578-1AF4-4B2F-ABBD-E335EF69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4157" y="119062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3</xdr:col>
      <xdr:colOff>3869532</xdr:colOff>
      <xdr:row>2</xdr:row>
      <xdr:rowOff>151952</xdr:rowOff>
    </xdr:from>
    <xdr:to>
      <xdr:col>5</xdr:col>
      <xdr:colOff>2401</xdr:colOff>
      <xdr:row>3</xdr:row>
      <xdr:rowOff>115782</xdr:rowOff>
    </xdr:to>
    <xdr:pic>
      <xdr:nvPicPr>
        <xdr:cNvPr id="215" name="Grafik 2">
          <a:extLst>
            <a:ext uri="{FF2B5EF4-FFF2-40B4-BE49-F238E27FC236}">
              <a16:creationId xmlns:a16="http://schemas.microsoft.com/office/drawing/2014/main" id="{05B96FC2-40D0-421C-AAED-9B759881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188" y="1366390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168090</xdr:colOff>
      <xdr:row>38</xdr:row>
      <xdr:rowOff>59531</xdr:rowOff>
    </xdr:from>
    <xdr:to>
      <xdr:col>1</xdr:col>
      <xdr:colOff>720790</xdr:colOff>
      <xdr:row>38</xdr:row>
      <xdr:rowOff>609056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1CD73E2E-11D0-407E-9FE9-DD6594AD7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0525125"/>
          <a:ext cx="552700" cy="549525"/>
        </a:xfrm>
        <a:prstGeom prst="rect">
          <a:avLst/>
        </a:prstGeom>
      </xdr:spPr>
    </xdr:pic>
    <xdr:clientData/>
  </xdr:twoCellAnchor>
  <xdr:twoCellAnchor editAs="oneCell">
    <xdr:from>
      <xdr:col>9</xdr:col>
      <xdr:colOff>553438</xdr:colOff>
      <xdr:row>38</xdr:row>
      <xdr:rowOff>30458</xdr:rowOff>
    </xdr:from>
    <xdr:to>
      <xdr:col>10</xdr:col>
      <xdr:colOff>208975</xdr:colOff>
      <xdr:row>38</xdr:row>
      <xdr:rowOff>579983</xdr:rowOff>
    </xdr:to>
    <xdr:pic>
      <xdr:nvPicPr>
        <xdr:cNvPr id="24" name="25 Imagen">
          <a:extLst>
            <a:ext uri="{FF2B5EF4-FFF2-40B4-BE49-F238E27FC236}">
              <a16:creationId xmlns:a16="http://schemas.microsoft.com/office/drawing/2014/main" id="{82D21598-F460-463B-8950-85B43C052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05157" y="10496052"/>
          <a:ext cx="536599" cy="552700"/>
        </a:xfrm>
        <a:prstGeom prst="rect">
          <a:avLst/>
        </a:prstGeom>
      </xdr:spPr>
    </xdr:pic>
    <xdr:clientData/>
  </xdr:twoCellAnchor>
  <xdr:twoCellAnchor editAs="oneCell">
    <xdr:from>
      <xdr:col>8</xdr:col>
      <xdr:colOff>775056</xdr:colOff>
      <xdr:row>38</xdr:row>
      <xdr:rowOff>30458</xdr:rowOff>
    </xdr:from>
    <xdr:to>
      <xdr:col>9</xdr:col>
      <xdr:colOff>517784</xdr:colOff>
      <xdr:row>38</xdr:row>
      <xdr:rowOff>579983</xdr:rowOff>
    </xdr:to>
    <xdr:pic>
      <xdr:nvPicPr>
        <xdr:cNvPr id="25" name="26 Imagen">
          <a:extLst>
            <a:ext uri="{FF2B5EF4-FFF2-40B4-BE49-F238E27FC236}">
              <a16:creationId xmlns:a16="http://schemas.microsoft.com/office/drawing/2014/main" id="{657E0830-4AFE-4C3E-9556-4C52076C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45712" y="10496052"/>
          <a:ext cx="540447" cy="549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258079</xdr:colOff>
      <xdr:row>38</xdr:row>
      <xdr:rowOff>38783</xdr:rowOff>
    </xdr:from>
    <xdr:to>
      <xdr:col>11</xdr:col>
      <xdr:colOff>41168</xdr:colOff>
      <xdr:row>38</xdr:row>
      <xdr:rowOff>578783</xdr:rowOff>
    </xdr:to>
    <xdr:pic>
      <xdr:nvPicPr>
        <xdr:cNvPr id="26" name="27 Imagen">
          <a:extLst>
            <a:ext uri="{FF2B5EF4-FFF2-40B4-BE49-F238E27FC236}">
              <a16:creationId xmlns:a16="http://schemas.microsoft.com/office/drawing/2014/main" id="{291E5B8B-A8F9-4E8E-B25B-1B1E35B2B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07517" y="10504377"/>
          <a:ext cx="580807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209433</xdr:colOff>
      <xdr:row>61</xdr:row>
      <xdr:rowOff>59873</xdr:rowOff>
    </xdr:from>
    <xdr:to>
      <xdr:col>10</xdr:col>
      <xdr:colOff>780716</xdr:colOff>
      <xdr:row>61</xdr:row>
      <xdr:rowOff>603048</xdr:rowOff>
    </xdr:to>
    <xdr:pic>
      <xdr:nvPicPr>
        <xdr:cNvPr id="30" name="33 Imagen">
          <a:extLst>
            <a:ext uri="{FF2B5EF4-FFF2-40B4-BE49-F238E27FC236}">
              <a16:creationId xmlns:a16="http://schemas.microsoft.com/office/drawing/2014/main" id="{B96E53D6-B90B-4FF9-84C6-B2CB19FD5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86933" y="29873123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198547</xdr:colOff>
      <xdr:row>78</xdr:row>
      <xdr:rowOff>62594</xdr:rowOff>
    </xdr:from>
    <xdr:to>
      <xdr:col>10</xdr:col>
      <xdr:colOff>779355</xdr:colOff>
      <xdr:row>78</xdr:row>
      <xdr:rowOff>602594</xdr:rowOff>
    </xdr:to>
    <xdr:pic>
      <xdr:nvPicPr>
        <xdr:cNvPr id="31" name="34 Imagen">
          <a:extLst>
            <a:ext uri="{FF2B5EF4-FFF2-40B4-BE49-F238E27FC236}">
              <a16:creationId xmlns:a16="http://schemas.microsoft.com/office/drawing/2014/main" id="{47770382-C6B8-4054-B285-2E0BAF434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76047" y="33485819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201269</xdr:colOff>
      <xdr:row>89</xdr:row>
      <xdr:rowOff>78923</xdr:rowOff>
    </xdr:from>
    <xdr:to>
      <xdr:col>10</xdr:col>
      <xdr:colOff>778902</xdr:colOff>
      <xdr:row>89</xdr:row>
      <xdr:rowOff>622098</xdr:rowOff>
    </xdr:to>
    <xdr:pic>
      <xdr:nvPicPr>
        <xdr:cNvPr id="32" name="35 Imagen">
          <a:extLst>
            <a:ext uri="{FF2B5EF4-FFF2-40B4-BE49-F238E27FC236}">
              <a16:creationId xmlns:a16="http://schemas.microsoft.com/office/drawing/2014/main" id="{A1463549-9FA8-4A94-B009-068DC60F1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78769" y="36397748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202289</xdr:colOff>
      <xdr:row>103</xdr:row>
      <xdr:rowOff>142875</xdr:rowOff>
    </xdr:from>
    <xdr:to>
      <xdr:col>10</xdr:col>
      <xdr:colOff>770397</xdr:colOff>
      <xdr:row>104</xdr:row>
      <xdr:rowOff>45494</xdr:rowOff>
    </xdr:to>
    <xdr:pic>
      <xdr:nvPicPr>
        <xdr:cNvPr id="33" name="36 Imagen">
          <a:extLst>
            <a:ext uri="{FF2B5EF4-FFF2-40B4-BE49-F238E27FC236}">
              <a16:creationId xmlns:a16="http://schemas.microsoft.com/office/drawing/2014/main" id="{C8F8028B-AE96-45B2-9767-D27D52D9A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35070" y="27193875"/>
          <a:ext cx="571283" cy="536825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741136</xdr:colOff>
      <xdr:row>0</xdr:row>
      <xdr:rowOff>759424</xdr:rowOff>
    </xdr:to>
    <xdr:pic>
      <xdr:nvPicPr>
        <xdr:cNvPr id="36" name="40 Imagen">
          <a:extLst>
            <a:ext uri="{FF2B5EF4-FFF2-40B4-BE49-F238E27FC236}">
              <a16:creationId xmlns:a16="http://schemas.microsoft.com/office/drawing/2014/main" id="{9C02B536-2A63-400E-8ECF-017764C34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210513</xdr:colOff>
      <xdr:row>61</xdr:row>
      <xdr:rowOff>58431</xdr:rowOff>
    </xdr:from>
    <xdr:to>
      <xdr:col>1</xdr:col>
      <xdr:colOff>760038</xdr:colOff>
      <xdr:row>61</xdr:row>
      <xdr:rowOff>607956</xdr:rowOff>
    </xdr:to>
    <xdr:pic>
      <xdr:nvPicPr>
        <xdr:cNvPr id="50" name="55 Imagen">
          <a:extLst>
            <a:ext uri="{FF2B5EF4-FFF2-40B4-BE49-F238E27FC236}">
              <a16:creationId xmlns:a16="http://schemas.microsoft.com/office/drawing/2014/main" id="{279AF74E-4BC6-41D6-9952-850F838AE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870" y="1725786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209433</xdr:colOff>
      <xdr:row>61</xdr:row>
      <xdr:rowOff>59873</xdr:rowOff>
    </xdr:from>
    <xdr:to>
      <xdr:col>10</xdr:col>
      <xdr:colOff>780716</xdr:colOff>
      <xdr:row>61</xdr:row>
      <xdr:rowOff>603048</xdr:rowOff>
    </xdr:to>
    <xdr:pic>
      <xdr:nvPicPr>
        <xdr:cNvPr id="65" name="73 Imagen">
          <a:extLst>
            <a:ext uri="{FF2B5EF4-FFF2-40B4-BE49-F238E27FC236}">
              <a16:creationId xmlns:a16="http://schemas.microsoft.com/office/drawing/2014/main" id="{6701621D-9EC3-45FC-BF5E-06A838D66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86933" y="29873123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201269</xdr:colOff>
      <xdr:row>89</xdr:row>
      <xdr:rowOff>78923</xdr:rowOff>
    </xdr:from>
    <xdr:to>
      <xdr:col>10</xdr:col>
      <xdr:colOff>778902</xdr:colOff>
      <xdr:row>89</xdr:row>
      <xdr:rowOff>622098</xdr:rowOff>
    </xdr:to>
    <xdr:pic>
      <xdr:nvPicPr>
        <xdr:cNvPr id="67" name="75 Imagen">
          <a:extLst>
            <a:ext uri="{FF2B5EF4-FFF2-40B4-BE49-F238E27FC236}">
              <a16:creationId xmlns:a16="http://schemas.microsoft.com/office/drawing/2014/main" id="{AFF9709D-426C-44D6-B594-24F72CD1B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78769" y="36397748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741136</xdr:colOff>
      <xdr:row>0</xdr:row>
      <xdr:rowOff>759424</xdr:rowOff>
    </xdr:to>
    <xdr:pic>
      <xdr:nvPicPr>
        <xdr:cNvPr id="71" name="80 Imagen">
          <a:extLst>
            <a:ext uri="{FF2B5EF4-FFF2-40B4-BE49-F238E27FC236}">
              <a16:creationId xmlns:a16="http://schemas.microsoft.com/office/drawing/2014/main" id="{10E4E309-9B84-42EF-8A2E-088260FF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oneCellAnchor>
    <xdr:from>
      <xdr:col>10</xdr:col>
      <xdr:colOff>163286</xdr:colOff>
      <xdr:row>133</xdr:row>
      <xdr:rowOff>54429</xdr:rowOff>
    </xdr:from>
    <xdr:ext cx="571283" cy="530475"/>
    <xdr:pic>
      <xdr:nvPicPr>
        <xdr:cNvPr id="75" name="95 Imagen">
          <a:extLst>
            <a:ext uri="{FF2B5EF4-FFF2-40B4-BE49-F238E27FC236}">
              <a16:creationId xmlns:a16="http://schemas.microsoft.com/office/drawing/2014/main" id="{9581F767-E7A1-4890-ABD1-937BDB71A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40786" y="85588929"/>
          <a:ext cx="571283" cy="530475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149677</xdr:colOff>
      <xdr:row>133</xdr:row>
      <xdr:rowOff>68035</xdr:rowOff>
    </xdr:from>
    <xdr:to>
      <xdr:col>1</xdr:col>
      <xdr:colOff>702377</xdr:colOff>
      <xdr:row>133</xdr:row>
      <xdr:rowOff>608035</xdr:rowOff>
    </xdr:to>
    <xdr:pic>
      <xdr:nvPicPr>
        <xdr:cNvPr id="76" name="96 Imagen">
          <a:extLst>
            <a:ext uri="{FF2B5EF4-FFF2-40B4-BE49-F238E27FC236}">
              <a16:creationId xmlns:a16="http://schemas.microsoft.com/office/drawing/2014/main" id="{BBE09EB8-9BF3-46EE-8CE9-5E6BE27B3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477" y="8560253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172413</xdr:colOff>
      <xdr:row>78</xdr:row>
      <xdr:rowOff>47546</xdr:rowOff>
    </xdr:from>
    <xdr:to>
      <xdr:col>1</xdr:col>
      <xdr:colOff>721938</xdr:colOff>
      <xdr:row>78</xdr:row>
      <xdr:rowOff>587546</xdr:rowOff>
    </xdr:to>
    <xdr:pic>
      <xdr:nvPicPr>
        <xdr:cNvPr id="78" name="55 Imagen">
          <a:extLst>
            <a:ext uri="{FF2B5EF4-FFF2-40B4-BE49-F238E27FC236}">
              <a16:creationId xmlns:a16="http://schemas.microsoft.com/office/drawing/2014/main" id="{EB5780BD-F31C-4730-908F-C30FF5DB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770" y="2166929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89</xdr:row>
      <xdr:rowOff>40821</xdr:rowOff>
    </xdr:from>
    <xdr:to>
      <xdr:col>1</xdr:col>
      <xdr:colOff>744107</xdr:colOff>
      <xdr:row>89</xdr:row>
      <xdr:rowOff>583996</xdr:rowOff>
    </xdr:to>
    <xdr:pic>
      <xdr:nvPicPr>
        <xdr:cNvPr id="79" name="55 Imagen">
          <a:extLst>
            <a:ext uri="{FF2B5EF4-FFF2-40B4-BE49-F238E27FC236}">
              <a16:creationId xmlns:a16="http://schemas.microsoft.com/office/drawing/2014/main" id="{9E39D60C-B125-4B52-8408-1CD1A1700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25350107"/>
          <a:ext cx="540000" cy="540000"/>
        </a:xfrm>
        <a:prstGeom prst="rect">
          <a:avLst/>
        </a:prstGeom>
      </xdr:spPr>
    </xdr:pic>
    <xdr:clientData/>
  </xdr:twoCellAnchor>
  <xdr:oneCellAnchor>
    <xdr:from>
      <xdr:col>1</xdr:col>
      <xdr:colOff>149677</xdr:colOff>
      <xdr:row>103</xdr:row>
      <xdr:rowOff>68035</xdr:rowOff>
    </xdr:from>
    <xdr:ext cx="540000" cy="540000"/>
    <xdr:pic>
      <xdr:nvPicPr>
        <xdr:cNvPr id="82" name="96 Imagen">
          <a:extLst>
            <a:ext uri="{FF2B5EF4-FFF2-40B4-BE49-F238E27FC236}">
              <a16:creationId xmlns:a16="http://schemas.microsoft.com/office/drawing/2014/main" id="{30B24796-5797-4937-A014-0BA3FC6D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236" y="32240123"/>
          <a:ext cx="540000" cy="540000"/>
        </a:xfrm>
        <a:prstGeom prst="rect">
          <a:avLst/>
        </a:prstGeom>
      </xdr:spPr>
    </xdr:pic>
    <xdr:clientData/>
  </xdr:oneCellAnchor>
  <xdr:oneCellAnchor>
    <xdr:from>
      <xdr:col>10</xdr:col>
      <xdr:colOff>190382</xdr:colOff>
      <xdr:row>7</xdr:row>
      <xdr:rowOff>54428</xdr:rowOff>
    </xdr:from>
    <xdr:ext cx="571283" cy="540000"/>
    <xdr:pic>
      <xdr:nvPicPr>
        <xdr:cNvPr id="48" name="2 Imagen">
          <a:extLst>
            <a:ext uri="{FF2B5EF4-FFF2-40B4-BE49-F238E27FC236}">
              <a16:creationId xmlns:a16="http://schemas.microsoft.com/office/drawing/2014/main" id="{249F87D9-1B56-4CCF-A90F-FF452CD05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23163" y="10174741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7</xdr:row>
      <xdr:rowOff>67236</xdr:rowOff>
    </xdr:from>
    <xdr:ext cx="540000" cy="540000"/>
    <xdr:pic>
      <xdr:nvPicPr>
        <xdr:cNvPr id="49" name="4 Imagen">
          <a:extLst>
            <a:ext uri="{FF2B5EF4-FFF2-40B4-BE49-F238E27FC236}">
              <a16:creationId xmlns:a16="http://schemas.microsoft.com/office/drawing/2014/main" id="{76F5CC6F-D7C9-466C-8CC4-575EB1336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0187549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629237</xdr:colOff>
      <xdr:row>7</xdr:row>
      <xdr:rowOff>284033</xdr:rowOff>
    </xdr:from>
    <xdr:ext cx="1810105" cy="134433"/>
    <xdr:pic>
      <xdr:nvPicPr>
        <xdr:cNvPr id="52" name="5 Imagen">
          <a:extLst>
            <a:ext uri="{FF2B5EF4-FFF2-40B4-BE49-F238E27FC236}">
              <a16:creationId xmlns:a16="http://schemas.microsoft.com/office/drawing/2014/main" id="{55BC1BA1-E5D1-40D4-97F5-AA810E42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6331" y="2712908"/>
          <a:ext cx="1810105" cy="134433"/>
        </a:xfrm>
        <a:prstGeom prst="rect">
          <a:avLst/>
        </a:prstGeom>
      </xdr:spPr>
    </xdr:pic>
    <xdr:clientData/>
  </xdr:oneCellAnchor>
  <xdr:oneCellAnchor>
    <xdr:from>
      <xdr:col>9</xdr:col>
      <xdr:colOff>499470</xdr:colOff>
      <xdr:row>7</xdr:row>
      <xdr:rowOff>56029</xdr:rowOff>
    </xdr:from>
    <xdr:ext cx="536599" cy="540000"/>
    <xdr:pic>
      <xdr:nvPicPr>
        <xdr:cNvPr id="53" name="6 Imagen">
          <a:extLst>
            <a:ext uri="{FF2B5EF4-FFF2-40B4-BE49-F238E27FC236}">
              <a16:creationId xmlns:a16="http://schemas.microsoft.com/office/drawing/2014/main" id="{6B6C3BED-162F-4693-BF15-644975F6D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7845" y="2484904"/>
          <a:ext cx="536599" cy="540000"/>
        </a:xfrm>
        <a:prstGeom prst="rect">
          <a:avLst/>
        </a:prstGeom>
      </xdr:spPr>
    </xdr:pic>
    <xdr:clientData/>
  </xdr:oneCellAnchor>
  <xdr:oneCellAnchor>
    <xdr:from>
      <xdr:col>8</xdr:col>
      <xdr:colOff>709178</xdr:colOff>
      <xdr:row>7</xdr:row>
      <xdr:rowOff>56028</xdr:rowOff>
    </xdr:from>
    <xdr:ext cx="534097" cy="540000"/>
    <xdr:pic>
      <xdr:nvPicPr>
        <xdr:cNvPr id="58" name="7 Imagen">
          <a:extLst>
            <a:ext uri="{FF2B5EF4-FFF2-40B4-BE49-F238E27FC236}">
              <a16:creationId xmlns:a16="http://schemas.microsoft.com/office/drawing/2014/main" id="{A5B493DA-E3A4-444E-B5F6-132D80DE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3178" y="10176341"/>
          <a:ext cx="534097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27</xdr:row>
      <xdr:rowOff>67236</xdr:rowOff>
    </xdr:from>
    <xdr:ext cx="540000" cy="540000"/>
    <xdr:pic>
      <xdr:nvPicPr>
        <xdr:cNvPr id="62" name="17 Imagen">
          <a:extLst>
            <a:ext uri="{FF2B5EF4-FFF2-40B4-BE49-F238E27FC236}">
              <a16:creationId xmlns:a16="http://schemas.microsoft.com/office/drawing/2014/main" id="{7BADA543-271C-4BC8-B1B7-17BBBE02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5331049"/>
          <a:ext cx="540000" cy="540000"/>
        </a:xfrm>
        <a:prstGeom prst="rect">
          <a:avLst/>
        </a:prstGeom>
      </xdr:spPr>
    </xdr:pic>
    <xdr:clientData/>
  </xdr:oneCellAnchor>
  <xdr:oneCellAnchor>
    <xdr:from>
      <xdr:col>10</xdr:col>
      <xdr:colOff>193103</xdr:colOff>
      <xdr:row>27</xdr:row>
      <xdr:rowOff>57149</xdr:rowOff>
    </xdr:from>
    <xdr:ext cx="571283" cy="540000"/>
    <xdr:pic>
      <xdr:nvPicPr>
        <xdr:cNvPr id="63" name="20 Imagen">
          <a:extLst>
            <a:ext uri="{FF2B5EF4-FFF2-40B4-BE49-F238E27FC236}">
              <a16:creationId xmlns:a16="http://schemas.microsoft.com/office/drawing/2014/main" id="{07D7E902-0CA5-4C17-A159-A513E8404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25884" y="15320962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671078</xdr:colOff>
      <xdr:row>27</xdr:row>
      <xdr:rowOff>310566</xdr:rowOff>
    </xdr:from>
    <xdr:ext cx="1810105" cy="134433"/>
    <xdr:pic>
      <xdr:nvPicPr>
        <xdr:cNvPr id="64" name="21 Imagen">
          <a:extLst>
            <a:ext uri="{FF2B5EF4-FFF2-40B4-BE49-F238E27FC236}">
              <a16:creationId xmlns:a16="http://schemas.microsoft.com/office/drawing/2014/main" id="{CC4A354D-8655-4163-95C5-317400F7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79609" y="15574379"/>
          <a:ext cx="1810105" cy="134433"/>
        </a:xfrm>
        <a:prstGeom prst="rect">
          <a:avLst/>
        </a:prstGeom>
      </xdr:spPr>
    </xdr:pic>
    <xdr:clientData/>
  </xdr:oneCellAnchor>
  <xdr:oneCellAnchor>
    <xdr:from>
      <xdr:col>9</xdr:col>
      <xdr:colOff>502191</xdr:colOff>
      <xdr:row>27</xdr:row>
      <xdr:rowOff>58750</xdr:rowOff>
    </xdr:from>
    <xdr:ext cx="536599" cy="540000"/>
    <xdr:pic>
      <xdr:nvPicPr>
        <xdr:cNvPr id="66" name="22 Imagen">
          <a:extLst>
            <a:ext uri="{FF2B5EF4-FFF2-40B4-BE49-F238E27FC236}">
              <a16:creationId xmlns:a16="http://schemas.microsoft.com/office/drawing/2014/main" id="{45833DCF-5EA9-49FB-BDDC-D2C549D8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3910" y="15322563"/>
          <a:ext cx="536599" cy="540000"/>
        </a:xfrm>
        <a:prstGeom prst="rect">
          <a:avLst/>
        </a:prstGeom>
      </xdr:spPr>
    </xdr:pic>
    <xdr:clientData/>
  </xdr:oneCellAnchor>
  <xdr:oneCellAnchor>
    <xdr:from>
      <xdr:col>8</xdr:col>
      <xdr:colOff>711899</xdr:colOff>
      <xdr:row>27</xdr:row>
      <xdr:rowOff>58749</xdr:rowOff>
    </xdr:from>
    <xdr:ext cx="534097" cy="540000"/>
    <xdr:pic>
      <xdr:nvPicPr>
        <xdr:cNvPr id="69" name="23 Imagen">
          <a:extLst>
            <a:ext uri="{FF2B5EF4-FFF2-40B4-BE49-F238E27FC236}">
              <a16:creationId xmlns:a16="http://schemas.microsoft.com/office/drawing/2014/main" id="{9E2D10AD-FF78-4046-BBC1-4D5158E1C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5899" y="15322562"/>
          <a:ext cx="534097" cy="540000"/>
        </a:xfrm>
        <a:prstGeom prst="rect">
          <a:avLst/>
        </a:prstGeom>
      </xdr:spPr>
    </xdr:pic>
    <xdr:clientData/>
  </xdr:oneCellAnchor>
  <xdr:oneCellAnchor>
    <xdr:from>
      <xdr:col>10</xdr:col>
      <xdr:colOff>190382</xdr:colOff>
      <xdr:row>7</xdr:row>
      <xdr:rowOff>54428</xdr:rowOff>
    </xdr:from>
    <xdr:ext cx="571283" cy="540000"/>
    <xdr:pic>
      <xdr:nvPicPr>
        <xdr:cNvPr id="70" name="42 Imagen">
          <a:extLst>
            <a:ext uri="{FF2B5EF4-FFF2-40B4-BE49-F238E27FC236}">
              <a16:creationId xmlns:a16="http://schemas.microsoft.com/office/drawing/2014/main" id="{508898DA-54C8-4709-ABF0-B2168D26E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23163" y="10174741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7</xdr:row>
      <xdr:rowOff>67236</xdr:rowOff>
    </xdr:from>
    <xdr:ext cx="540000" cy="540000"/>
    <xdr:pic>
      <xdr:nvPicPr>
        <xdr:cNvPr id="72" name="44 Imagen">
          <a:extLst>
            <a:ext uri="{FF2B5EF4-FFF2-40B4-BE49-F238E27FC236}">
              <a16:creationId xmlns:a16="http://schemas.microsoft.com/office/drawing/2014/main" id="{7079CC4D-5CC8-429F-A2F9-5C537A7FD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0187549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27</xdr:row>
      <xdr:rowOff>67236</xdr:rowOff>
    </xdr:from>
    <xdr:ext cx="540000" cy="540000"/>
    <xdr:pic>
      <xdr:nvPicPr>
        <xdr:cNvPr id="85" name="57 Imagen">
          <a:extLst>
            <a:ext uri="{FF2B5EF4-FFF2-40B4-BE49-F238E27FC236}">
              <a16:creationId xmlns:a16="http://schemas.microsoft.com/office/drawing/2014/main" id="{78DA82E0-F956-496A-907E-5AF59D393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5331049"/>
          <a:ext cx="540000" cy="540000"/>
        </a:xfrm>
        <a:prstGeom prst="rect">
          <a:avLst/>
        </a:prstGeom>
      </xdr:spPr>
    </xdr:pic>
    <xdr:clientData/>
  </xdr:oneCellAnchor>
  <xdr:oneCellAnchor>
    <xdr:from>
      <xdr:col>10</xdr:col>
      <xdr:colOff>193103</xdr:colOff>
      <xdr:row>27</xdr:row>
      <xdr:rowOff>57149</xdr:rowOff>
    </xdr:from>
    <xdr:ext cx="571283" cy="540000"/>
    <xdr:pic>
      <xdr:nvPicPr>
        <xdr:cNvPr id="86" name="60 Imagen">
          <a:extLst>
            <a:ext uri="{FF2B5EF4-FFF2-40B4-BE49-F238E27FC236}">
              <a16:creationId xmlns:a16="http://schemas.microsoft.com/office/drawing/2014/main" id="{EF447E07-9D7C-4394-97E3-A6BFCF74BB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25884" y="15320962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671078</xdr:colOff>
      <xdr:row>27</xdr:row>
      <xdr:rowOff>310566</xdr:rowOff>
    </xdr:from>
    <xdr:ext cx="1810105" cy="134433"/>
    <xdr:pic>
      <xdr:nvPicPr>
        <xdr:cNvPr id="87" name="61 Imagen">
          <a:extLst>
            <a:ext uri="{FF2B5EF4-FFF2-40B4-BE49-F238E27FC236}">
              <a16:creationId xmlns:a16="http://schemas.microsoft.com/office/drawing/2014/main" id="{5CA3F190-E584-4944-AB53-5B86F10D3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79609" y="15574379"/>
          <a:ext cx="1810105" cy="134433"/>
        </a:xfrm>
        <a:prstGeom prst="rect">
          <a:avLst/>
        </a:prstGeom>
      </xdr:spPr>
    </xdr:pic>
    <xdr:clientData/>
  </xdr:oneCellAnchor>
  <xdr:oneCellAnchor>
    <xdr:from>
      <xdr:col>9</xdr:col>
      <xdr:colOff>502191</xdr:colOff>
      <xdr:row>27</xdr:row>
      <xdr:rowOff>58750</xdr:rowOff>
    </xdr:from>
    <xdr:ext cx="536599" cy="540000"/>
    <xdr:pic>
      <xdr:nvPicPr>
        <xdr:cNvPr id="88" name="62 Imagen">
          <a:extLst>
            <a:ext uri="{FF2B5EF4-FFF2-40B4-BE49-F238E27FC236}">
              <a16:creationId xmlns:a16="http://schemas.microsoft.com/office/drawing/2014/main" id="{89E012D9-7AE9-4FBF-AEF8-0A98A422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3910" y="15322563"/>
          <a:ext cx="536599" cy="540000"/>
        </a:xfrm>
        <a:prstGeom prst="rect">
          <a:avLst/>
        </a:prstGeom>
      </xdr:spPr>
    </xdr:pic>
    <xdr:clientData/>
  </xdr:oneCellAnchor>
  <xdr:oneCellAnchor>
    <xdr:from>
      <xdr:col>8</xdr:col>
      <xdr:colOff>711899</xdr:colOff>
      <xdr:row>27</xdr:row>
      <xdr:rowOff>58749</xdr:rowOff>
    </xdr:from>
    <xdr:ext cx="534097" cy="540000"/>
    <xdr:pic>
      <xdr:nvPicPr>
        <xdr:cNvPr id="89" name="63 Imagen">
          <a:extLst>
            <a:ext uri="{FF2B5EF4-FFF2-40B4-BE49-F238E27FC236}">
              <a16:creationId xmlns:a16="http://schemas.microsoft.com/office/drawing/2014/main" id="{C6A1A7F4-D081-4172-9764-6FD539EF7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5899" y="15322562"/>
          <a:ext cx="534097" cy="540000"/>
        </a:xfrm>
        <a:prstGeom prst="rect">
          <a:avLst/>
        </a:prstGeom>
      </xdr:spPr>
    </xdr:pic>
    <xdr:clientData/>
  </xdr:oneCellAnchor>
  <xdr:twoCellAnchor>
    <xdr:from>
      <xdr:col>7</xdr:col>
      <xdr:colOff>804182</xdr:colOff>
      <xdr:row>134</xdr:row>
      <xdr:rowOff>54430</xdr:rowOff>
    </xdr:from>
    <xdr:to>
      <xdr:col>9</xdr:col>
      <xdr:colOff>755197</xdr:colOff>
      <xdr:row>135</xdr:row>
      <xdr:rowOff>10886</xdr:rowOff>
    </xdr:to>
    <xdr:pic>
      <xdr:nvPicPr>
        <xdr:cNvPr id="90" name="Picture 15" descr="ETHEREA_LOGO2">
          <a:extLst>
            <a:ext uri="{FF2B5EF4-FFF2-40B4-BE49-F238E27FC236}">
              <a16:creationId xmlns:a16="http://schemas.microsoft.com/office/drawing/2014/main" id="{F8CB4A91-7353-42A9-A2E0-9C02F938E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9026" y="58621274"/>
          <a:ext cx="1617890" cy="266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804182</xdr:colOff>
      <xdr:row>143</xdr:row>
      <xdr:rowOff>54430</xdr:rowOff>
    </xdr:from>
    <xdr:to>
      <xdr:col>9</xdr:col>
      <xdr:colOff>755197</xdr:colOff>
      <xdr:row>144</xdr:row>
      <xdr:rowOff>10886</xdr:rowOff>
    </xdr:to>
    <xdr:pic>
      <xdr:nvPicPr>
        <xdr:cNvPr id="91" name="Picture 15" descr="ETHEREA_LOGO2">
          <a:extLst>
            <a:ext uri="{FF2B5EF4-FFF2-40B4-BE49-F238E27FC236}">
              <a16:creationId xmlns:a16="http://schemas.microsoft.com/office/drawing/2014/main" id="{154EBCFE-26D5-4941-B29C-366C12648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9026" y="60716774"/>
          <a:ext cx="1617890" cy="266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168089</xdr:colOff>
      <xdr:row>7</xdr:row>
      <xdr:rowOff>53629</xdr:rowOff>
    </xdr:from>
    <xdr:ext cx="540000" cy="540000"/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89" y="29866879"/>
          <a:ext cx="540000" cy="540000"/>
        </a:xfrm>
        <a:prstGeom prst="rect">
          <a:avLst/>
        </a:prstGeom>
      </xdr:spPr>
    </xdr:pic>
    <xdr:clientData/>
  </xdr:oneCellAnchor>
  <xdr:twoCellAnchor editAs="oneCell">
    <xdr:from>
      <xdr:col>9</xdr:col>
      <xdr:colOff>149561</xdr:colOff>
      <xdr:row>7</xdr:row>
      <xdr:rowOff>68037</xdr:rowOff>
    </xdr:from>
    <xdr:to>
      <xdr:col>9</xdr:col>
      <xdr:colOff>720844</xdr:colOff>
      <xdr:row>7</xdr:row>
      <xdr:rowOff>608037</xdr:rowOff>
    </xdr:to>
    <xdr:pic>
      <xdr:nvPicPr>
        <xdr:cNvPr id="32" name="31 Imagen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27061" y="29881287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326571</xdr:colOff>
      <xdr:row>0</xdr:row>
      <xdr:rowOff>81642</xdr:rowOff>
    </xdr:from>
    <xdr:to>
      <xdr:col>9</xdr:col>
      <xdr:colOff>731609</xdr:colOff>
      <xdr:row>0</xdr:row>
      <xdr:rowOff>759424</xdr:rowOff>
    </xdr:to>
    <xdr:pic>
      <xdr:nvPicPr>
        <xdr:cNvPr id="40" name="39 Imagen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oneCellAnchor>
    <xdr:from>
      <xdr:col>1</xdr:col>
      <xdr:colOff>168089</xdr:colOff>
      <xdr:row>7</xdr:row>
      <xdr:rowOff>53629</xdr:rowOff>
    </xdr:from>
    <xdr:ext cx="540000" cy="540000"/>
    <xdr:pic>
      <xdr:nvPicPr>
        <xdr:cNvPr id="56" name="55 Imagen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714" y="2444750"/>
          <a:ext cx="540000" cy="540000"/>
        </a:xfrm>
        <a:prstGeom prst="rect">
          <a:avLst/>
        </a:prstGeom>
      </xdr:spPr>
    </xdr:pic>
    <xdr:clientData/>
  </xdr:oneCellAnchor>
  <xdr:twoCellAnchor editAs="oneCell">
    <xdr:from>
      <xdr:col>9</xdr:col>
      <xdr:colOff>149561</xdr:colOff>
      <xdr:row>7</xdr:row>
      <xdr:rowOff>68037</xdr:rowOff>
    </xdr:from>
    <xdr:to>
      <xdr:col>9</xdr:col>
      <xdr:colOff>720844</xdr:colOff>
      <xdr:row>7</xdr:row>
      <xdr:rowOff>608037</xdr:rowOff>
    </xdr:to>
    <xdr:pic>
      <xdr:nvPicPr>
        <xdr:cNvPr id="71" name="70 Imagen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27061" y="29881287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326571</xdr:colOff>
      <xdr:row>0</xdr:row>
      <xdr:rowOff>81642</xdr:rowOff>
    </xdr:from>
    <xdr:to>
      <xdr:col>9</xdr:col>
      <xdr:colOff>731609</xdr:colOff>
      <xdr:row>0</xdr:row>
      <xdr:rowOff>759424</xdr:rowOff>
    </xdr:to>
    <xdr:pic>
      <xdr:nvPicPr>
        <xdr:cNvPr id="79" name="78 Imagen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twoCellAnchor editAs="oneCell">
    <xdr:from>
      <xdr:col>1</xdr:col>
      <xdr:colOff>800554</xdr:colOff>
      <xdr:row>7</xdr:row>
      <xdr:rowOff>86179</xdr:rowOff>
    </xdr:from>
    <xdr:to>
      <xdr:col>1</xdr:col>
      <xdr:colOff>1343729</xdr:colOff>
      <xdr:row>7</xdr:row>
      <xdr:rowOff>626179</xdr:rowOff>
    </xdr:to>
    <xdr:pic>
      <xdr:nvPicPr>
        <xdr:cNvPr id="12" name="55 Imagen">
          <a:extLst>
            <a:ext uri="{FF2B5EF4-FFF2-40B4-BE49-F238E27FC236}">
              <a16:creationId xmlns:a16="http://schemas.microsoft.com/office/drawing/2014/main" id="{0C0E650A-B320-4B34-97F8-6A15E3EA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179" y="25309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242206</xdr:colOff>
      <xdr:row>7</xdr:row>
      <xdr:rowOff>33564</xdr:rowOff>
    </xdr:from>
    <xdr:to>
      <xdr:col>8</xdr:col>
      <xdr:colOff>790023</xdr:colOff>
      <xdr:row>7</xdr:row>
      <xdr:rowOff>573564</xdr:rowOff>
    </xdr:to>
    <xdr:pic>
      <xdr:nvPicPr>
        <xdr:cNvPr id="13" name="66 Imagen">
          <a:extLst>
            <a:ext uri="{FF2B5EF4-FFF2-40B4-BE49-F238E27FC236}">
              <a16:creationId xmlns:a16="http://schemas.microsoft.com/office/drawing/2014/main" id="{B684F7E6-F491-41A1-98AC-9B8D1D0A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8081" y="2478314"/>
          <a:ext cx="544642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168089</xdr:colOff>
      <xdr:row>7</xdr:row>
      <xdr:rowOff>53629</xdr:rowOff>
    </xdr:from>
    <xdr:to>
      <xdr:col>1</xdr:col>
      <xdr:colOff>714439</xdr:colOff>
      <xdr:row>7</xdr:row>
      <xdr:rowOff>593629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89" y="53876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165890</xdr:colOff>
      <xdr:row>7</xdr:row>
      <xdr:rowOff>70759</xdr:rowOff>
    </xdr:from>
    <xdr:to>
      <xdr:col>10</xdr:col>
      <xdr:colOff>730823</xdr:colOff>
      <xdr:row>7</xdr:row>
      <xdr:rowOff>610759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43390" y="5404759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734784</xdr:colOff>
      <xdr:row>0</xdr:row>
      <xdr:rowOff>759424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7</xdr:row>
      <xdr:rowOff>53629</xdr:rowOff>
    </xdr:from>
    <xdr:to>
      <xdr:col>1</xdr:col>
      <xdr:colOff>714439</xdr:colOff>
      <xdr:row>7</xdr:row>
      <xdr:rowOff>593629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89" y="53876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165890</xdr:colOff>
      <xdr:row>7</xdr:row>
      <xdr:rowOff>70759</xdr:rowOff>
    </xdr:from>
    <xdr:to>
      <xdr:col>10</xdr:col>
      <xdr:colOff>730823</xdr:colOff>
      <xdr:row>7</xdr:row>
      <xdr:rowOff>610759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43390" y="5404759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734784</xdr:colOff>
      <xdr:row>0</xdr:row>
      <xdr:rowOff>759424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oneCellAnchor>
    <xdr:from>
      <xdr:col>1</xdr:col>
      <xdr:colOff>782013</xdr:colOff>
      <xdr:row>7</xdr:row>
      <xdr:rowOff>26681</xdr:rowOff>
    </xdr:from>
    <xdr:ext cx="540000" cy="540000"/>
    <xdr:pic>
      <xdr:nvPicPr>
        <xdr:cNvPr id="12" name="55 Imagen">
          <a:extLst>
            <a:ext uri="{FF2B5EF4-FFF2-40B4-BE49-F238E27FC236}">
              <a16:creationId xmlns:a16="http://schemas.microsoft.com/office/drawing/2014/main" id="{24128045-0077-4054-B41E-FE2C7E407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638" y="2471431"/>
          <a:ext cx="540000" cy="5400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811</xdr:row>
      <xdr:rowOff>0</xdr:rowOff>
    </xdr:from>
    <xdr:to>
      <xdr:col>5</xdr:col>
      <xdr:colOff>284549</xdr:colOff>
      <xdr:row>811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7C228C4E-93D0-4E15-950E-BC235A8E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397204</xdr:colOff>
      <xdr:row>811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4844F9F8-56F9-4E9E-A86A-BAE514A24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397204</xdr:colOff>
      <xdr:row>811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48387CDE-F7B8-4873-86C1-D9DDE97A6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452437</xdr:colOff>
      <xdr:row>2</xdr:row>
      <xdr:rowOff>2781</xdr:rowOff>
    </xdr:from>
    <xdr:to>
      <xdr:col>5</xdr:col>
      <xdr:colOff>1256677</xdr:colOff>
      <xdr:row>3</xdr:row>
      <xdr:rowOff>183515</xdr:rowOff>
    </xdr:to>
    <xdr:pic>
      <xdr:nvPicPr>
        <xdr:cNvPr id="5" name="4 Imagen" descr="http://www.panasonicproclub.com/uploads/general/images/LOGOS/LOGOS/thumbs/4_PACi_200_130_fit.png">
          <a:extLst>
            <a:ext uri="{FF2B5EF4-FFF2-40B4-BE49-F238E27FC236}">
              <a16:creationId xmlns:a16="http://schemas.microsoft.com/office/drawing/2014/main" id="{74DA280B-1966-4F3A-B59D-AE56BBEC6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394031" y="1217219"/>
          <a:ext cx="804240" cy="537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267040</xdr:colOff>
      <xdr:row>747</xdr:row>
      <xdr:rowOff>47625</xdr:rowOff>
    </xdr:from>
    <xdr:ext cx="548890" cy="540000"/>
    <xdr:pic>
      <xdr:nvPicPr>
        <xdr:cNvPr id="41" name="55 Imagen">
          <a:extLst>
            <a:ext uri="{FF2B5EF4-FFF2-40B4-BE49-F238E27FC236}">
              <a16:creationId xmlns:a16="http://schemas.microsoft.com/office/drawing/2014/main" id="{C3FFE3E0-E4EE-4F49-A198-94F0F4E46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440" y="133683375"/>
          <a:ext cx="540000" cy="54000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896</xdr:row>
      <xdr:rowOff>0</xdr:rowOff>
    </xdr:from>
    <xdr:to>
      <xdr:col>5</xdr:col>
      <xdr:colOff>284549</xdr:colOff>
      <xdr:row>896</xdr:row>
      <xdr:rowOff>0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id="{C0F26AB1-C7C4-4988-8D61-6BFFD71A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896</xdr:row>
      <xdr:rowOff>0</xdr:rowOff>
    </xdr:from>
    <xdr:to>
      <xdr:col>5</xdr:col>
      <xdr:colOff>397204</xdr:colOff>
      <xdr:row>896</xdr:row>
      <xdr:rowOff>0</xdr:rowOff>
    </xdr:to>
    <xdr:pic>
      <xdr:nvPicPr>
        <xdr:cNvPr id="12" name="Picture 19">
          <a:extLst>
            <a:ext uri="{FF2B5EF4-FFF2-40B4-BE49-F238E27FC236}">
              <a16:creationId xmlns:a16="http://schemas.microsoft.com/office/drawing/2014/main" id="{1B3412D1-9C2B-4828-B095-A1E503963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896</xdr:row>
      <xdr:rowOff>0</xdr:rowOff>
    </xdr:from>
    <xdr:to>
      <xdr:col>5</xdr:col>
      <xdr:colOff>397204</xdr:colOff>
      <xdr:row>896</xdr:row>
      <xdr:rowOff>0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id="{FA910ADD-0038-4D0A-A544-FE63B029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896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A510DD9D-E1BA-41EC-8030-A40CB36FF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384504" cy="0"/>
    <xdr:pic>
      <xdr:nvPicPr>
        <xdr:cNvPr id="15" name="Picture 19">
          <a:extLst>
            <a:ext uri="{FF2B5EF4-FFF2-40B4-BE49-F238E27FC236}">
              <a16:creationId xmlns:a16="http://schemas.microsoft.com/office/drawing/2014/main" id="{FDF5C662-022C-45D8-AB4B-9FBCF879B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384504" cy="0"/>
    <xdr:pic>
      <xdr:nvPicPr>
        <xdr:cNvPr id="16" name="Picture 19">
          <a:extLst>
            <a:ext uri="{FF2B5EF4-FFF2-40B4-BE49-F238E27FC236}">
              <a16:creationId xmlns:a16="http://schemas.microsoft.com/office/drawing/2014/main" id="{1C0AA05F-D9B4-41F1-B8CE-AAACC3525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284549" cy="0"/>
    <xdr:pic>
      <xdr:nvPicPr>
        <xdr:cNvPr id="17" name="Picture 19">
          <a:extLst>
            <a:ext uri="{FF2B5EF4-FFF2-40B4-BE49-F238E27FC236}">
              <a16:creationId xmlns:a16="http://schemas.microsoft.com/office/drawing/2014/main" id="{EC665EBD-2E58-47AB-9441-3D8D3B1C7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384504" cy="0"/>
    <xdr:pic>
      <xdr:nvPicPr>
        <xdr:cNvPr id="18" name="Picture 19">
          <a:extLst>
            <a:ext uri="{FF2B5EF4-FFF2-40B4-BE49-F238E27FC236}">
              <a16:creationId xmlns:a16="http://schemas.microsoft.com/office/drawing/2014/main" id="{E314A669-EA20-4CB7-92AD-B3FE4A2BF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384504" cy="0"/>
    <xdr:pic>
      <xdr:nvPicPr>
        <xdr:cNvPr id="19" name="Picture 19">
          <a:extLst>
            <a:ext uri="{FF2B5EF4-FFF2-40B4-BE49-F238E27FC236}">
              <a16:creationId xmlns:a16="http://schemas.microsoft.com/office/drawing/2014/main" id="{19A3F8CD-EEC2-4270-AE1E-9394BA552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811</xdr:row>
      <xdr:rowOff>0</xdr:rowOff>
    </xdr:from>
    <xdr:to>
      <xdr:col>5</xdr:col>
      <xdr:colOff>284549</xdr:colOff>
      <xdr:row>811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E7404DA-A4D3-4E50-A184-27976E2A1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397204</xdr:colOff>
      <xdr:row>811</xdr:row>
      <xdr:rowOff>0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id="{837A8EED-8EE6-4558-A66F-5161E44E7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397204</xdr:colOff>
      <xdr:row>811</xdr:row>
      <xdr:rowOff>0</xdr:rowOff>
    </xdr:to>
    <xdr:pic>
      <xdr:nvPicPr>
        <xdr:cNvPr id="22" name="Picture 19">
          <a:extLst>
            <a:ext uri="{FF2B5EF4-FFF2-40B4-BE49-F238E27FC236}">
              <a16:creationId xmlns:a16="http://schemas.microsoft.com/office/drawing/2014/main" id="{5CD9E264-C976-4B14-A6D1-9C6AA6965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3559969</xdr:colOff>
      <xdr:row>0</xdr:row>
      <xdr:rowOff>106315</xdr:rowOff>
    </xdr:from>
    <xdr:to>
      <xdr:col>5</xdr:col>
      <xdr:colOff>1344410</xdr:colOff>
      <xdr:row>0</xdr:row>
      <xdr:rowOff>781557</xdr:rowOff>
    </xdr:to>
    <xdr:pic>
      <xdr:nvPicPr>
        <xdr:cNvPr id="23" name="5 Imagen">
          <a:extLst>
            <a:ext uri="{FF2B5EF4-FFF2-40B4-BE49-F238E27FC236}">
              <a16:creationId xmlns:a16="http://schemas.microsoft.com/office/drawing/2014/main" id="{13EE7F8B-B323-4BA7-A3BD-39FD61F5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8625" y="106315"/>
          <a:ext cx="2237379" cy="67524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896</xdr:row>
      <xdr:rowOff>0</xdr:rowOff>
    </xdr:from>
    <xdr:to>
      <xdr:col>5</xdr:col>
      <xdr:colOff>284549</xdr:colOff>
      <xdr:row>896</xdr:row>
      <xdr:rowOff>0</xdr:rowOff>
    </xdr:to>
    <xdr:pic>
      <xdr:nvPicPr>
        <xdr:cNvPr id="24" name="Picture 19">
          <a:extLst>
            <a:ext uri="{FF2B5EF4-FFF2-40B4-BE49-F238E27FC236}">
              <a16:creationId xmlns:a16="http://schemas.microsoft.com/office/drawing/2014/main" id="{D182336F-E688-437C-B68B-C28C51572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896</xdr:row>
      <xdr:rowOff>0</xdr:rowOff>
    </xdr:from>
    <xdr:to>
      <xdr:col>5</xdr:col>
      <xdr:colOff>397204</xdr:colOff>
      <xdr:row>896</xdr:row>
      <xdr:rowOff>0</xdr:rowOff>
    </xdr:to>
    <xdr:pic>
      <xdr:nvPicPr>
        <xdr:cNvPr id="25" name="Picture 19">
          <a:extLst>
            <a:ext uri="{FF2B5EF4-FFF2-40B4-BE49-F238E27FC236}">
              <a16:creationId xmlns:a16="http://schemas.microsoft.com/office/drawing/2014/main" id="{94F14C82-CC24-48FD-82FD-EA7B1C000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896</xdr:row>
      <xdr:rowOff>0</xdr:rowOff>
    </xdr:from>
    <xdr:to>
      <xdr:col>5</xdr:col>
      <xdr:colOff>397204</xdr:colOff>
      <xdr:row>896</xdr:row>
      <xdr:rowOff>0</xdr:rowOff>
    </xdr:to>
    <xdr:pic>
      <xdr:nvPicPr>
        <xdr:cNvPr id="26" name="Picture 19">
          <a:extLst>
            <a:ext uri="{FF2B5EF4-FFF2-40B4-BE49-F238E27FC236}">
              <a16:creationId xmlns:a16="http://schemas.microsoft.com/office/drawing/2014/main" id="{A5B8E671-197B-4263-91ED-F1B761A32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896</xdr:row>
      <xdr:rowOff>0</xdr:rowOff>
    </xdr:from>
    <xdr:ext cx="284549" cy="0"/>
    <xdr:pic>
      <xdr:nvPicPr>
        <xdr:cNvPr id="27" name="Picture 19">
          <a:extLst>
            <a:ext uri="{FF2B5EF4-FFF2-40B4-BE49-F238E27FC236}">
              <a16:creationId xmlns:a16="http://schemas.microsoft.com/office/drawing/2014/main" id="{2FAA7DFE-A169-434F-925C-605E8916C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384504" cy="0"/>
    <xdr:pic>
      <xdr:nvPicPr>
        <xdr:cNvPr id="28" name="Picture 19">
          <a:extLst>
            <a:ext uri="{FF2B5EF4-FFF2-40B4-BE49-F238E27FC236}">
              <a16:creationId xmlns:a16="http://schemas.microsoft.com/office/drawing/2014/main" id="{D9DB87D3-4422-460C-8A64-DCD0F7E3F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384504" cy="0"/>
    <xdr:pic>
      <xdr:nvPicPr>
        <xdr:cNvPr id="29" name="Picture 19">
          <a:extLst>
            <a:ext uri="{FF2B5EF4-FFF2-40B4-BE49-F238E27FC236}">
              <a16:creationId xmlns:a16="http://schemas.microsoft.com/office/drawing/2014/main" id="{D6B58707-DCB9-4370-8F67-6692B0192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284549" cy="0"/>
    <xdr:pic>
      <xdr:nvPicPr>
        <xdr:cNvPr id="30" name="Picture 19">
          <a:extLst>
            <a:ext uri="{FF2B5EF4-FFF2-40B4-BE49-F238E27FC236}">
              <a16:creationId xmlns:a16="http://schemas.microsoft.com/office/drawing/2014/main" id="{CD7448DC-66BD-4E31-99A0-30DA078E9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384504" cy="0"/>
    <xdr:pic>
      <xdr:nvPicPr>
        <xdr:cNvPr id="31" name="Picture 19">
          <a:extLst>
            <a:ext uri="{FF2B5EF4-FFF2-40B4-BE49-F238E27FC236}">
              <a16:creationId xmlns:a16="http://schemas.microsoft.com/office/drawing/2014/main" id="{85DB8976-576D-4667-AA3D-CAEF85079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896</xdr:row>
      <xdr:rowOff>0</xdr:rowOff>
    </xdr:from>
    <xdr:ext cx="384504" cy="0"/>
    <xdr:pic>
      <xdr:nvPicPr>
        <xdr:cNvPr id="32" name="Picture 19">
          <a:extLst>
            <a:ext uri="{FF2B5EF4-FFF2-40B4-BE49-F238E27FC236}">
              <a16:creationId xmlns:a16="http://schemas.microsoft.com/office/drawing/2014/main" id="{E0C77575-EAE7-45AC-BAC6-1BC6DD033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785812</xdr:colOff>
      <xdr:row>7</xdr:row>
      <xdr:rowOff>71436</xdr:rowOff>
    </xdr:from>
    <xdr:ext cx="571283" cy="540000"/>
    <xdr:pic>
      <xdr:nvPicPr>
        <xdr:cNvPr id="33" name="7 Imagen">
          <a:extLst>
            <a:ext uri="{FF2B5EF4-FFF2-40B4-BE49-F238E27FC236}">
              <a16:creationId xmlns:a16="http://schemas.microsoft.com/office/drawing/2014/main" id="{9E3A1353-2EA9-4BE3-BDC8-1843DCE88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2428874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314098</xdr:colOff>
      <xdr:row>7</xdr:row>
      <xdr:rowOff>35718</xdr:rowOff>
    </xdr:from>
    <xdr:ext cx="540000" cy="540000"/>
    <xdr:pic>
      <xdr:nvPicPr>
        <xdr:cNvPr id="34" name="55 Imagen">
          <a:extLst>
            <a:ext uri="{FF2B5EF4-FFF2-40B4-BE49-F238E27FC236}">
              <a16:creationId xmlns:a16="http://schemas.microsoft.com/office/drawing/2014/main" id="{576A9FDB-D77F-4EFF-B0AB-3C3ECE9E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498" y="2416968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392907</xdr:colOff>
      <xdr:row>49</xdr:row>
      <xdr:rowOff>95250</xdr:rowOff>
    </xdr:from>
    <xdr:ext cx="540000" cy="540000"/>
    <xdr:pic>
      <xdr:nvPicPr>
        <xdr:cNvPr id="35" name="55 Imagen">
          <a:extLst>
            <a:ext uri="{FF2B5EF4-FFF2-40B4-BE49-F238E27FC236}">
              <a16:creationId xmlns:a16="http://schemas.microsoft.com/office/drawing/2014/main" id="{9129407B-2650-453A-8FB7-1238B19C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307" y="12249150"/>
          <a:ext cx="540000" cy="540000"/>
        </a:xfrm>
        <a:prstGeom prst="rect">
          <a:avLst/>
        </a:prstGeom>
      </xdr:spPr>
    </xdr:pic>
    <xdr:clientData/>
  </xdr:oneCellAnchor>
  <xdr:twoCellAnchor editAs="oneCell">
    <xdr:from>
      <xdr:col>5</xdr:col>
      <xdr:colOff>761999</xdr:colOff>
      <xdr:row>49</xdr:row>
      <xdr:rowOff>59532</xdr:rowOff>
    </xdr:from>
    <xdr:to>
      <xdr:col>5</xdr:col>
      <xdr:colOff>1319312</xdr:colOff>
      <xdr:row>49</xdr:row>
      <xdr:rowOff>593817</xdr:rowOff>
    </xdr:to>
    <xdr:pic>
      <xdr:nvPicPr>
        <xdr:cNvPr id="36" name="13 Imagen">
          <a:extLst>
            <a:ext uri="{FF2B5EF4-FFF2-40B4-BE49-F238E27FC236}">
              <a16:creationId xmlns:a16="http://schemas.microsoft.com/office/drawing/2014/main" id="{17B42529-DA6C-4B2F-9661-26E283E59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03593" y="12132470"/>
          <a:ext cx="557313" cy="534285"/>
        </a:xfrm>
        <a:prstGeom prst="rect">
          <a:avLst/>
        </a:prstGeom>
      </xdr:spPr>
    </xdr:pic>
    <xdr:clientData/>
  </xdr:twoCellAnchor>
  <xdr:oneCellAnchor>
    <xdr:from>
      <xdr:col>1</xdr:col>
      <xdr:colOff>231321</xdr:colOff>
      <xdr:row>133</xdr:row>
      <xdr:rowOff>54429</xdr:rowOff>
    </xdr:from>
    <xdr:ext cx="540000" cy="540000"/>
    <xdr:pic>
      <xdr:nvPicPr>
        <xdr:cNvPr id="37" name="55 Imagen">
          <a:extLst>
            <a:ext uri="{FF2B5EF4-FFF2-40B4-BE49-F238E27FC236}">
              <a16:creationId xmlns:a16="http://schemas.microsoft.com/office/drawing/2014/main" id="{CD6B6182-58A1-4E4D-B5D2-93B3D1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21" y="22390554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750093</xdr:colOff>
      <xdr:row>133</xdr:row>
      <xdr:rowOff>64294</xdr:rowOff>
    </xdr:from>
    <xdr:ext cx="571283" cy="540000"/>
    <xdr:pic>
      <xdr:nvPicPr>
        <xdr:cNvPr id="38" name="13 Imagen">
          <a:extLst>
            <a:ext uri="{FF2B5EF4-FFF2-40B4-BE49-F238E27FC236}">
              <a16:creationId xmlns:a16="http://schemas.microsoft.com/office/drawing/2014/main" id="{7E321A70-DF2C-4BF4-8CBD-955639B4C5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691687" y="3240166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738187</xdr:colOff>
      <xdr:row>225</xdr:row>
      <xdr:rowOff>71438</xdr:rowOff>
    </xdr:from>
    <xdr:ext cx="571283" cy="540000"/>
    <xdr:pic>
      <xdr:nvPicPr>
        <xdr:cNvPr id="39" name="7 Imagen">
          <a:extLst>
            <a:ext uri="{FF2B5EF4-FFF2-40B4-BE49-F238E27FC236}">
              <a16:creationId xmlns:a16="http://schemas.microsoft.com/office/drawing/2014/main" id="{E29923B1-9466-4860-B1FD-AA3B62FB6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679781" y="54292501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306160</xdr:colOff>
      <xdr:row>225</xdr:row>
      <xdr:rowOff>63500</xdr:rowOff>
    </xdr:from>
    <xdr:ext cx="540000" cy="540000"/>
    <xdr:pic>
      <xdr:nvPicPr>
        <xdr:cNvPr id="40" name="55 Imagen">
          <a:extLst>
            <a:ext uri="{FF2B5EF4-FFF2-40B4-BE49-F238E27FC236}">
              <a16:creationId xmlns:a16="http://schemas.microsoft.com/office/drawing/2014/main" id="{95CB5707-C3E5-4B12-9AA6-4B21BE1D4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560" y="44440475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258535</xdr:colOff>
      <xdr:row>381</xdr:row>
      <xdr:rowOff>54428</xdr:rowOff>
    </xdr:from>
    <xdr:ext cx="540000" cy="540000"/>
    <xdr:pic>
      <xdr:nvPicPr>
        <xdr:cNvPr id="42" name="55 Imagen">
          <a:extLst>
            <a:ext uri="{FF2B5EF4-FFF2-40B4-BE49-F238E27FC236}">
              <a16:creationId xmlns:a16="http://schemas.microsoft.com/office/drawing/2014/main" id="{F8DA2BAF-8BC8-4CFD-AD0E-31C7433F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935" y="68986853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773906</xdr:colOff>
      <xdr:row>381</xdr:row>
      <xdr:rowOff>71905</xdr:rowOff>
    </xdr:from>
    <xdr:ext cx="571283" cy="540000"/>
    <xdr:pic>
      <xdr:nvPicPr>
        <xdr:cNvPr id="43" name="7 Imagen">
          <a:extLst>
            <a:ext uri="{FF2B5EF4-FFF2-40B4-BE49-F238E27FC236}">
              <a16:creationId xmlns:a16="http://schemas.microsoft.com/office/drawing/2014/main" id="{6A034B24-753C-4D86-AC00-2D9C8E293D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15500" y="90833249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579</xdr:row>
      <xdr:rowOff>23812</xdr:rowOff>
    </xdr:from>
    <xdr:ext cx="540000" cy="540000"/>
    <xdr:pic>
      <xdr:nvPicPr>
        <xdr:cNvPr id="47" name="55 Imagen">
          <a:extLst>
            <a:ext uri="{FF2B5EF4-FFF2-40B4-BE49-F238E27FC236}">
              <a16:creationId xmlns:a16="http://schemas.microsoft.com/office/drawing/2014/main" id="{226DDB87-E593-427E-B52A-85A0E4997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21" y="106151362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809624</xdr:colOff>
      <xdr:row>579</xdr:row>
      <xdr:rowOff>42862</xdr:rowOff>
    </xdr:from>
    <xdr:ext cx="571283" cy="540000"/>
    <xdr:pic>
      <xdr:nvPicPr>
        <xdr:cNvPr id="48" name="23 Imagen">
          <a:extLst>
            <a:ext uri="{FF2B5EF4-FFF2-40B4-BE49-F238E27FC236}">
              <a16:creationId xmlns:a16="http://schemas.microsoft.com/office/drawing/2014/main" id="{1A0E7DF2-47A1-41E7-B9D7-26F5E869A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8" y="137643393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495</xdr:row>
      <xdr:rowOff>54429</xdr:rowOff>
    </xdr:from>
    <xdr:ext cx="540000" cy="540000"/>
    <xdr:pic>
      <xdr:nvPicPr>
        <xdr:cNvPr id="49" name="55 Imagen">
          <a:extLst>
            <a:ext uri="{FF2B5EF4-FFF2-40B4-BE49-F238E27FC236}">
              <a16:creationId xmlns:a16="http://schemas.microsoft.com/office/drawing/2014/main" id="{A7DE2C28-D6F6-4AFB-8B7F-29EB2585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5" y="96190254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677</xdr:row>
      <xdr:rowOff>54429</xdr:rowOff>
    </xdr:from>
    <xdr:ext cx="540000" cy="540000"/>
    <xdr:pic>
      <xdr:nvPicPr>
        <xdr:cNvPr id="51" name="55 Imagen">
          <a:extLst>
            <a:ext uri="{FF2B5EF4-FFF2-40B4-BE49-F238E27FC236}">
              <a16:creationId xmlns:a16="http://schemas.microsoft.com/office/drawing/2014/main" id="{8231C2F3-D857-422A-BC18-73F6D4533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5" y="123174579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195943</xdr:colOff>
      <xdr:row>625</xdr:row>
      <xdr:rowOff>65314</xdr:rowOff>
    </xdr:from>
    <xdr:ext cx="540000" cy="540000"/>
    <xdr:pic>
      <xdr:nvPicPr>
        <xdr:cNvPr id="52" name="55 Imagen">
          <a:extLst>
            <a:ext uri="{FF2B5EF4-FFF2-40B4-BE49-F238E27FC236}">
              <a16:creationId xmlns:a16="http://schemas.microsoft.com/office/drawing/2014/main" id="{18C9A2F9-8667-48A7-A5DE-4E7189B88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3" y="117108514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821530</xdr:colOff>
      <xdr:row>495</xdr:row>
      <xdr:rowOff>49400</xdr:rowOff>
    </xdr:from>
    <xdr:ext cx="571283" cy="540000"/>
    <xdr:pic>
      <xdr:nvPicPr>
        <xdr:cNvPr id="53" name="29 Imagen">
          <a:extLst>
            <a:ext uri="{FF2B5EF4-FFF2-40B4-BE49-F238E27FC236}">
              <a16:creationId xmlns:a16="http://schemas.microsoft.com/office/drawing/2014/main" id="{D233938A-BED9-4261-9935-2FAD2C11D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63124" y="11781411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797719</xdr:colOff>
      <xdr:row>625</xdr:row>
      <xdr:rowOff>43484</xdr:rowOff>
    </xdr:from>
    <xdr:ext cx="571283" cy="540000"/>
    <xdr:pic>
      <xdr:nvPicPr>
        <xdr:cNvPr id="54" name="35 Imagen">
          <a:extLst>
            <a:ext uri="{FF2B5EF4-FFF2-40B4-BE49-F238E27FC236}">
              <a16:creationId xmlns:a16="http://schemas.microsoft.com/office/drawing/2014/main" id="{6A4B8E44-581F-4A7C-96BD-A383FF391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39313" y="148478703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495</xdr:row>
      <xdr:rowOff>54429</xdr:rowOff>
    </xdr:from>
    <xdr:ext cx="540000" cy="540000"/>
    <xdr:pic>
      <xdr:nvPicPr>
        <xdr:cNvPr id="55" name="55 Imagen">
          <a:extLst>
            <a:ext uri="{FF2B5EF4-FFF2-40B4-BE49-F238E27FC236}">
              <a16:creationId xmlns:a16="http://schemas.microsoft.com/office/drawing/2014/main" id="{52E8C0FA-F1BC-41F1-835C-982715A27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5" y="96190254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809624</xdr:colOff>
      <xdr:row>677</xdr:row>
      <xdr:rowOff>49399</xdr:rowOff>
    </xdr:from>
    <xdr:ext cx="571283" cy="540000"/>
    <xdr:pic>
      <xdr:nvPicPr>
        <xdr:cNvPr id="56" name="29 Imagen">
          <a:extLst>
            <a:ext uri="{FF2B5EF4-FFF2-40B4-BE49-F238E27FC236}">
              <a16:creationId xmlns:a16="http://schemas.microsoft.com/office/drawing/2014/main" id="{A2202035-AD92-4940-B49A-432570946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8" y="160414680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677</xdr:row>
      <xdr:rowOff>54429</xdr:rowOff>
    </xdr:from>
    <xdr:ext cx="540000" cy="540000"/>
    <xdr:pic>
      <xdr:nvPicPr>
        <xdr:cNvPr id="57" name="55 Imagen">
          <a:extLst>
            <a:ext uri="{FF2B5EF4-FFF2-40B4-BE49-F238E27FC236}">
              <a16:creationId xmlns:a16="http://schemas.microsoft.com/office/drawing/2014/main" id="{DF4A3CB1-C127-457D-894C-7022C9984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5" y="123174579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195943</xdr:colOff>
      <xdr:row>625</xdr:row>
      <xdr:rowOff>65314</xdr:rowOff>
    </xdr:from>
    <xdr:ext cx="540000" cy="540000"/>
    <xdr:pic>
      <xdr:nvPicPr>
        <xdr:cNvPr id="58" name="55 Imagen">
          <a:extLst>
            <a:ext uri="{FF2B5EF4-FFF2-40B4-BE49-F238E27FC236}">
              <a16:creationId xmlns:a16="http://schemas.microsoft.com/office/drawing/2014/main" id="{6A2E0F87-D446-4747-B540-C2B7DCDB1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3" y="117108514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809625</xdr:colOff>
      <xdr:row>277</xdr:row>
      <xdr:rowOff>56356</xdr:rowOff>
    </xdr:from>
    <xdr:ext cx="571283" cy="540000"/>
    <xdr:pic>
      <xdr:nvPicPr>
        <xdr:cNvPr id="59" name="7 Imagen">
          <a:extLst>
            <a:ext uri="{FF2B5EF4-FFF2-40B4-BE49-F238E27FC236}">
              <a16:creationId xmlns:a16="http://schemas.microsoft.com/office/drawing/2014/main" id="{21430906-9202-4E3F-AD0A-76BAD52A3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9" y="66457512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306160</xdr:colOff>
      <xdr:row>277</xdr:row>
      <xdr:rowOff>63500</xdr:rowOff>
    </xdr:from>
    <xdr:ext cx="540000" cy="540000"/>
    <xdr:pic>
      <xdr:nvPicPr>
        <xdr:cNvPr id="60" name="55 Imagen">
          <a:extLst>
            <a:ext uri="{FF2B5EF4-FFF2-40B4-BE49-F238E27FC236}">
              <a16:creationId xmlns:a16="http://schemas.microsoft.com/office/drawing/2014/main" id="{917A2733-344C-402C-B280-5DCD9636D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560" y="56718200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179</xdr:row>
      <xdr:rowOff>54429</xdr:rowOff>
    </xdr:from>
    <xdr:ext cx="540000" cy="540000"/>
    <xdr:pic>
      <xdr:nvPicPr>
        <xdr:cNvPr id="61" name="55 Imagen">
          <a:extLst>
            <a:ext uri="{FF2B5EF4-FFF2-40B4-BE49-F238E27FC236}">
              <a16:creationId xmlns:a16="http://schemas.microsoft.com/office/drawing/2014/main" id="{37D7FEC9-3B78-4011-8AB7-3EAFA288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21" y="33410979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179</xdr:row>
      <xdr:rowOff>54429</xdr:rowOff>
    </xdr:from>
    <xdr:ext cx="540000" cy="540000"/>
    <xdr:pic>
      <xdr:nvPicPr>
        <xdr:cNvPr id="62" name="55 Imagen">
          <a:extLst>
            <a:ext uri="{FF2B5EF4-FFF2-40B4-BE49-F238E27FC236}">
              <a16:creationId xmlns:a16="http://schemas.microsoft.com/office/drawing/2014/main" id="{F154DA0F-EFB7-4183-8DFF-D911CE545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21" y="33410979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726281</xdr:colOff>
      <xdr:row>179</xdr:row>
      <xdr:rowOff>74611</xdr:rowOff>
    </xdr:from>
    <xdr:ext cx="571283" cy="540000"/>
    <xdr:pic>
      <xdr:nvPicPr>
        <xdr:cNvPr id="63" name="13 Imagen">
          <a:extLst>
            <a:ext uri="{FF2B5EF4-FFF2-40B4-BE49-F238E27FC236}">
              <a16:creationId xmlns:a16="http://schemas.microsoft.com/office/drawing/2014/main" id="{5041A06D-9478-41B7-84C8-AA11B109F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667875" y="43353830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258535</xdr:colOff>
      <xdr:row>438</xdr:row>
      <xdr:rowOff>54428</xdr:rowOff>
    </xdr:from>
    <xdr:ext cx="540000" cy="540000"/>
    <xdr:pic>
      <xdr:nvPicPr>
        <xdr:cNvPr id="65" name="55 Imagen">
          <a:extLst>
            <a:ext uri="{FF2B5EF4-FFF2-40B4-BE49-F238E27FC236}">
              <a16:creationId xmlns:a16="http://schemas.microsoft.com/office/drawing/2014/main" id="{37518581-958D-4A1A-8820-B98CB5C50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935" y="82588553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809624</xdr:colOff>
      <xdr:row>438</xdr:row>
      <xdr:rowOff>91749</xdr:rowOff>
    </xdr:from>
    <xdr:ext cx="571283" cy="540000"/>
    <xdr:pic>
      <xdr:nvPicPr>
        <xdr:cNvPr id="66" name="7 Imagen">
          <a:extLst>
            <a:ext uri="{FF2B5EF4-FFF2-40B4-BE49-F238E27FC236}">
              <a16:creationId xmlns:a16="http://schemas.microsoft.com/office/drawing/2014/main" id="{20D48102-D2DD-4148-80A7-63EAA45E6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8" y="104354780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392907</xdr:colOff>
      <xdr:row>91</xdr:row>
      <xdr:rowOff>95250</xdr:rowOff>
    </xdr:from>
    <xdr:ext cx="540000" cy="540000"/>
    <xdr:pic>
      <xdr:nvPicPr>
        <xdr:cNvPr id="67" name="55 Imagen">
          <a:extLst>
            <a:ext uri="{FF2B5EF4-FFF2-40B4-BE49-F238E27FC236}">
              <a16:creationId xmlns:a16="http://schemas.microsoft.com/office/drawing/2014/main" id="{409E4E4D-8CF2-4E9E-BB58-CE81EFEC7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688" y="12168188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785812</xdr:colOff>
      <xdr:row>91</xdr:row>
      <xdr:rowOff>91282</xdr:rowOff>
    </xdr:from>
    <xdr:ext cx="571283" cy="540000"/>
    <xdr:pic>
      <xdr:nvPicPr>
        <xdr:cNvPr id="68" name="13 Imagen">
          <a:extLst>
            <a:ext uri="{FF2B5EF4-FFF2-40B4-BE49-F238E27FC236}">
              <a16:creationId xmlns:a16="http://schemas.microsoft.com/office/drawing/2014/main" id="{8D353246-830C-4F1F-A508-4E8A28754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22296438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809624</xdr:colOff>
      <xdr:row>329</xdr:row>
      <xdr:rowOff>56357</xdr:rowOff>
    </xdr:from>
    <xdr:ext cx="571283" cy="540000"/>
    <xdr:pic>
      <xdr:nvPicPr>
        <xdr:cNvPr id="69" name="7 Imagen">
          <a:extLst>
            <a:ext uri="{FF2B5EF4-FFF2-40B4-BE49-F238E27FC236}">
              <a16:creationId xmlns:a16="http://schemas.microsoft.com/office/drawing/2014/main" id="{AAAA7831-0335-4D16-A5E3-7016B5AC4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8" y="78637607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306160</xdr:colOff>
      <xdr:row>329</xdr:row>
      <xdr:rowOff>63500</xdr:rowOff>
    </xdr:from>
    <xdr:ext cx="540000" cy="540000"/>
    <xdr:pic>
      <xdr:nvPicPr>
        <xdr:cNvPr id="70" name="55 Imagen">
          <a:extLst>
            <a:ext uri="{FF2B5EF4-FFF2-40B4-BE49-F238E27FC236}">
              <a16:creationId xmlns:a16="http://schemas.microsoft.com/office/drawing/2014/main" id="{BF16553F-7F2D-47D1-A578-912D29490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941" y="66464656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821531</xdr:colOff>
      <xdr:row>537</xdr:row>
      <xdr:rowOff>25587</xdr:rowOff>
    </xdr:from>
    <xdr:ext cx="571283" cy="540000"/>
    <xdr:pic>
      <xdr:nvPicPr>
        <xdr:cNvPr id="71" name="29 Imagen">
          <a:extLst>
            <a:ext uri="{FF2B5EF4-FFF2-40B4-BE49-F238E27FC236}">
              <a16:creationId xmlns:a16="http://schemas.microsoft.com/office/drawing/2014/main" id="{3BBA0A2D-0BF0-4125-9232-4807F0D57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63125" y="127708212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537</xdr:row>
      <xdr:rowOff>54429</xdr:rowOff>
    </xdr:from>
    <xdr:ext cx="540000" cy="540000"/>
    <xdr:pic>
      <xdr:nvPicPr>
        <xdr:cNvPr id="72" name="55 Imagen">
          <a:extLst>
            <a:ext uri="{FF2B5EF4-FFF2-40B4-BE49-F238E27FC236}">
              <a16:creationId xmlns:a16="http://schemas.microsoft.com/office/drawing/2014/main" id="{A8CDDBC8-3964-4B06-8737-F77BD1984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266" y="117819148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537</xdr:row>
      <xdr:rowOff>54429</xdr:rowOff>
    </xdr:from>
    <xdr:ext cx="540000" cy="540000"/>
    <xdr:pic>
      <xdr:nvPicPr>
        <xdr:cNvPr id="74" name="55 Imagen">
          <a:extLst>
            <a:ext uri="{FF2B5EF4-FFF2-40B4-BE49-F238E27FC236}">
              <a16:creationId xmlns:a16="http://schemas.microsoft.com/office/drawing/2014/main" id="{1EF2E67D-287A-4691-9CBB-9148EAC7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266" y="117819148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195943</xdr:colOff>
      <xdr:row>651</xdr:row>
      <xdr:rowOff>65314</xdr:rowOff>
    </xdr:from>
    <xdr:ext cx="540000" cy="540000"/>
    <xdr:pic>
      <xdr:nvPicPr>
        <xdr:cNvPr id="76" name="55 Imagen">
          <a:extLst>
            <a:ext uri="{FF2B5EF4-FFF2-40B4-BE49-F238E27FC236}">
              <a16:creationId xmlns:a16="http://schemas.microsoft.com/office/drawing/2014/main" id="{FD3A5504-FC4F-4D6C-8A7B-0BDD6FB69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24" y="148500533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773906</xdr:colOff>
      <xdr:row>651</xdr:row>
      <xdr:rowOff>43483</xdr:rowOff>
    </xdr:from>
    <xdr:ext cx="571283" cy="540000"/>
    <xdr:pic>
      <xdr:nvPicPr>
        <xdr:cNvPr id="77" name="35 Imagen">
          <a:extLst>
            <a:ext uri="{FF2B5EF4-FFF2-40B4-BE49-F238E27FC236}">
              <a16:creationId xmlns:a16="http://schemas.microsoft.com/office/drawing/2014/main" id="{2E0BC907-719F-4AE1-B24C-AC93179089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15500" y="154443733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195943</xdr:colOff>
      <xdr:row>651</xdr:row>
      <xdr:rowOff>65314</xdr:rowOff>
    </xdr:from>
    <xdr:ext cx="540000" cy="540000"/>
    <xdr:pic>
      <xdr:nvPicPr>
        <xdr:cNvPr id="78" name="55 Imagen">
          <a:extLst>
            <a:ext uri="{FF2B5EF4-FFF2-40B4-BE49-F238E27FC236}">
              <a16:creationId xmlns:a16="http://schemas.microsoft.com/office/drawing/2014/main" id="{42CE42C3-122F-4546-B2C8-44975460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24" y="148500533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724</xdr:row>
      <xdr:rowOff>47624</xdr:rowOff>
    </xdr:from>
    <xdr:ext cx="540000" cy="540000"/>
    <xdr:pic>
      <xdr:nvPicPr>
        <xdr:cNvPr id="79" name="55 Imagen">
          <a:extLst>
            <a:ext uri="{FF2B5EF4-FFF2-40B4-BE49-F238E27FC236}">
              <a16:creationId xmlns:a16="http://schemas.microsoft.com/office/drawing/2014/main" id="{E737E694-00BF-4FDE-8BEC-E6563A275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176573088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785812</xdr:colOff>
      <xdr:row>724</xdr:row>
      <xdr:rowOff>50686</xdr:rowOff>
    </xdr:from>
    <xdr:ext cx="571283" cy="540000"/>
    <xdr:pic>
      <xdr:nvPicPr>
        <xdr:cNvPr id="80" name="7 Imagen">
          <a:extLst>
            <a:ext uri="{FF2B5EF4-FFF2-40B4-BE49-F238E27FC236}">
              <a16:creationId xmlns:a16="http://schemas.microsoft.com/office/drawing/2014/main" id="{E12A8E77-CE67-45D1-A74E-BB1F063B5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171429249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707</xdr:row>
      <xdr:rowOff>47624</xdr:rowOff>
    </xdr:from>
    <xdr:ext cx="540000" cy="540000"/>
    <xdr:pic>
      <xdr:nvPicPr>
        <xdr:cNvPr id="81" name="55 Imagen">
          <a:extLst>
            <a:ext uri="{FF2B5EF4-FFF2-40B4-BE49-F238E27FC236}">
              <a16:creationId xmlns:a16="http://schemas.microsoft.com/office/drawing/2014/main" id="{25A8BC14-3408-46CE-933B-1583025D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176573088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785812</xdr:colOff>
      <xdr:row>707</xdr:row>
      <xdr:rowOff>70529</xdr:rowOff>
    </xdr:from>
    <xdr:ext cx="571283" cy="540000"/>
    <xdr:pic>
      <xdr:nvPicPr>
        <xdr:cNvPr id="82" name="7 Imagen">
          <a:extLst>
            <a:ext uri="{FF2B5EF4-FFF2-40B4-BE49-F238E27FC236}">
              <a16:creationId xmlns:a16="http://schemas.microsoft.com/office/drawing/2014/main" id="{0DEB7AF4-EB08-43B4-8081-3EC2BAD7E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167186654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771524</xdr:colOff>
      <xdr:row>747</xdr:row>
      <xdr:rowOff>84024</xdr:rowOff>
    </xdr:from>
    <xdr:ext cx="571283" cy="540000"/>
    <xdr:pic>
      <xdr:nvPicPr>
        <xdr:cNvPr id="73" name="7 Imagen">
          <a:extLst>
            <a:ext uri="{FF2B5EF4-FFF2-40B4-BE49-F238E27FC236}">
              <a16:creationId xmlns:a16="http://schemas.microsoft.com/office/drawing/2014/main" id="{E165135E-E281-4235-B5AF-559522C6A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13118" y="177308555"/>
          <a:ext cx="571283" cy="540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Pcee/Aircon/Planning%20Group/VRF/RDO%20VRF%20Control%2007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nts%20and%20Settings\ABLASCO\Desktop\Pilas\Batteries%2009-06-2008_PESn%20solo%20Ai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2\mydocsf$\Documents%20and%20Settings\ABLASCO\Desktop\Pilas\Batteries%2009-06-2008_PESn%20solo%20Air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320004\manpl$\JAD\datav1RB98multi2TE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nance\New%20Files\PCU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3\BusiPlan\05_06\PSI\SellEx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pcuk\personal\PCED\AirCon\Allgemein\PSI\PSI%202010\VRF\VRF%20forecasts%20Sept%20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KAWASH~1\LOCALS~1\Temp\notes7CF62B\BP%202004%20EX-PEG%20MPSI%20B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2\mydocsf$\DOCUME~1\KAWASH~1\LOCALS~1\Temp\notes7CF62B\BP%202004%20EX-PEG%20MPSI%20B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Pcee/Aircon/Planning%20Group/VRF/NEW%20RDO%20VRF%20Control%2007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Pcee\Aircon\Planning%20Group\VRF\NEW%20RDO%20VRF%20Control%2007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2v\usr2\Pcee\Aircon\Planning%20Group\VRF\RDO%20VRF%20Control%2007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ATA/Sanyo%20VRF/Sanyo%20initial%20purchase%20pla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abigM\LOCALS~1\Temp\notes260AB3\EDG%20MADE%20BY%20ME%20RAC-FS%20PSI%20-%20Consolidating%20file%20-%20PEGPUK%20INPUT%20FI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HabigM\LOCALS~1\Temp\notes260AB3\EDG%20MADE%20BY%20ME%20RAC-FS%20PSI%20-%20Consolidating%20file%20-%20PEGPUK%20INPUT%20FIL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A.%20Rau\BP%202006_2007\BP%202006%20Versions\BP%202006%20Calcu%20V2%20+2%20Mio%20GP%2022,9%25%20121205\--%20BP%20IDEA%201112005%20PAG%20--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pcuk\personal\PCED\AirCon\Allgemein\PSI\PSI%202010\VRF\VRF%20Forecast%20MAY%20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ACCOUNTS\2005-2006\May%2005\Consumer%20P&amp;L%202005-2006%20Ma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3930622\LOCALS~1\Temp\B2Temp\Attach\AW%20INAI%20PHAAE%20May%2028t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OCUME~1/3930622/LOCALS~1/Temp/B2Temp/Attach/AW%20INAI%20PHAAE%20May%2028t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OCUME~1/CalossoT/LOCALS~1/Temp/Temporary%20Directory%201%20for%20RDO%20VRF%20Control%20version%200.75.zip/RDO%20VRF%20Control%20version%200.7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CalossoT\LOCALS~1\Temp\Temporary%20Directory%201%20for%20RDO%20VRF%20Control%20version%200.75.zip\RDO%20VRF%20Control%20version%200.7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cee\Aircon\Planning%20Group\VRF\RDO%20VRF%20Control%2007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PLANNING\00%20RAC%20PSI%20Planning\APRIL%202009%20new%20reporting\RAC-FS%20PSI%20Arpil2009%20Consolidation%20FULLnew%20including%20EDG%20Importing%20P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PLANNING/00%20RAC%20PSI%20Planning/APRIL%202009%20new%20reporting/RAC-FS%20PSI%20Arpil2009%20Consolidation%20FULLnew%20including%20EDG%20Importing%20P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abigM\LOCALS~1\Temp\notes260AB3\FROM%20NSC\PNO%202%20-TOM%20MODIFIED-%20NEW%20ECOCONSULT%20INCREASE%20RAC-FS%20PSI%20-%20INPUT%20FILE%20-%20JULY%20-%20PME%20NS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HabigM\LOCALS~1\Temp\notes260AB3\FROM%20NSC\PNO%202%20-TOM%20MODIFIED-%20NEW%20ECOCONSULT%20INCREASE%20RAC-FS%20PSI%20-%20INPUT%20FILE%20-%20JULY%20-%20PME%20NS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AIRE/DIRECCION/BP/BP11/Preliminary%20BP%20Builder%20for%20shipment%20pla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AIRE\DIRECCION\BP\BP11\Preliminary%20BP%20Builder%20for%20shipment%20pla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VILAMI~1\LOCALS~1\Temp\notes6030C8\Pricing_Model_F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2\mydocsf$\DOCUME~1\VILAMI~1\LOCALS~1\Temp\notes6030C8\Pricing_Model_F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OCUME~1/ABLASCO/LOCALS~1/Temp/notes6030C8/Sales%20Forecast%2004-01-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ABLASCO\LOCALS~1\Temp\notes6030C8\Sales%20Forecast%2004-01-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Pcee\Aircon\Planning%20Group\VRF\RDO%20VRF%20Control%2007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abigM\LOCALS~1\Temp\Temporary%20Directory%201%20for%20~3697474.zip\Forecast%20files\APRIL\forecast%20PI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HabigM\LOCALS~1\Temp\Temporary%20Directory%201%20for%20~3697474.zip\Forecast%20files\APRIL\forecast%20PI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MiyoshiM\LOCALS~1\Temp\SUMMARY%20after%20all%20simulations%20included%20ver3.0.zip%20&#12398;&#19968;&#26178;&#12487;&#12451;&#12524;&#12463;&#12488;&#12522;%205\Copy%20of%20RAC-FS%20PSI%20Aug2009%20simulation%20Miyoshi%20with%20extra%20ship%20MORI%20(ver3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OCUME~1/MiyoshiM/LOCALS~1/Temp/SUMMARY%20after%20all%20simulations%20included%20ver3.0.zip%20&#12398;&#19968;&#26178;&#12487;&#12451;&#12524;&#12463;&#12488;&#12522;%205/Copy%20of%20RAC-FS%20PSI%20Aug2009%20simulation%20Miyoshi%20with%20extra%20ship%20MORI%20(ver3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Finance\Journals\PC\Monthly%20Journals\Logistics%20Jour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LLIN~1\LOCALS~1\Temp\Tempor&#228;res%20Verzeichnis%201%20f&#252;r%20RDO%20VRF%20Control%20075.zip\VRF%20Forecasts%20March%202010\PDE%20Forecast%20March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BELLIN~1\LOCALS~1\Temp\Tempor&#228;res%20Verzeichnis%201%20f&#252;r%20RDO%20VRF%20Control%20075.zip\VRF%20Forecasts%20March%202010\PDE%20Forecast%20March%20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ACCOUNTS\2005-2006\Business%20Plan%202005-20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HabigM\LOCALS~1\Temp\notes260AB3\RAC-FS%20PSI%20-%20Consolidating%20file%20-%20December%20Round%20-%20Initialising%20readjusting%20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abigM\LOCALS~1\Temp\notes260AB3\RAC-FS%20PSI%20-%20Consolidating%20file%20-%20December%20Round%20-%20Initialising%20readjusting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Tabelle1"/>
      <sheetName val="Tabelle2"/>
      <sheetName val="Tabelle3"/>
      <sheetName val="Pricing RAC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TX-32LZD80F</v>
          </cell>
          <cell r="B1" t="str">
            <v>32in, LCD, FHD, ( Iceland)</v>
          </cell>
          <cell r="C1">
            <v>632</v>
          </cell>
        </row>
        <row r="2">
          <cell r="A2" t="str">
            <v>TX-32LZD85F</v>
          </cell>
          <cell r="B2" t="str">
            <v>LIQUID CRYSTAL DISPLAY COLOR TV</v>
          </cell>
          <cell r="C2">
            <v>310</v>
          </cell>
        </row>
        <row r="3">
          <cell r="A3" t="str">
            <v>TX-37LZD70F</v>
          </cell>
          <cell r="B3" t="str">
            <v>37in LCD, FHD</v>
          </cell>
          <cell r="C3">
            <v>0</v>
          </cell>
        </row>
        <row r="4">
          <cell r="A4" t="str">
            <v>TX-37LZD80F</v>
          </cell>
          <cell r="B4" t="str">
            <v>37in FHD, LCD, ( Iceland)</v>
          </cell>
          <cell r="C4">
            <v>369</v>
          </cell>
        </row>
        <row r="5">
          <cell r="A5" t="str">
            <v>TX-37LZD85F</v>
          </cell>
          <cell r="B5" t="str">
            <v>37in LCD, FHD, ( Iceland)</v>
          </cell>
          <cell r="C5">
            <v>227</v>
          </cell>
        </row>
        <row r="6">
          <cell r="A6" t="str">
            <v>TX-26LED65F</v>
          </cell>
          <cell r="B6" t="str">
            <v>LIQUID CRYSTAL DISPLAY COLOR TV</v>
          </cell>
        </row>
        <row r="7">
          <cell r="A7" t="str">
            <v>TX-26LED7F</v>
          </cell>
          <cell r="B7" t="str">
            <v>LIQUID CRYSTAL DISPLAY COLOR TV</v>
          </cell>
          <cell r="C7">
            <v>1</v>
          </cell>
        </row>
        <row r="8">
          <cell r="A8" t="str">
            <v>TX-26LED7FA</v>
          </cell>
          <cell r="B8" t="str">
            <v>LIQUID CRYSTAL DISPLAY COLOR TV</v>
          </cell>
          <cell r="C8">
            <v>410</v>
          </cell>
        </row>
        <row r="9">
          <cell r="A9" t="str">
            <v>TX-26LMD70F</v>
          </cell>
          <cell r="B9" t="str">
            <v>LIQUID CRYSTAL DISPLAY COLOR TV</v>
          </cell>
          <cell r="C9">
            <v>3</v>
          </cell>
        </row>
        <row r="10">
          <cell r="A10" t="str">
            <v>TX-26LMD70FA</v>
          </cell>
          <cell r="B10" t="str">
            <v>LIQUID CRYSTAL DISPLAY COLOR TV</v>
          </cell>
          <cell r="C10">
            <v>147</v>
          </cell>
        </row>
        <row r="11">
          <cell r="A11" t="str">
            <v>TX-26LXD70F</v>
          </cell>
          <cell r="B11" t="str">
            <v>LIQUID CRYSTAL DISPLAY COLOR TV</v>
          </cell>
          <cell r="C11">
            <v>236</v>
          </cell>
        </row>
        <row r="12">
          <cell r="A12" t="str">
            <v>TX-32LED65F</v>
          </cell>
          <cell r="B12" t="str">
            <v>LIQUID CRYSTAL DISPLAY COLOR TV</v>
          </cell>
          <cell r="C12">
            <v>3</v>
          </cell>
        </row>
        <row r="13">
          <cell r="A13" t="str">
            <v>TX-32LED7F</v>
          </cell>
          <cell r="B13" t="str">
            <v>LIQUID CRYSTAL DISPLAY COLOR TV</v>
          </cell>
        </row>
        <row r="14">
          <cell r="A14" t="str">
            <v>TX-32LED7FA</v>
          </cell>
          <cell r="B14" t="str">
            <v>LIQUID CRYSTAL DISPLAY COLOR TV</v>
          </cell>
          <cell r="C14">
            <v>1</v>
          </cell>
        </row>
        <row r="15">
          <cell r="A15" t="str">
            <v>TX-32LED7FM</v>
          </cell>
          <cell r="B15" t="str">
            <v>LIQUID CRYSTAL DISPLAY COLOR TV</v>
          </cell>
          <cell r="C15">
            <v>7767</v>
          </cell>
        </row>
        <row r="16">
          <cell r="A16" t="str">
            <v>TX-32LMD70F</v>
          </cell>
          <cell r="B16" t="str">
            <v>32in HD Ready, LCD</v>
          </cell>
          <cell r="C16">
            <v>0</v>
          </cell>
        </row>
        <row r="17">
          <cell r="A17" t="str">
            <v>TX-32LMD70FA</v>
          </cell>
          <cell r="B17" t="str">
            <v>LIQUID CRYSTAL DISPLAY COLOR TV</v>
          </cell>
          <cell r="C17">
            <v>1881</v>
          </cell>
        </row>
        <row r="18">
          <cell r="A18" t="str">
            <v>TX-32LMD71FA</v>
          </cell>
          <cell r="B18" t="str">
            <v>LIQUID CRYSTAL DISPLAY COLOR TV</v>
          </cell>
          <cell r="C18">
            <v>120</v>
          </cell>
        </row>
        <row r="19">
          <cell r="A19" t="str">
            <v>TX-32LXD65F</v>
          </cell>
          <cell r="B19" t="str">
            <v>LIQUID CRYSTAL DISPLAY COLOR TV</v>
          </cell>
          <cell r="C19">
            <v>0</v>
          </cell>
        </row>
        <row r="20">
          <cell r="A20" t="str">
            <v>TX-32LXD700F</v>
          </cell>
          <cell r="B20" t="str">
            <v>LIQUID CRYSTAL DISPLAY COLOR TV</v>
          </cell>
          <cell r="C20">
            <v>2</v>
          </cell>
        </row>
        <row r="21">
          <cell r="A21" t="str">
            <v>TX-32LXD70F</v>
          </cell>
          <cell r="B21" t="str">
            <v>32in HD Ready, LCD</v>
          </cell>
          <cell r="C21">
            <v>5</v>
          </cell>
        </row>
        <row r="22">
          <cell r="A22" t="str">
            <v>TX-32LXD75F</v>
          </cell>
          <cell r="B22" t="str">
            <v>LIQUID CRYSTAL DISPLAY COLOR TV</v>
          </cell>
          <cell r="C22">
            <v>1</v>
          </cell>
        </row>
        <row r="23">
          <cell r="A23" t="str">
            <v>TX-32LXD85F</v>
          </cell>
          <cell r="B23" t="str">
            <v>LIQUID CRYSTAL DISPLAY COLOR TV</v>
          </cell>
          <cell r="C23">
            <v>487</v>
          </cell>
        </row>
        <row r="24">
          <cell r="A24" t="str">
            <v>TX-37LXD85F</v>
          </cell>
          <cell r="B24" t="str">
            <v>LIQUID CRYSTAL DISPLAY COLOR TV</v>
          </cell>
          <cell r="C24">
            <v>140</v>
          </cell>
        </row>
        <row r="25">
          <cell r="A25" t="str">
            <v>TX-20LA6F</v>
          </cell>
          <cell r="B25" t="str">
            <v>LIQUID CRYSTAL DISPLAY COLOR TV</v>
          </cell>
          <cell r="C25">
            <v>1</v>
          </cell>
        </row>
        <row r="26">
          <cell r="A26" t="str">
            <v>TX-20LB5F/G</v>
          </cell>
          <cell r="B26" t="str">
            <v>LIQUID CRYSTAL DISPLAY COLOR TV</v>
          </cell>
          <cell r="C26">
            <v>2</v>
          </cell>
        </row>
        <row r="27">
          <cell r="A27" t="str">
            <v>KIT-TH-42PZ700D2EA</v>
          </cell>
          <cell r="B27" t="str">
            <v>PLASMA + SMALL PEDESTAL GLOSSY</v>
          </cell>
        </row>
        <row r="28">
          <cell r="A28" t="str">
            <v>TH-42PZ70E</v>
          </cell>
          <cell r="B28" t="str">
            <v>COLOR PLASMA TELEVISION SET</v>
          </cell>
          <cell r="C28">
            <v>0</v>
          </cell>
        </row>
        <row r="29">
          <cell r="A29" t="str">
            <v>TH-42PZ70EA</v>
          </cell>
          <cell r="B29" t="str">
            <v>COLOR PLASMA TELEVISION SET</v>
          </cell>
          <cell r="C29">
            <v>0</v>
          </cell>
        </row>
        <row r="30">
          <cell r="A30" t="str">
            <v>TH-42PZ800E</v>
          </cell>
          <cell r="B30" t="str">
            <v>COLOR PLASMA TELEVISION SET</v>
          </cell>
          <cell r="C30">
            <v>191</v>
          </cell>
        </row>
        <row r="31">
          <cell r="A31" t="str">
            <v>TH-42PZ80E</v>
          </cell>
          <cell r="B31" t="str">
            <v>42in FHD, Plasma</v>
          </cell>
          <cell r="C31">
            <v>927</v>
          </cell>
        </row>
        <row r="32">
          <cell r="A32" t="str">
            <v>TH-42PZ85E</v>
          </cell>
          <cell r="B32" t="str">
            <v>42in FHD, Plasma</v>
          </cell>
          <cell r="C32">
            <v>230</v>
          </cell>
        </row>
        <row r="33">
          <cell r="A33" t="str">
            <v>TH-42PZ8E</v>
          </cell>
          <cell r="B33" t="str">
            <v>COLOR PLASMA TELEVISION SET</v>
          </cell>
          <cell r="C33">
            <v>39</v>
          </cell>
        </row>
        <row r="34">
          <cell r="A34" t="str">
            <v>TH-D42PN83E</v>
          </cell>
          <cell r="B34" t="str">
            <v>COLOR PLASMA TELEVISION SET</v>
          </cell>
          <cell r="C34">
            <v>223</v>
          </cell>
        </row>
        <row r="35">
          <cell r="A35" t="str">
            <v>TH-D42PT84E</v>
          </cell>
          <cell r="B35" t="str">
            <v>COLOR PLASMA TELEVISION SET</v>
          </cell>
          <cell r="C35">
            <v>121</v>
          </cell>
        </row>
        <row r="36">
          <cell r="A36" t="str">
            <v>TH-46PZ80E</v>
          </cell>
          <cell r="B36" t="str">
            <v>46in FHD, Plasma</v>
          </cell>
          <cell r="C36">
            <v>328</v>
          </cell>
        </row>
        <row r="37">
          <cell r="A37" t="str">
            <v>TH-46PZ85E</v>
          </cell>
          <cell r="B37" t="str">
            <v>46in FHD, Plasma</v>
          </cell>
          <cell r="C37">
            <v>73</v>
          </cell>
        </row>
        <row r="38">
          <cell r="A38" t="str">
            <v>TH-50PZ700E</v>
          </cell>
          <cell r="B38" t="str">
            <v>COLOR PLASMA TELEVISION SET</v>
          </cell>
          <cell r="C38">
            <v>1</v>
          </cell>
        </row>
        <row r="39">
          <cell r="A39" t="str">
            <v>TH-50PZ70E</v>
          </cell>
          <cell r="B39" t="str">
            <v>COLOR PLASMA TELEVISION SET</v>
          </cell>
          <cell r="C39">
            <v>3</v>
          </cell>
        </row>
        <row r="40">
          <cell r="A40" t="str">
            <v>TH-50PZ800E</v>
          </cell>
          <cell r="B40" t="str">
            <v>COLOR PLASMA TELEVISION SET</v>
          </cell>
          <cell r="C40">
            <v>1</v>
          </cell>
        </row>
        <row r="41">
          <cell r="A41" t="str">
            <v>KIT-TH-58PZ700D2</v>
          </cell>
          <cell r="B41" t="str">
            <v>PLASMA+SMALL PEDESTALGLOSSY</v>
          </cell>
        </row>
        <row r="42">
          <cell r="A42" t="str">
            <v>TH-58PZ700E</v>
          </cell>
          <cell r="B42" t="str">
            <v>COLOR PLASMA TELEVISION SET</v>
          </cell>
          <cell r="C42">
            <v>9</v>
          </cell>
        </row>
        <row r="43">
          <cell r="A43" t="str">
            <v>KIT-TH-65PZ700D2</v>
          </cell>
          <cell r="B43" t="str">
            <v>PLASMA + SMALL PEDESTAL GLOSSY</v>
          </cell>
        </row>
        <row r="44">
          <cell r="A44" t="str">
            <v>TH-65PZ700E</v>
          </cell>
          <cell r="B44" t="str">
            <v>COLOR PLASMA TELEVISION SET</v>
          </cell>
          <cell r="C44">
            <v>10</v>
          </cell>
        </row>
        <row r="45">
          <cell r="A45" t="str">
            <v>TH-37PX60EH</v>
          </cell>
          <cell r="B45" t="str">
            <v>COLOR PLASMA TELEVISION SET</v>
          </cell>
          <cell r="C45">
            <v>1</v>
          </cell>
        </row>
        <row r="46">
          <cell r="A46" t="str">
            <v>TH-37PX70E</v>
          </cell>
          <cell r="B46" t="str">
            <v>COLOR PLASMA TELEVISION SET</v>
          </cell>
        </row>
        <row r="47">
          <cell r="A47" t="str">
            <v>TH-37PX70EA</v>
          </cell>
          <cell r="B47" t="str">
            <v>COLOR PLASMA TELEVISION SET</v>
          </cell>
          <cell r="C47">
            <v>4</v>
          </cell>
        </row>
        <row r="48">
          <cell r="A48" t="str">
            <v>TH-37PX7E</v>
          </cell>
          <cell r="B48" t="str">
            <v>COLOR PLASMA TELEVISION SET</v>
          </cell>
          <cell r="C48">
            <v>32</v>
          </cell>
        </row>
        <row r="49">
          <cell r="A49" t="str">
            <v>TH-37PX80E</v>
          </cell>
          <cell r="B49" t="str">
            <v>37in HD Ready, Plasma</v>
          </cell>
          <cell r="C49">
            <v>1152</v>
          </cell>
        </row>
        <row r="50">
          <cell r="A50" t="str">
            <v>TH-37PX8E</v>
          </cell>
          <cell r="B50" t="str">
            <v>COLOR PLASMA TELEVISION SET</v>
          </cell>
          <cell r="C50">
            <v>1141</v>
          </cell>
        </row>
        <row r="51">
          <cell r="A51" t="str">
            <v>TH-42PX700E</v>
          </cell>
          <cell r="B51" t="str">
            <v>COLOR PLASMA TELEVISION SET</v>
          </cell>
        </row>
        <row r="52">
          <cell r="A52" t="str">
            <v>TH-42PX70E</v>
          </cell>
          <cell r="B52" t="str">
            <v>COLOR PLASMA TELEVISION SET</v>
          </cell>
          <cell r="C52">
            <v>-1</v>
          </cell>
        </row>
        <row r="53">
          <cell r="A53" t="str">
            <v>TH-42PX70EA</v>
          </cell>
          <cell r="B53" t="str">
            <v>COLOR PLASMA TELEVISION SET</v>
          </cell>
          <cell r="C53">
            <v>53</v>
          </cell>
        </row>
        <row r="54">
          <cell r="A54" t="str">
            <v>TH-42PX7E</v>
          </cell>
          <cell r="B54" t="str">
            <v>COLOR PLASMA TELEVISION SET</v>
          </cell>
          <cell r="C54">
            <v>1</v>
          </cell>
        </row>
        <row r="55">
          <cell r="A55" t="str">
            <v>TH-42PX80E</v>
          </cell>
          <cell r="B55" t="str">
            <v>42in HD Ready, Plasma</v>
          </cell>
          <cell r="C55">
            <v>1365</v>
          </cell>
        </row>
        <row r="56">
          <cell r="A56" t="str">
            <v>TH-42PX8E</v>
          </cell>
          <cell r="B56" t="str">
            <v>COLOR PLASMA TELEVISION SET</v>
          </cell>
          <cell r="C56">
            <v>1795</v>
          </cell>
        </row>
        <row r="57">
          <cell r="A57" t="str">
            <v>KIT-TH-50PX60ENPH</v>
          </cell>
          <cell r="B57" t="str">
            <v>KIT TH-50PX60EN+TY-ST50P60W</v>
          </cell>
        </row>
        <row r="58">
          <cell r="A58" t="str">
            <v>TH-50PX60EN</v>
          </cell>
          <cell r="B58" t="str">
            <v>COLOR PLASMA TELEVISION SET</v>
          </cell>
        </row>
        <row r="59">
          <cell r="A59" t="str">
            <v>TH-50PX700E</v>
          </cell>
          <cell r="B59" t="str">
            <v>COLOR PLASMA TELEVISION SET</v>
          </cell>
        </row>
        <row r="60">
          <cell r="A60" t="str">
            <v>TH-50PX70EA</v>
          </cell>
          <cell r="B60" t="str">
            <v>COLOR PLASMA TELEVISION SET</v>
          </cell>
        </row>
        <row r="61">
          <cell r="A61" t="str">
            <v>TH-50PX7E</v>
          </cell>
          <cell r="B61" t="str">
            <v>COLOR PLASMA TELEVISION SET</v>
          </cell>
        </row>
        <row r="62">
          <cell r="A62" t="str">
            <v>TH-50PX8E</v>
          </cell>
          <cell r="B62" t="str">
            <v>COLOR PLASMA TELEVISION SET</v>
          </cell>
          <cell r="C62">
            <v>152</v>
          </cell>
        </row>
        <row r="63">
          <cell r="A63" t="str">
            <v>TH-37PD60EH</v>
          </cell>
          <cell r="B63" t="str">
            <v>COLOR PLASMA TELEVISION SET</v>
          </cell>
          <cell r="C63">
            <v>1</v>
          </cell>
        </row>
        <row r="64">
          <cell r="A64" t="str">
            <v>TY-S42PX70WK</v>
          </cell>
          <cell r="B64" t="str">
            <v>Cabinet stand for TH-42PX70B</v>
          </cell>
          <cell r="C64">
            <v>1</v>
          </cell>
        </row>
        <row r="65">
          <cell r="A65" t="str">
            <v>TY-ST58D2-WG</v>
          </cell>
          <cell r="B65" t="str">
            <v>Pedestal stand,TH-58PZ700B, Plasma</v>
          </cell>
          <cell r="C65">
            <v>9</v>
          </cell>
        </row>
        <row r="66">
          <cell r="A66" t="str">
            <v>TY-ST65R2-WG</v>
          </cell>
          <cell r="B66" t="str">
            <v>Pedestal, 65in, FHD Plasma</v>
          </cell>
          <cell r="C66">
            <v>9</v>
          </cell>
        </row>
        <row r="67">
          <cell r="A67" t="str">
            <v>TY-WK42PV3W</v>
          </cell>
          <cell r="B67" t="str">
            <v>Vertical Wall Bracket, Plasma</v>
          </cell>
          <cell r="C67">
            <v>2</v>
          </cell>
        </row>
        <row r="68">
          <cell r="A68" t="str">
            <v>TY-WK42PV4W</v>
          </cell>
          <cell r="B68" t="str">
            <v>ACCESSORY FOR COLOR PLASMA TELEVISION SE</v>
          </cell>
          <cell r="C68">
            <v>3</v>
          </cell>
        </row>
        <row r="69">
          <cell r="A69" t="str">
            <v>DVD-S33EG-K</v>
          </cell>
          <cell r="B69" t="str">
            <v>DVD PLAYER (DIGITAL VIDEO DISC PLAYER)</v>
          </cell>
          <cell r="C69">
            <v>859</v>
          </cell>
        </row>
        <row r="70">
          <cell r="A70" t="str">
            <v>DVD-S33EG-S</v>
          </cell>
          <cell r="B70" t="str">
            <v>DVD PLAYER (DIGITAL VIDEO DISC PLAYER)</v>
          </cell>
          <cell r="C70">
            <v>8</v>
          </cell>
        </row>
        <row r="71">
          <cell r="A71" t="str">
            <v>DVD-S511EG-K</v>
          </cell>
          <cell r="B71" t="str">
            <v>DVD PLAYER BLACK</v>
          </cell>
          <cell r="C71">
            <v>367</v>
          </cell>
        </row>
        <row r="72">
          <cell r="A72" t="str">
            <v>DMR-EX768ECK</v>
          </cell>
          <cell r="B72" t="str">
            <v>DVD-/HDD-/ DVB-T-RECORDER</v>
          </cell>
          <cell r="C72">
            <v>987</v>
          </cell>
        </row>
        <row r="73">
          <cell r="A73" t="str">
            <v>DMR-EX77EC-K</v>
          </cell>
          <cell r="B73" t="str">
            <v>DVD RAM DISC RECORDER</v>
          </cell>
          <cell r="C73">
            <v>5</v>
          </cell>
        </row>
        <row r="74">
          <cell r="A74" t="str">
            <v>DMR-EX77EC-S</v>
          </cell>
          <cell r="B74" t="str">
            <v>DVD RAM DISC RECORDER :</v>
          </cell>
          <cell r="C74">
            <v>2</v>
          </cell>
        </row>
        <row r="75">
          <cell r="A75" t="str">
            <v>DMR-EX78EC-K</v>
          </cell>
          <cell r="B75" t="str">
            <v>DVD-/HDD-/ DVB-T-RECORDER</v>
          </cell>
          <cell r="C75">
            <v>377</v>
          </cell>
        </row>
        <row r="76">
          <cell r="A76" t="str">
            <v>DMR-EX85EC-S</v>
          </cell>
          <cell r="B76" t="str">
            <v>DVD RAM DISC RECORDER</v>
          </cell>
        </row>
        <row r="77">
          <cell r="A77" t="str">
            <v>DMR-EX87EC-K</v>
          </cell>
          <cell r="B77" t="str">
            <v>DVD RAM DISC RECORDER</v>
          </cell>
          <cell r="C77">
            <v>6</v>
          </cell>
        </row>
        <row r="78">
          <cell r="A78" t="str">
            <v>DMR-EX88EC-K</v>
          </cell>
          <cell r="B78" t="str">
            <v>DVD-/HDD-/ DVB-T-RECORDER</v>
          </cell>
          <cell r="C78">
            <v>53</v>
          </cell>
        </row>
        <row r="79">
          <cell r="A79" t="str">
            <v>DMR-ES35VECS</v>
          </cell>
          <cell r="B79" t="str">
            <v>DVD RAM DISC RECORDER :</v>
          </cell>
          <cell r="C79">
            <v>537</v>
          </cell>
        </row>
        <row r="80">
          <cell r="A80" t="str">
            <v>DMP-BD10AEGK</v>
          </cell>
          <cell r="B80" t="str">
            <v>Blu-Ray Player,Full HD output,black</v>
          </cell>
        </row>
        <row r="81">
          <cell r="A81" t="str">
            <v>DMP-BD30EG-K</v>
          </cell>
          <cell r="B81" t="str">
            <v>Blu-Ray Player,Full HD output,black</v>
          </cell>
          <cell r="C81">
            <v>188</v>
          </cell>
        </row>
        <row r="82">
          <cell r="A82" t="str">
            <v>SC-EN28E-S</v>
          </cell>
          <cell r="B82" t="str">
            <v>COMPACT AUDIO SYSTEM</v>
          </cell>
          <cell r="C82">
            <v>-127</v>
          </cell>
        </row>
        <row r="83">
          <cell r="A83" t="str">
            <v>SC-EN36E-S</v>
          </cell>
          <cell r="B83" t="str">
            <v>MICRO AUDIO SYSTEM</v>
          </cell>
          <cell r="C83">
            <v>188</v>
          </cell>
        </row>
        <row r="84">
          <cell r="A84" t="str">
            <v>SC-EN38E-K</v>
          </cell>
          <cell r="B84" t="str">
            <v>MICRO HIFI SYSTEM</v>
          </cell>
          <cell r="C84">
            <v>190</v>
          </cell>
        </row>
        <row r="85">
          <cell r="A85" t="str">
            <v>SC-EN38EG-K</v>
          </cell>
          <cell r="B85" t="str">
            <v>MICRO HIFI SYSTEM</v>
          </cell>
          <cell r="C85">
            <v>87</v>
          </cell>
        </row>
        <row r="86">
          <cell r="A86" t="str">
            <v>SC-PM45E-K</v>
          </cell>
          <cell r="B86" t="str">
            <v>COMPACT COMPONENT SYSTEM</v>
          </cell>
          <cell r="C86">
            <v>8</v>
          </cell>
        </row>
        <row r="87">
          <cell r="A87" t="str">
            <v>SC-PM46E-K</v>
          </cell>
          <cell r="B87" t="str">
            <v>COMPACT COMPONENT SYSTEM</v>
          </cell>
          <cell r="C87">
            <v>940</v>
          </cell>
        </row>
        <row r="88">
          <cell r="A88" t="str">
            <v>SC-PM4E-S</v>
          </cell>
          <cell r="B88" t="str">
            <v>COMPACT COMPONENT SYSTEM</v>
          </cell>
          <cell r="C88">
            <v>1636</v>
          </cell>
        </row>
        <row r="89">
          <cell r="A89" t="str">
            <v>SC-PM54E-K</v>
          </cell>
          <cell r="B89" t="str">
            <v>COMPACT COMPONENT SYSTEM</v>
          </cell>
          <cell r="C89">
            <v>120</v>
          </cell>
        </row>
        <row r="90">
          <cell r="A90" t="str">
            <v>SC-PM7190E-S</v>
          </cell>
          <cell r="B90" t="str">
            <v>COMPACT COMPONENT SYSTEM</v>
          </cell>
          <cell r="C90">
            <v>-1</v>
          </cell>
        </row>
        <row r="91">
          <cell r="A91" t="str">
            <v>SC-PM86DE-K</v>
          </cell>
          <cell r="B91" t="str">
            <v>DVD STEREO SYSTEM</v>
          </cell>
          <cell r="C91">
            <v>308</v>
          </cell>
        </row>
        <row r="92">
          <cell r="A92" t="str">
            <v>SC-PMX2E-S</v>
          </cell>
          <cell r="B92" t="str">
            <v>COMPACT COMPONENT SYSTEM</v>
          </cell>
        </row>
        <row r="93">
          <cell r="A93" t="str">
            <v>SC-PMX3E-S</v>
          </cell>
          <cell r="B93" t="str">
            <v>COMPACT COMPONENT SYSTEM</v>
          </cell>
          <cell r="C93">
            <v>50</v>
          </cell>
        </row>
        <row r="94">
          <cell r="A94" t="str">
            <v>SC-AK240E-S</v>
          </cell>
          <cell r="B94" t="str">
            <v>COMPACT AUDIO SYSTEM</v>
          </cell>
        </row>
        <row r="95">
          <cell r="A95" t="str">
            <v>SC-AK350E-S</v>
          </cell>
          <cell r="B95" t="str">
            <v>COMPACT AUDIO SYSTEM</v>
          </cell>
          <cell r="C95">
            <v>10</v>
          </cell>
        </row>
        <row r="96">
          <cell r="A96" t="str">
            <v>SC-PT150E-K</v>
          </cell>
          <cell r="B96" t="str">
            <v>DVD STEREO SYSTEM :</v>
          </cell>
          <cell r="C96">
            <v>-1</v>
          </cell>
        </row>
        <row r="97">
          <cell r="A97" t="str">
            <v>SC-PT160EG-K</v>
          </cell>
          <cell r="B97" t="str">
            <v>DVD STEREO SYSTEM</v>
          </cell>
          <cell r="C97">
            <v>866</v>
          </cell>
        </row>
        <row r="98">
          <cell r="A98" t="str">
            <v>SC-PT250E-S</v>
          </cell>
          <cell r="B98" t="str">
            <v>DVD STEREO SYSTEM</v>
          </cell>
          <cell r="C98">
            <v>2</v>
          </cell>
        </row>
        <row r="99">
          <cell r="A99" t="str">
            <v>SC-PT460EG-K</v>
          </cell>
          <cell r="B99" t="str">
            <v>DVD STEREO SYSTEM</v>
          </cell>
          <cell r="C99">
            <v>201</v>
          </cell>
        </row>
        <row r="100">
          <cell r="A100" t="str">
            <v>SC-PT467EG-K</v>
          </cell>
          <cell r="B100" t="str">
            <v>DVD STEREO SYSTEM</v>
          </cell>
          <cell r="C100">
            <v>825</v>
          </cell>
        </row>
        <row r="101">
          <cell r="A101" t="str">
            <v>SC-PT550E-K</v>
          </cell>
          <cell r="B101" t="str">
            <v>DVD STEREO SYSTEM :</v>
          </cell>
          <cell r="C101">
            <v>1</v>
          </cell>
        </row>
        <row r="102">
          <cell r="A102" t="str">
            <v>SC-PT860EG-K</v>
          </cell>
          <cell r="B102" t="str">
            <v>DVD STEREO SYSTEM</v>
          </cell>
          <cell r="C102">
            <v>41</v>
          </cell>
        </row>
        <row r="103">
          <cell r="A103" t="str">
            <v>SC-PTX50EG-K</v>
          </cell>
          <cell r="B103" t="str">
            <v>DVD STEREO SYSTEM</v>
          </cell>
          <cell r="C103">
            <v>93</v>
          </cell>
        </row>
        <row r="104">
          <cell r="A104" t="str">
            <v>SC-PTX5E-K</v>
          </cell>
          <cell r="B104" t="str">
            <v>DVD STEREO SYSTEM</v>
          </cell>
          <cell r="C104">
            <v>3</v>
          </cell>
        </row>
        <row r="105">
          <cell r="A105" t="str">
            <v>SA-HE40E-S</v>
          </cell>
          <cell r="B105" t="str">
            <v>HI-FI RECEIVER</v>
          </cell>
          <cell r="C105">
            <v>3</v>
          </cell>
        </row>
        <row r="106">
          <cell r="A106" t="str">
            <v>SH-FX67E-K</v>
          </cell>
          <cell r="B106" t="str">
            <v>WIRELESS REAR SPEAKER OPTION KIT</v>
          </cell>
          <cell r="C106">
            <v>2</v>
          </cell>
        </row>
        <row r="107">
          <cell r="A107" t="str">
            <v>SL-1200MK5E</v>
          </cell>
          <cell r="B107" t="str">
            <v>HI-FI TURNTABLE</v>
          </cell>
          <cell r="C107">
            <v>11</v>
          </cell>
        </row>
        <row r="108">
          <cell r="A108" t="str">
            <v>SL-1210M5GE</v>
          </cell>
          <cell r="B108" t="str">
            <v>HI-FI TURNTABLE</v>
          </cell>
          <cell r="C108">
            <v>15</v>
          </cell>
        </row>
        <row r="109">
          <cell r="A109" t="str">
            <v>SL-1210MK5E</v>
          </cell>
          <cell r="B109" t="str">
            <v>HI-FI TURNTABLE</v>
          </cell>
          <cell r="C109">
            <v>1</v>
          </cell>
        </row>
        <row r="110">
          <cell r="A110" t="str">
            <v>SL1200MK2XG</v>
          </cell>
          <cell r="B110" t="str">
            <v>HI-FI TURNTABLE</v>
          </cell>
          <cell r="C110">
            <v>48</v>
          </cell>
        </row>
        <row r="111">
          <cell r="A111" t="str">
            <v>SL1210MK2XG</v>
          </cell>
          <cell r="B111" t="str">
            <v>HI-FI TURNTABLE</v>
          </cell>
          <cell r="C111">
            <v>65</v>
          </cell>
        </row>
        <row r="112">
          <cell r="A112" t="str">
            <v>HDC-DX1E-S</v>
          </cell>
          <cell r="B112" t="str">
            <v>DIGITAL COLOR CAMCORDER</v>
          </cell>
          <cell r="C112">
            <v>-1</v>
          </cell>
        </row>
        <row r="113">
          <cell r="A113" t="str">
            <v>HDC-DX1EG-S</v>
          </cell>
          <cell r="B113" t="str">
            <v>DIGITAL COLOR CAMCORDER</v>
          </cell>
          <cell r="C113">
            <v>-1</v>
          </cell>
        </row>
        <row r="114">
          <cell r="A114" t="str">
            <v>HDC-SX5E-S</v>
          </cell>
          <cell r="B114" t="str">
            <v>DIGITAL COLOR CAMCORDER</v>
          </cell>
          <cell r="C114">
            <v>-1</v>
          </cell>
        </row>
        <row r="115">
          <cell r="A115" t="str">
            <v>HDC-SD1EG-S</v>
          </cell>
          <cell r="B115" t="str">
            <v>HD CAMCORDER,3CCD,Leica lens</v>
          </cell>
          <cell r="C115">
            <v>-1</v>
          </cell>
        </row>
        <row r="116">
          <cell r="A116" t="str">
            <v>HDC-SD9E-S</v>
          </cell>
          <cell r="B116" t="str">
            <v>HIGH DEF SD CAMCORDER</v>
          </cell>
          <cell r="C116">
            <v>187</v>
          </cell>
        </row>
        <row r="117">
          <cell r="A117" t="str">
            <v>HDC-SD9EG-S</v>
          </cell>
          <cell r="B117" t="str">
            <v>DIGITAL COLOR CAMCORDER</v>
          </cell>
          <cell r="C117">
            <v>30</v>
          </cell>
        </row>
        <row r="118">
          <cell r="A118" t="str">
            <v>HDC-HS9E-S</v>
          </cell>
          <cell r="B118" t="str">
            <v>HIGH DEF HDD CAMCORDER</v>
          </cell>
          <cell r="C118">
            <v>231</v>
          </cell>
        </row>
        <row r="119">
          <cell r="A119" t="str">
            <v>NV-GS230E-S</v>
          </cell>
          <cell r="B119" t="str">
            <v>DIGITAL COLOR CAMCORDER</v>
          </cell>
          <cell r="C119">
            <v>1</v>
          </cell>
        </row>
        <row r="120">
          <cell r="A120" t="str">
            <v>NV-GS27E-S</v>
          </cell>
          <cell r="B120" t="str">
            <v>DIGITAL COLOR CAMCORDER</v>
          </cell>
        </row>
        <row r="121">
          <cell r="A121" t="str">
            <v>NV-GS300E-S</v>
          </cell>
          <cell r="B121" t="str">
            <v>DIGITAL COLOR CAMCORDER</v>
          </cell>
        </row>
        <row r="122">
          <cell r="A122" t="str">
            <v>NV-GS320E-S</v>
          </cell>
          <cell r="B122" t="str">
            <v>DIGITAL COLOR CAMCORDER</v>
          </cell>
        </row>
        <row r="123">
          <cell r="A123" t="str">
            <v>NV-GS330E-S</v>
          </cell>
          <cell r="B123" t="str">
            <v>DVC CAMCORDER</v>
          </cell>
          <cell r="C123">
            <v>56</v>
          </cell>
        </row>
        <row r="124">
          <cell r="A124" t="str">
            <v>NV-GS60E-S</v>
          </cell>
          <cell r="B124" t="str">
            <v>DIGITAL COLOR CAMCORDER</v>
          </cell>
          <cell r="C124">
            <v>1</v>
          </cell>
        </row>
        <row r="125">
          <cell r="A125" t="str">
            <v>NV-GS75E-S</v>
          </cell>
          <cell r="B125" t="str">
            <v>DIGITAL COLOR CAMCORDER</v>
          </cell>
        </row>
        <row r="126">
          <cell r="A126" t="str">
            <v>NV-GS80E-S</v>
          </cell>
          <cell r="B126" t="str">
            <v>DIGITAL COLOR CAMCORDER</v>
          </cell>
        </row>
        <row r="127">
          <cell r="A127" t="str">
            <v>NV-GS90E-S</v>
          </cell>
          <cell r="B127" t="str">
            <v>DVC CAMCORDER</v>
          </cell>
          <cell r="C127">
            <v>44</v>
          </cell>
        </row>
        <row r="128">
          <cell r="A128" t="str">
            <v>PACK-GS180+PS086</v>
          </cell>
          <cell r="B128" t="str">
            <v>NV-GS180E-S + PS-086</v>
          </cell>
        </row>
        <row r="129">
          <cell r="A129" t="str">
            <v>PACK-GS300+PS086</v>
          </cell>
          <cell r="B129" t="str">
            <v>NV-GS300E-S + PS-086</v>
          </cell>
        </row>
        <row r="130">
          <cell r="A130" t="str">
            <v>VDR-D150E-S</v>
          </cell>
          <cell r="B130" t="str">
            <v>DVD VIDEO CAMERA</v>
          </cell>
        </row>
        <row r="131">
          <cell r="A131" t="str">
            <v>VDR-D160E-S</v>
          </cell>
          <cell r="B131" t="str">
            <v>DVD VIDEO CAMERA</v>
          </cell>
          <cell r="C131">
            <v>17</v>
          </cell>
        </row>
        <row r="132">
          <cell r="A132" t="str">
            <v>VDR-D160E9-S</v>
          </cell>
          <cell r="B132" t="str">
            <v>DVD VIDEO CAMERA</v>
          </cell>
          <cell r="C132">
            <v>19</v>
          </cell>
        </row>
        <row r="133">
          <cell r="A133" t="str">
            <v>VDR-D220E-S</v>
          </cell>
          <cell r="B133" t="str">
            <v>DVD VIDEO CAMERA</v>
          </cell>
        </row>
        <row r="134">
          <cell r="A134" t="str">
            <v>VDR-D250E-S</v>
          </cell>
          <cell r="B134" t="str">
            <v>DVD VIDEO CAMERA</v>
          </cell>
          <cell r="C134">
            <v>2</v>
          </cell>
        </row>
        <row r="135">
          <cell r="A135" t="str">
            <v>VDR-D310E-S</v>
          </cell>
          <cell r="B135" t="str">
            <v>DVD VIDEO CAMERA</v>
          </cell>
          <cell r="C135">
            <v>48</v>
          </cell>
        </row>
        <row r="136">
          <cell r="A136" t="str">
            <v>VDR-D50E-S</v>
          </cell>
          <cell r="B136" t="str">
            <v>DVD CAMCORDER</v>
          </cell>
          <cell r="C136">
            <v>367</v>
          </cell>
        </row>
        <row r="137">
          <cell r="A137" t="str">
            <v>SDR-S10E-K</v>
          </cell>
          <cell r="B137" t="str">
            <v>SD VIDEO CAMERA</v>
          </cell>
          <cell r="C137">
            <v>-3</v>
          </cell>
        </row>
        <row r="138">
          <cell r="A138" t="str">
            <v>SDR-S7E-K</v>
          </cell>
          <cell r="B138" t="str">
            <v>SD VIDEO CAMERA</v>
          </cell>
          <cell r="C138">
            <v>654</v>
          </cell>
        </row>
        <row r="139">
          <cell r="A139" t="str">
            <v>SDR-S7E-S</v>
          </cell>
          <cell r="B139" t="str">
            <v>SD VIDEO CAMERA</v>
          </cell>
          <cell r="C139">
            <v>193</v>
          </cell>
        </row>
        <row r="140">
          <cell r="A140" t="str">
            <v>SDR-SW20E-R</v>
          </cell>
          <cell r="B140" t="str">
            <v>SD VIDEO CAMERA RED</v>
          </cell>
          <cell r="C140">
            <v>51</v>
          </cell>
        </row>
        <row r="141">
          <cell r="A141" t="str">
            <v>SDR-H20E-S</v>
          </cell>
          <cell r="B141" t="str">
            <v>SD VIDEO CAMERA</v>
          </cell>
          <cell r="C141">
            <v>5</v>
          </cell>
        </row>
        <row r="142">
          <cell r="A142" t="str">
            <v>SDR-H250E-S</v>
          </cell>
          <cell r="B142" t="str">
            <v>SD VIDEO CAMERA</v>
          </cell>
          <cell r="C142">
            <v>1</v>
          </cell>
        </row>
        <row r="143">
          <cell r="A143" t="str">
            <v>SDR-H280E-S</v>
          </cell>
          <cell r="B143" t="str">
            <v>SD VIDEO CAMERA</v>
          </cell>
          <cell r="C143">
            <v>44</v>
          </cell>
        </row>
        <row r="144">
          <cell r="A144" t="str">
            <v>SDR-H40E-S</v>
          </cell>
          <cell r="B144" t="str">
            <v>SD VIDEO CAMERA</v>
          </cell>
          <cell r="C144">
            <v>987</v>
          </cell>
        </row>
        <row r="145">
          <cell r="A145" t="str">
            <v>SDR-H50E-S</v>
          </cell>
          <cell r="B145" t="str">
            <v>SD VIDEO CAMERA</v>
          </cell>
          <cell r="C145">
            <v>460</v>
          </cell>
        </row>
        <row r="146">
          <cell r="A146" t="str">
            <v>SDR-H60E-S</v>
          </cell>
          <cell r="B146" t="str">
            <v>SD VIDEO CAMERA</v>
          </cell>
          <cell r="C146">
            <v>251</v>
          </cell>
        </row>
        <row r="147">
          <cell r="A147" t="str">
            <v>CGA-DU07E/1B</v>
          </cell>
          <cell r="B147" t="str">
            <v>BATTERY FOR GS RANGE</v>
          </cell>
          <cell r="C147">
            <v>1</v>
          </cell>
        </row>
        <row r="148">
          <cell r="A148" t="str">
            <v>CGA-DU12E/1B</v>
          </cell>
          <cell r="B148" t="str">
            <v>ACCESSORY FOR DIGITAL COLOR CAMCORDER</v>
          </cell>
          <cell r="C148">
            <v>50</v>
          </cell>
        </row>
        <row r="149">
          <cell r="A149" t="str">
            <v>CGA-DU21E/1B</v>
          </cell>
          <cell r="B149" t="str">
            <v>Li Ion, 7.2v, 2040mAh, Camcorder</v>
          </cell>
          <cell r="C149">
            <v>8</v>
          </cell>
        </row>
        <row r="150">
          <cell r="A150" t="str">
            <v>CGR-DU06E/1B</v>
          </cell>
          <cell r="B150" t="str">
            <v>CAMCORDER BATTERY,7.2V 640mAh</v>
          </cell>
          <cell r="C150">
            <v>27</v>
          </cell>
        </row>
        <row r="151">
          <cell r="A151" t="str">
            <v>VW-VBG130E-K</v>
          </cell>
          <cell r="B151" t="str">
            <v>Battery,7.2V 1320mAh,HDR-SD1 Camcdr</v>
          </cell>
          <cell r="C151">
            <v>73</v>
          </cell>
        </row>
        <row r="152">
          <cell r="A152" t="str">
            <v>VW-VBG260E-K</v>
          </cell>
          <cell r="B152" t="str">
            <v>Li-Ion Battery, HDR-DX1, Camcorder</v>
          </cell>
          <cell r="C152">
            <v>21</v>
          </cell>
        </row>
        <row r="153">
          <cell r="A153" t="str">
            <v>VW-VBJ10E-K</v>
          </cell>
          <cell r="B153" t="str">
            <v>Li-ion, 3.6v, 1000mAh,SDR-S10, Camcorder</v>
          </cell>
          <cell r="C153">
            <v>10</v>
          </cell>
        </row>
        <row r="154">
          <cell r="A154" t="str">
            <v>PS-0802</v>
          </cell>
          <cell r="B154" t="str">
            <v>Leather Carry-case, SDR-S7, Camcorder</v>
          </cell>
          <cell r="C154">
            <v>4</v>
          </cell>
        </row>
        <row r="155">
          <cell r="A155" t="str">
            <v>VW-AD21E-K</v>
          </cell>
          <cell r="B155" t="str">
            <v>ACCESSORY FOR DIGITAL COLOR CAMCORDER</v>
          </cell>
          <cell r="C155">
            <v>1</v>
          </cell>
        </row>
        <row r="156">
          <cell r="A156" t="str">
            <v>VW-BN1E-S</v>
          </cell>
          <cell r="B156" t="str">
            <v>DVD Burner, HDC-SD5 Camcorder</v>
          </cell>
          <cell r="C156">
            <v>11</v>
          </cell>
        </row>
        <row r="157">
          <cell r="A157" t="str">
            <v>VW-GSCASE-A</v>
          </cell>
          <cell r="B157" t="str">
            <v>CAMCORDER BAG</v>
          </cell>
          <cell r="C157">
            <v>15</v>
          </cell>
        </row>
        <row r="158">
          <cell r="A158" t="str">
            <v>VW-LF37WE-K</v>
          </cell>
          <cell r="B158" t="str">
            <v>37mm, Filter Set MC + ND, Camcorder</v>
          </cell>
          <cell r="C158">
            <v>1</v>
          </cell>
        </row>
        <row r="159">
          <cell r="A159" t="str">
            <v>VW-LND30E</v>
          </cell>
          <cell r="B159" t="str">
            <v>ND Filter GS60/D160 Camcorder</v>
          </cell>
          <cell r="C159">
            <v>1</v>
          </cell>
        </row>
        <row r="160">
          <cell r="A160" t="str">
            <v>VW-LW3007E</v>
          </cell>
          <cell r="B160" t="str">
            <v>Wide Conversion Lens,D160/GS60 Camcorder</v>
          </cell>
          <cell r="C160">
            <v>3</v>
          </cell>
        </row>
        <row r="161">
          <cell r="A161" t="str">
            <v>VW-SK12E-K</v>
          </cell>
          <cell r="B161" t="str">
            <v>Shoe Adaptor, 2007 Camcorders</v>
          </cell>
          <cell r="C161">
            <v>1</v>
          </cell>
        </row>
        <row r="162">
          <cell r="A162" t="str">
            <v>VW-VMH3E</v>
          </cell>
          <cell r="B162" t="str">
            <v>Microphone, Stereo Zoom, GS70, C-crdr</v>
          </cell>
          <cell r="C162">
            <v>1</v>
          </cell>
        </row>
        <row r="163">
          <cell r="A163" t="str">
            <v>DMC-LS1EGM-S</v>
          </cell>
          <cell r="B163" t="str">
            <v>DIGITAL STILL CAMERA</v>
          </cell>
        </row>
        <row r="164">
          <cell r="A164" t="str">
            <v>DMC-LS2EGM-S</v>
          </cell>
          <cell r="B164" t="str">
            <v>DIGITAL STILL CAMERA</v>
          </cell>
        </row>
        <row r="165">
          <cell r="A165" t="str">
            <v>DMC-LS3EGM-S</v>
          </cell>
          <cell r="B165" t="str">
            <v>DIGITAL STILL CAMERA</v>
          </cell>
        </row>
        <row r="166">
          <cell r="A166" t="str">
            <v>DMC-LS60EGMS</v>
          </cell>
          <cell r="B166" t="str">
            <v>DIGITAL STILL CAMERA</v>
          </cell>
          <cell r="C166">
            <v>1</v>
          </cell>
        </row>
        <row r="167">
          <cell r="A167" t="str">
            <v>DMC-LZ3EGM-S</v>
          </cell>
          <cell r="B167" t="str">
            <v>DIGITAL STILL CAMERA</v>
          </cell>
          <cell r="C167">
            <v>-1</v>
          </cell>
        </row>
        <row r="168">
          <cell r="A168" t="str">
            <v>DMC-LS75EGMK</v>
          </cell>
          <cell r="B168" t="str">
            <v>DIGITAL STILL CAMERA</v>
          </cell>
          <cell r="C168">
            <v>1</v>
          </cell>
        </row>
        <row r="169">
          <cell r="A169" t="str">
            <v>DMC-LS75EGMS</v>
          </cell>
          <cell r="B169" t="str">
            <v>DIGITAL STILL CAMERA</v>
          </cell>
          <cell r="C169">
            <v>-2</v>
          </cell>
        </row>
        <row r="170">
          <cell r="A170" t="str">
            <v>DMC-LS80EG-K</v>
          </cell>
          <cell r="B170" t="str">
            <v>DIGITAL STILL CAMERA BLACK</v>
          </cell>
          <cell r="C170">
            <v>1793</v>
          </cell>
        </row>
        <row r="171">
          <cell r="A171" t="str">
            <v>DMC-LS80EG-P</v>
          </cell>
          <cell r="B171" t="str">
            <v>DIGITAL STILL CAMERA PINK</v>
          </cell>
          <cell r="C171">
            <v>36</v>
          </cell>
        </row>
        <row r="172">
          <cell r="A172" t="str">
            <v>DMC-LZ7EGM-K</v>
          </cell>
          <cell r="B172" t="str">
            <v>DIGITAL STILL CAMERA</v>
          </cell>
        </row>
        <row r="173">
          <cell r="A173" t="str">
            <v>DMC-LZ7EGM-S</v>
          </cell>
          <cell r="B173" t="str">
            <v>DIGITAL STILL CAMERA</v>
          </cell>
        </row>
        <row r="174">
          <cell r="A174" t="str">
            <v>DMC-LZ7EGM9K</v>
          </cell>
          <cell r="B174" t="str">
            <v>DIGITAL STILL CAMERA BLACK</v>
          </cell>
        </row>
        <row r="175">
          <cell r="A175" t="str">
            <v>DMC-LZ8EG9-S</v>
          </cell>
          <cell r="B175" t="str">
            <v>DIGITAL STILL CAMERA</v>
          </cell>
          <cell r="C175">
            <v>1</v>
          </cell>
        </row>
        <row r="176">
          <cell r="A176" t="str">
            <v>DMC-LZ10EG9K</v>
          </cell>
          <cell r="B176" t="str">
            <v>DIGITAL STILL CAMERA</v>
          </cell>
          <cell r="C176">
            <v>1</v>
          </cell>
        </row>
        <row r="177">
          <cell r="A177" t="str">
            <v>DMC-FX01EGMA</v>
          </cell>
          <cell r="B177" t="str">
            <v>DIGITAL STILL CAMERA</v>
          </cell>
        </row>
        <row r="178">
          <cell r="A178" t="str">
            <v>DMC-FX01EGMK</v>
          </cell>
          <cell r="B178" t="str">
            <v>DIGITAL STILL CAMERA</v>
          </cell>
        </row>
        <row r="179">
          <cell r="A179" t="str">
            <v>DMC-FX01EGMS</v>
          </cell>
          <cell r="B179" t="str">
            <v>DIGITAL STILL CAMERA</v>
          </cell>
        </row>
        <row r="180">
          <cell r="A180" t="str">
            <v>DMC-FX10EGMS</v>
          </cell>
          <cell r="B180" t="str">
            <v>DIGITAL STILL CAMERA</v>
          </cell>
          <cell r="C180">
            <v>20</v>
          </cell>
        </row>
        <row r="181">
          <cell r="A181" t="str">
            <v>DMC-FX3EGM-K</v>
          </cell>
          <cell r="B181" t="str">
            <v>DIGITAL STILL CAMERA</v>
          </cell>
          <cell r="C181">
            <v>-1</v>
          </cell>
        </row>
        <row r="182">
          <cell r="A182" t="str">
            <v>DMC-FX3EGM-S</v>
          </cell>
          <cell r="B182" t="str">
            <v>DIGITAL STILL CAMERA</v>
          </cell>
        </row>
        <row r="183">
          <cell r="A183" t="str">
            <v>DMC-FX8EGM-K</v>
          </cell>
          <cell r="B183" t="str">
            <v>DIGITAL STILL CAMERA</v>
          </cell>
        </row>
        <row r="184">
          <cell r="A184" t="str">
            <v>DMC-FX8EGM-S</v>
          </cell>
          <cell r="B184" t="str">
            <v>DIGITAL STILL CAMERA</v>
          </cell>
          <cell r="C184">
            <v>0</v>
          </cell>
        </row>
        <row r="185">
          <cell r="A185" t="str">
            <v>DMC-FX9EGM-K</v>
          </cell>
          <cell r="B185" t="str">
            <v>DIGITAL STILL CAMERA</v>
          </cell>
        </row>
        <row r="186">
          <cell r="A186" t="str">
            <v>DMC-FS3EG-A</v>
          </cell>
          <cell r="B186" t="str">
            <v>DIGITAL STILL CAMERA</v>
          </cell>
          <cell r="C186">
            <v>667</v>
          </cell>
        </row>
        <row r="187">
          <cell r="A187" t="str">
            <v>DMC-FS3EG-K</v>
          </cell>
          <cell r="B187" t="str">
            <v>DIGITAL STILL CAMERA</v>
          </cell>
          <cell r="C187">
            <v>914</v>
          </cell>
        </row>
        <row r="188">
          <cell r="A188" t="str">
            <v>DMC-FS3EG-P</v>
          </cell>
          <cell r="B188" t="str">
            <v>DIGITAL STILL CAMERA PINK</v>
          </cell>
          <cell r="C188">
            <v>870</v>
          </cell>
        </row>
        <row r="189">
          <cell r="A189" t="str">
            <v>DMC-FS3EG-S</v>
          </cell>
          <cell r="B189" t="str">
            <v>DIGITAL STILL CAMERA</v>
          </cell>
          <cell r="C189">
            <v>1285</v>
          </cell>
        </row>
        <row r="190">
          <cell r="A190" t="str">
            <v>DMC-FX07EGMK</v>
          </cell>
          <cell r="B190" t="str">
            <v>DIGITAL STILL CAMERA</v>
          </cell>
        </row>
        <row r="191">
          <cell r="A191" t="str">
            <v>DMC-FX07EGMS</v>
          </cell>
          <cell r="B191" t="str">
            <v>DIGITAL STILL CAMERA</v>
          </cell>
          <cell r="C191">
            <v>-1</v>
          </cell>
        </row>
        <row r="192">
          <cell r="A192" t="str">
            <v>DMC-FX12EGMK</v>
          </cell>
          <cell r="B192" t="str">
            <v>DIGITAL STILL CAMERA</v>
          </cell>
          <cell r="C192">
            <v>478</v>
          </cell>
        </row>
        <row r="193">
          <cell r="A193" t="str">
            <v>DMC-FX12EGMS</v>
          </cell>
          <cell r="B193" t="str">
            <v>DIGITAL STILL CAMERA</v>
          </cell>
          <cell r="C193">
            <v>4</v>
          </cell>
        </row>
        <row r="194">
          <cell r="A194" t="str">
            <v>DMC-FX30EGMK</v>
          </cell>
          <cell r="B194" t="str">
            <v>DIGITAL STILL CAMERA</v>
          </cell>
          <cell r="C194">
            <v>570</v>
          </cell>
        </row>
        <row r="195">
          <cell r="A195" t="str">
            <v>DMC-FX30EGMS</v>
          </cell>
          <cell r="B195" t="str">
            <v>DIGITAL STILL CAMERA</v>
          </cell>
          <cell r="C195">
            <v>179</v>
          </cell>
        </row>
        <row r="196">
          <cell r="A196" t="str">
            <v>DMC-FX33EG-A</v>
          </cell>
          <cell r="B196" t="str">
            <v>DIGITAL STILL CAMERA BLUE</v>
          </cell>
        </row>
        <row r="197">
          <cell r="A197" t="str">
            <v>DMC-FX33EG-K</v>
          </cell>
          <cell r="B197" t="str">
            <v>DIGITAL STILL CAMERA BLACK</v>
          </cell>
          <cell r="C197">
            <v>13</v>
          </cell>
        </row>
        <row r="198">
          <cell r="A198" t="str">
            <v>DMC-FX33EG-S</v>
          </cell>
          <cell r="B198" t="str">
            <v>DIGITAL STILL CAMERA</v>
          </cell>
          <cell r="C198">
            <v>425</v>
          </cell>
        </row>
        <row r="199">
          <cell r="A199" t="str">
            <v>DMC-FX33EG-T</v>
          </cell>
          <cell r="B199" t="str">
            <v>DIGITAL STILL CAMERA BROWN</v>
          </cell>
          <cell r="C199">
            <v>40</v>
          </cell>
        </row>
        <row r="200">
          <cell r="A200" t="str">
            <v>DMC-FX50EGMK</v>
          </cell>
          <cell r="B200" t="str">
            <v>DIGITAL STILL CAMERA</v>
          </cell>
        </row>
        <row r="201">
          <cell r="A201" t="str">
            <v>DMC-FX50EGMS</v>
          </cell>
          <cell r="B201" t="str">
            <v>DIGITAL STILL CAMERA</v>
          </cell>
        </row>
        <row r="202">
          <cell r="A202" t="str">
            <v>DMC-FX55EG-K</v>
          </cell>
          <cell r="B202" t="str">
            <v>DIGITAL STILL CAMERA BLACK</v>
          </cell>
          <cell r="C202">
            <v>3</v>
          </cell>
        </row>
        <row r="203">
          <cell r="A203" t="str">
            <v>DMC-FX55EG-S</v>
          </cell>
          <cell r="B203" t="str">
            <v>DIGITAL STILL CAMERA SILVER</v>
          </cell>
        </row>
        <row r="204">
          <cell r="A204" t="str">
            <v>DMC-LX1EGM-S</v>
          </cell>
          <cell r="B204" t="str">
            <v>DIGITAL STILL CAMERA</v>
          </cell>
        </row>
        <row r="205">
          <cell r="A205" t="str">
            <v>FX33 PACK</v>
          </cell>
          <cell r="B205" t="str">
            <v>PACK APPAREIL PHOTO</v>
          </cell>
          <cell r="C205">
            <v>1500</v>
          </cell>
        </row>
        <row r="206">
          <cell r="A206" t="str">
            <v>DMC-FS20EG-K</v>
          </cell>
          <cell r="B206" t="str">
            <v>DIGITAL STILL CAMERA BLACK</v>
          </cell>
          <cell r="C206">
            <v>179</v>
          </cell>
        </row>
        <row r="207">
          <cell r="A207" t="str">
            <v>DMC-FS20EG-S</v>
          </cell>
          <cell r="B207" t="str">
            <v>DIGITAL STILL CAMERA SILVER</v>
          </cell>
          <cell r="C207">
            <v>42</v>
          </cell>
        </row>
        <row r="208">
          <cell r="A208" t="str">
            <v>DMC-FS5EG-K</v>
          </cell>
          <cell r="B208" t="str">
            <v>DIGITAL STILL CAMERA BLACK</v>
          </cell>
          <cell r="C208">
            <v>275</v>
          </cell>
        </row>
        <row r="209">
          <cell r="A209" t="str">
            <v>DMC-FS5EG-S</v>
          </cell>
          <cell r="B209" t="str">
            <v>DIGITAL STILL CAMERA SILVER</v>
          </cell>
          <cell r="C209">
            <v>324</v>
          </cell>
        </row>
        <row r="210">
          <cell r="A210" t="str">
            <v>DMC-FX35EG-A</v>
          </cell>
          <cell r="B210" t="str">
            <v>DIGITAL STILL CAMERA</v>
          </cell>
          <cell r="C210">
            <v>555</v>
          </cell>
        </row>
        <row r="211">
          <cell r="A211" t="str">
            <v>DMC-FX35EG-K</v>
          </cell>
          <cell r="B211" t="str">
            <v>DIGITAL STILL CAMERA</v>
          </cell>
          <cell r="C211">
            <v>592</v>
          </cell>
        </row>
        <row r="212">
          <cell r="A212" t="str">
            <v>DMC-FX35EG-S</v>
          </cell>
          <cell r="B212" t="str">
            <v>DIGITAL STILL CAMERA</v>
          </cell>
          <cell r="C212">
            <v>636</v>
          </cell>
        </row>
        <row r="213">
          <cell r="A213" t="str">
            <v>DMC-FX35EG-W</v>
          </cell>
          <cell r="B213" t="str">
            <v>DIGITAL STILL CAMERA</v>
          </cell>
          <cell r="C213">
            <v>323</v>
          </cell>
        </row>
        <row r="214">
          <cell r="A214" t="str">
            <v>DMC-FX500EGK</v>
          </cell>
          <cell r="B214" t="str">
            <v>DIGITAL STILL CAMERA</v>
          </cell>
          <cell r="C214">
            <v>396</v>
          </cell>
        </row>
        <row r="215">
          <cell r="A215" t="str">
            <v>DMC-LX2EGM-K</v>
          </cell>
          <cell r="B215" t="str">
            <v>DIGITAL STILL CAMERA</v>
          </cell>
          <cell r="C215">
            <v>39</v>
          </cell>
        </row>
        <row r="216">
          <cell r="A216" t="str">
            <v>DMC-LX2EGM-S</v>
          </cell>
          <cell r="B216" t="str">
            <v>DIGITAL STILL CAMERA</v>
          </cell>
          <cell r="C216">
            <v>91</v>
          </cell>
        </row>
        <row r="217">
          <cell r="A217" t="str">
            <v>PACK-FS20K-SD</v>
          </cell>
          <cell r="B217" t="str">
            <v>DMC-FS20EG-K + 2 RP-SDR01</v>
          </cell>
          <cell r="C217">
            <v>178</v>
          </cell>
        </row>
        <row r="218">
          <cell r="A218" t="str">
            <v>PACK-FS20S-SD</v>
          </cell>
          <cell r="B218" t="str">
            <v>DMC-FS20EG-S + 2 RP-SDR01</v>
          </cell>
          <cell r="C218">
            <v>55</v>
          </cell>
        </row>
        <row r="219">
          <cell r="A219" t="str">
            <v>PACK-FS5K-SD</v>
          </cell>
          <cell r="B219" t="str">
            <v>DMC-FS5EG-K + 2 RP-SDR01</v>
          </cell>
          <cell r="C219">
            <v>426</v>
          </cell>
        </row>
        <row r="220">
          <cell r="A220" t="str">
            <v>PACK-FS5S-SD</v>
          </cell>
          <cell r="B220" t="str">
            <v>DMC-FS5EG-S + 2 RP-SDR01</v>
          </cell>
          <cell r="C220">
            <v>47</v>
          </cell>
        </row>
        <row r="221">
          <cell r="A221" t="str">
            <v>DMC-FX100EGK</v>
          </cell>
          <cell r="B221" t="str">
            <v>DIGITAL STILL CAMERA</v>
          </cell>
          <cell r="C221">
            <v>5</v>
          </cell>
        </row>
        <row r="222">
          <cell r="A222" t="str">
            <v>DMC-FX100EGS</v>
          </cell>
          <cell r="B222" t="str">
            <v>DIGITAL STILL CAMERA</v>
          </cell>
          <cell r="C222">
            <v>9</v>
          </cell>
        </row>
        <row r="223">
          <cell r="A223" t="str">
            <v>DMC-FZ7EGM-K</v>
          </cell>
          <cell r="B223" t="str">
            <v>DIGITAL STILL CAMERA</v>
          </cell>
        </row>
        <row r="224">
          <cell r="A224" t="str">
            <v>DMC-FZ7EGM-S</v>
          </cell>
          <cell r="B224" t="str">
            <v>DIGITAL STILL CAMERA</v>
          </cell>
        </row>
        <row r="225">
          <cell r="A225" t="str">
            <v>DMC-TZ1EGM-S</v>
          </cell>
          <cell r="B225" t="str">
            <v>DIGITAL STILL CAMERA</v>
          </cell>
        </row>
        <row r="226">
          <cell r="A226" t="str">
            <v>DMC-TZ2EGM-K</v>
          </cell>
          <cell r="B226" t="str">
            <v>DIGITAL STILL CAMERA</v>
          </cell>
          <cell r="C226">
            <v>265</v>
          </cell>
        </row>
        <row r="227">
          <cell r="A227" t="str">
            <v>DMC-TZ2EGM-S</v>
          </cell>
          <cell r="B227" t="str">
            <v>DIGITAL STILL CAMERA</v>
          </cell>
          <cell r="C227">
            <v>263</v>
          </cell>
        </row>
        <row r="228">
          <cell r="A228" t="str">
            <v>DMC-FZ18EG-K</v>
          </cell>
          <cell r="B228" t="str">
            <v>DIGITAL STILL CAMERA</v>
          </cell>
          <cell r="C228">
            <v>1323</v>
          </cell>
        </row>
        <row r="229">
          <cell r="A229" t="str">
            <v>DMC-FZ18EG-S</v>
          </cell>
          <cell r="B229" t="str">
            <v>DIGITAL STILL CAMERA</v>
          </cell>
          <cell r="C229">
            <v>350</v>
          </cell>
        </row>
        <row r="230">
          <cell r="A230" t="str">
            <v>DMC-FZ30EGMK</v>
          </cell>
          <cell r="B230" t="str">
            <v>DIGITAL STILL CAMERA</v>
          </cell>
        </row>
        <row r="231">
          <cell r="A231" t="str">
            <v>DMC-FZ30EGMS</v>
          </cell>
          <cell r="B231" t="str">
            <v>DIGITAL STILL CAMERA</v>
          </cell>
        </row>
        <row r="232">
          <cell r="A232" t="str">
            <v>DMC-FZ8EGM-K</v>
          </cell>
          <cell r="B232" t="str">
            <v>DIGITAL STILL CAMERA</v>
          </cell>
          <cell r="C232">
            <v>229</v>
          </cell>
        </row>
        <row r="233">
          <cell r="A233" t="str">
            <v>DMC-FZ8EGM-S</v>
          </cell>
          <cell r="B233" t="str">
            <v>DIGITAL STILL CAMERA</v>
          </cell>
          <cell r="C233">
            <v>39</v>
          </cell>
        </row>
        <row r="234">
          <cell r="A234" t="str">
            <v>DMC-TZ3EGM-A</v>
          </cell>
          <cell r="B234" t="str">
            <v>DIGITAL STILL CAMERA</v>
          </cell>
          <cell r="C234">
            <v>50</v>
          </cell>
        </row>
        <row r="235">
          <cell r="A235" t="str">
            <v>DMC-TZ3EGM-K</v>
          </cell>
          <cell r="B235" t="str">
            <v>DIGITAL STILL CAMERA</v>
          </cell>
          <cell r="C235">
            <v>1633</v>
          </cell>
        </row>
        <row r="236">
          <cell r="A236" t="str">
            <v>DMC-TZ3EGM-S</v>
          </cell>
          <cell r="B236" t="str">
            <v>DIGITAL STILL CAMERA</v>
          </cell>
          <cell r="C236">
            <v>764</v>
          </cell>
        </row>
        <row r="237">
          <cell r="A237" t="str">
            <v>DMC-TZ4EG-K</v>
          </cell>
          <cell r="B237" t="str">
            <v>DIGITAL STILL CAMERA</v>
          </cell>
          <cell r="C237">
            <v>343</v>
          </cell>
        </row>
        <row r="238">
          <cell r="A238" t="str">
            <v>DMC-TZ4EG-S</v>
          </cell>
          <cell r="B238" t="str">
            <v>DIGITAL STILL CAMERA</v>
          </cell>
          <cell r="C238">
            <v>185</v>
          </cell>
        </row>
        <row r="239">
          <cell r="A239" t="str">
            <v>DMC-TZ5EG-K</v>
          </cell>
          <cell r="B239" t="str">
            <v>DIGITAL STILL CAMERA</v>
          </cell>
          <cell r="C239">
            <v>1325</v>
          </cell>
        </row>
        <row r="240">
          <cell r="A240" t="str">
            <v>KIT-FZ18K+FUNDASD</v>
          </cell>
          <cell r="B240" t="str">
            <v>KIT CAMERA DMC-FZ18K + FUNDA + SD</v>
          </cell>
        </row>
        <row r="241">
          <cell r="A241" t="str">
            <v>DMC-FZ50EGMK</v>
          </cell>
          <cell r="B241" t="str">
            <v>DIGITAL STILL CAMERA</v>
          </cell>
          <cell r="C241">
            <v>1</v>
          </cell>
        </row>
        <row r="242">
          <cell r="A242" t="str">
            <v>DMC-FZ50EGMS</v>
          </cell>
          <cell r="B242" t="str">
            <v>DIGITAL STILL CAMERA</v>
          </cell>
          <cell r="C242">
            <v>1</v>
          </cell>
        </row>
        <row r="243">
          <cell r="A243" t="str">
            <v>DMC-L10KE-K</v>
          </cell>
          <cell r="B243" t="str">
            <v>DIGITAL STILL CAMERA</v>
          </cell>
          <cell r="C243">
            <v>12</v>
          </cell>
        </row>
        <row r="244">
          <cell r="A244" t="str">
            <v>DMC-L1KEG-K</v>
          </cell>
          <cell r="B244" t="str">
            <v>DIGITAL STILL CAMERA</v>
          </cell>
          <cell r="C244">
            <v>-1</v>
          </cell>
        </row>
        <row r="245">
          <cell r="A245" t="str">
            <v>KX-PX20EX</v>
          </cell>
          <cell r="B245" t="str">
            <v>HOME PRINTER</v>
          </cell>
          <cell r="C245">
            <v>1</v>
          </cell>
        </row>
        <row r="246">
          <cell r="A246" t="str">
            <v>KX-PX2EX</v>
          </cell>
          <cell r="B246" t="str">
            <v>HOME PRINTER</v>
          </cell>
          <cell r="C246">
            <v>42</v>
          </cell>
        </row>
        <row r="247">
          <cell r="A247" t="str">
            <v>KX-PVMS108KX</v>
          </cell>
          <cell r="B247" t="str">
            <v>3 x Ink, 108 sheets Paper, Photo Printer</v>
          </cell>
          <cell r="C247">
            <v>28</v>
          </cell>
        </row>
        <row r="248">
          <cell r="A248" t="str">
            <v>KX-PVMS180KX</v>
          </cell>
          <cell r="B248" t="str">
            <v>5 x Ink, 180 sheets Paper, Photo Printer</v>
          </cell>
          <cell r="C248">
            <v>1</v>
          </cell>
        </row>
        <row r="249">
          <cell r="A249" t="str">
            <v>CGA-S005E/1B</v>
          </cell>
          <cell r="B249" t="str">
            <v>ACCESSORY FOR DIGITAL COLOR CAMCORDER</v>
          </cell>
          <cell r="C249">
            <v>15</v>
          </cell>
        </row>
        <row r="250">
          <cell r="A250" t="str">
            <v>CGA-S007E/1B</v>
          </cell>
          <cell r="B250" t="str">
            <v>ACCESSORY FOR DIGITAL COLOR CAMCORDER</v>
          </cell>
          <cell r="C250">
            <v>75</v>
          </cell>
        </row>
        <row r="251">
          <cell r="A251" t="str">
            <v>CGR-S006E/1B</v>
          </cell>
          <cell r="B251" t="str">
            <v>Lithium Ion Battery for FZ8 &amp; FZ50</v>
          </cell>
          <cell r="C251">
            <v>87</v>
          </cell>
        </row>
        <row r="252">
          <cell r="A252" t="str">
            <v>DMW-BCE10E</v>
          </cell>
          <cell r="B252" t="str">
            <v>LITHIUM ION RECHARGEABLE BATTERY</v>
          </cell>
          <cell r="C252">
            <v>92</v>
          </cell>
        </row>
        <row r="253">
          <cell r="A253" t="str">
            <v>DMW-BLA13E</v>
          </cell>
          <cell r="B253" t="str">
            <v>Li Ion Battery, L10, DSC</v>
          </cell>
          <cell r="C253">
            <v>2</v>
          </cell>
        </row>
        <row r="254">
          <cell r="A254" t="str">
            <v>DMW-LA3E</v>
          </cell>
          <cell r="B254" t="str">
            <v>ACCESSORY FOR DIGITAL STILL CAMERA</v>
          </cell>
          <cell r="C254">
            <v>20</v>
          </cell>
        </row>
        <row r="255">
          <cell r="A255" t="str">
            <v>DMW-LC55E</v>
          </cell>
          <cell r="B255" t="str">
            <v>ACCESSORY FOR DIGITAL STILL CAMERA</v>
          </cell>
          <cell r="C255">
            <v>3</v>
          </cell>
        </row>
        <row r="256">
          <cell r="A256" t="str">
            <v>DMW-LMC55E</v>
          </cell>
          <cell r="B256" t="str">
            <v>MC Protector, (55mm),FZ7/8/50, DSC</v>
          </cell>
          <cell r="C256">
            <v>7</v>
          </cell>
        </row>
        <row r="257">
          <cell r="A257" t="str">
            <v>DMW-LND46E</v>
          </cell>
          <cell r="B257" t="str">
            <v>ND FILTER,DMC- FZ18, 46mm</v>
          </cell>
          <cell r="C257">
            <v>17</v>
          </cell>
        </row>
        <row r="258">
          <cell r="A258" t="str">
            <v>DMW-LND52E</v>
          </cell>
          <cell r="B258" t="str">
            <v>ND Filter 52mm, FZ7/8/LC5, DSC</v>
          </cell>
          <cell r="C258">
            <v>1</v>
          </cell>
        </row>
        <row r="259">
          <cell r="A259" t="str">
            <v>DMW-LND55E</v>
          </cell>
          <cell r="B259" t="str">
            <v>ND Filter,55mm,DMC-FZ1/7/25/30, DSC</v>
          </cell>
          <cell r="C259">
            <v>1</v>
          </cell>
        </row>
        <row r="260">
          <cell r="A260" t="str">
            <v>DMW-LT55E</v>
          </cell>
          <cell r="B260" t="str">
            <v>Tele Conversion Lens FZ7/8/30/50, DSC</v>
          </cell>
          <cell r="C260">
            <v>7</v>
          </cell>
        </row>
        <row r="261">
          <cell r="A261" t="str">
            <v>DMW-LW55E</v>
          </cell>
          <cell r="B261" t="str">
            <v>Wide Conversion Lens, FZ7/8/50, DSC</v>
          </cell>
          <cell r="C261">
            <v>7</v>
          </cell>
        </row>
        <row r="262">
          <cell r="A262" t="str">
            <v>L-X025E</v>
          </cell>
          <cell r="B262" t="str">
            <v>Lens, DMC-L1, DSC</v>
          </cell>
          <cell r="C262">
            <v>1</v>
          </cell>
        </row>
        <row r="263">
          <cell r="A263" t="str">
            <v>DMW-CX12E-K</v>
          </cell>
          <cell r="B263" t="str">
            <v>Nylon Case, FX07/3/10/12, DSC</v>
          </cell>
          <cell r="C263">
            <v>28</v>
          </cell>
        </row>
        <row r="264">
          <cell r="A264" t="str">
            <v>DMWD-CFX30H-K</v>
          </cell>
          <cell r="B264" t="str">
            <v>LEATHER CASE F. LUMIX DMC-FX30</v>
          </cell>
          <cell r="C264">
            <v>24</v>
          </cell>
        </row>
        <row r="265">
          <cell r="A265" t="str">
            <v>DMWD-CFX35-K</v>
          </cell>
          <cell r="B265" t="str">
            <v>LEATHER CASE FOR LUMIX DMC-FX35/FS5/3</v>
          </cell>
          <cell r="C265">
            <v>224</v>
          </cell>
        </row>
        <row r="266">
          <cell r="A266" t="str">
            <v>DMWD-CFZ18-GYK</v>
          </cell>
          <cell r="B266" t="str">
            <v>LEATHERCASE FOR FZ18 (GREY &amp; BLACK)</v>
          </cell>
          <cell r="C266">
            <v>135</v>
          </cell>
        </row>
        <row r="267">
          <cell r="A267" t="str">
            <v>DMWD-CLX2-K</v>
          </cell>
          <cell r="B267" t="str">
            <v>LEATHER CASE F. LUMIX DMC-LX2</v>
          </cell>
          <cell r="C267">
            <v>50</v>
          </cell>
        </row>
        <row r="268">
          <cell r="A268" t="str">
            <v>DMWD-CTZ3-K</v>
          </cell>
          <cell r="B268" t="str">
            <v>LEATHER CASE F. LUMIX DMC-TZ3/2</v>
          </cell>
          <cell r="C268">
            <v>52</v>
          </cell>
        </row>
        <row r="269">
          <cell r="A269" t="str">
            <v>DMWD-CTZ5H-K</v>
          </cell>
          <cell r="B269" t="str">
            <v>BAG F. DMC-TZ5</v>
          </cell>
          <cell r="C269">
            <v>255</v>
          </cell>
        </row>
        <row r="270">
          <cell r="A270" t="str">
            <v>PS-PFZ30K</v>
          </cell>
          <cell r="B270" t="str">
            <v>LEATHER CASE FOR FZ30</v>
          </cell>
          <cell r="C270">
            <v>15</v>
          </cell>
        </row>
        <row r="271">
          <cell r="A271" t="str">
            <v>PS-PFZ5K</v>
          </cell>
          <cell r="B271" t="str">
            <v>LEATHER CASE FOR FZ5</v>
          </cell>
          <cell r="C271">
            <v>1</v>
          </cell>
        </row>
        <row r="272">
          <cell r="A272" t="str">
            <v>DMW-MCFX07E</v>
          </cell>
          <cell r="B272" t="str">
            <v>Marine Case,(40m), FX0107/3/10/12, DSC</v>
          </cell>
          <cell r="C272">
            <v>1</v>
          </cell>
        </row>
        <row r="273">
          <cell r="A273" t="str">
            <v>DMW-MCFX30E</v>
          </cell>
          <cell r="B273" t="str">
            <v>40m/Marine case FX30, DSC</v>
          </cell>
          <cell r="C273">
            <v>1</v>
          </cell>
        </row>
        <row r="274">
          <cell r="A274" t="str">
            <v>DMW-MCFX35E</v>
          </cell>
          <cell r="B274" t="str">
            <v>Marine Case, FX35, DSC</v>
          </cell>
          <cell r="C274">
            <v>5</v>
          </cell>
        </row>
        <row r="275">
          <cell r="A275" t="str">
            <v>DMW-MCTZ3E</v>
          </cell>
          <cell r="B275" t="str">
            <v>40m Marine Case, DMC-TZ2/3, DSC</v>
          </cell>
          <cell r="C275">
            <v>4</v>
          </cell>
        </row>
        <row r="276">
          <cell r="A276" t="str">
            <v>DMW-MCTZ5E</v>
          </cell>
          <cell r="B276" t="str">
            <v>Marine Case, TZ6, DSC</v>
          </cell>
          <cell r="C276">
            <v>5</v>
          </cell>
        </row>
        <row r="277">
          <cell r="A277" t="str">
            <v>DMW-AC5EG</v>
          </cell>
          <cell r="B277" t="str">
            <v>ACCESSORY FOR DIGITAL STILL CAMERA</v>
          </cell>
          <cell r="C277">
            <v>4</v>
          </cell>
        </row>
        <row r="278">
          <cell r="A278" t="str">
            <v>DMW-FL360E</v>
          </cell>
          <cell r="B278" t="str">
            <v>ACCESSORY FOR DIGITAL STILL CAMERA</v>
          </cell>
          <cell r="C278">
            <v>1</v>
          </cell>
        </row>
        <row r="279">
          <cell r="A279" t="str">
            <v>DMW-HDC2E</v>
          </cell>
          <cell r="B279" t="str">
            <v>HD Cable, DSC</v>
          </cell>
          <cell r="C279">
            <v>9</v>
          </cell>
        </row>
        <row r="280">
          <cell r="A280" t="str">
            <v>DMW-LA2E</v>
          </cell>
          <cell r="B280" t="str">
            <v>ACCESSORY FOR DIGITAL STILL CAMERA</v>
          </cell>
          <cell r="C280">
            <v>9</v>
          </cell>
        </row>
        <row r="281">
          <cell r="A281" t="str">
            <v>DMW-RSL1E</v>
          </cell>
          <cell r="B281" t="str">
            <v>Remote Shutter, L1/FZ50, DSC</v>
          </cell>
          <cell r="C281">
            <v>1</v>
          </cell>
        </row>
        <row r="282">
          <cell r="A282" t="str">
            <v>DMW-SDP1EG</v>
          </cell>
          <cell r="B282" t="str">
            <v>ACCESSORY FOR DIGITAL STILL CAMERA</v>
          </cell>
          <cell r="C282">
            <v>2</v>
          </cell>
        </row>
        <row r="283">
          <cell r="A283" t="str">
            <v>SV-AS10EG-S</v>
          </cell>
          <cell r="B283" t="str">
            <v>SD MULTI CAMERA</v>
          </cell>
          <cell r="C283">
            <v>-1</v>
          </cell>
        </row>
        <row r="284">
          <cell r="A284" t="str">
            <v>RX-D29E-S</v>
          </cell>
          <cell r="B284" t="str">
            <v>STEREO RADIO RECORDER WITH CD PLAYER</v>
          </cell>
          <cell r="C284">
            <v>138</v>
          </cell>
        </row>
        <row r="285">
          <cell r="A285" t="str">
            <v>RF-2400EG-K</v>
          </cell>
          <cell r="B285" t="str">
            <v>PORTABLE RADIO</v>
          </cell>
          <cell r="C285">
            <v>815</v>
          </cell>
        </row>
        <row r="286">
          <cell r="A286" t="str">
            <v>RF-3500E-K</v>
          </cell>
          <cell r="B286" t="str">
            <v>PORTABLE RADIO</v>
          </cell>
          <cell r="C286">
            <v>396</v>
          </cell>
        </row>
        <row r="287">
          <cell r="A287" t="str">
            <v>RF-P150EG-S</v>
          </cell>
          <cell r="B287" t="str">
            <v>FM/AM HEADPHONE RADIO</v>
          </cell>
          <cell r="C287">
            <v>827</v>
          </cell>
        </row>
        <row r="288">
          <cell r="A288" t="str">
            <v>RF-U160EG-S</v>
          </cell>
          <cell r="B288" t="str">
            <v>2 BAND PORTABLE RADIO</v>
          </cell>
          <cell r="C288">
            <v>266</v>
          </cell>
        </row>
        <row r="289">
          <cell r="A289" t="str">
            <v>RR-QR230E-K</v>
          </cell>
          <cell r="B289" t="str">
            <v>IC AUDIO RECORDER</v>
          </cell>
          <cell r="C289">
            <v>42</v>
          </cell>
        </row>
        <row r="290">
          <cell r="A290" t="str">
            <v>RR-US430E-H</v>
          </cell>
          <cell r="B290" t="str">
            <v>IC AUDIO RECORDER :</v>
          </cell>
          <cell r="C290">
            <v>3</v>
          </cell>
        </row>
        <row r="291">
          <cell r="A291" t="str">
            <v>RR-US455E-H</v>
          </cell>
          <cell r="B291" t="str">
            <v>IC AUDIO RECORDER :</v>
          </cell>
          <cell r="C291">
            <v>10</v>
          </cell>
        </row>
        <row r="292">
          <cell r="A292" t="str">
            <v>RR-US470E-K</v>
          </cell>
          <cell r="B292" t="str">
            <v>IC AUDIO RECORDER :</v>
          </cell>
          <cell r="C292">
            <v>129</v>
          </cell>
        </row>
        <row r="293">
          <cell r="A293" t="str">
            <v>RR-US750E-S</v>
          </cell>
          <cell r="B293" t="str">
            <v>IC AUDIO RECORDER</v>
          </cell>
          <cell r="C293">
            <v>69</v>
          </cell>
        </row>
        <row r="294">
          <cell r="A294" t="str">
            <v>SV-SD300EG-W</v>
          </cell>
          <cell r="B294" t="str">
            <v>SD AUDIO PLAYER</v>
          </cell>
          <cell r="C294">
            <v>1</v>
          </cell>
        </row>
        <row r="295">
          <cell r="A295" t="str">
            <v>SV-MP20VE-S</v>
          </cell>
          <cell r="B295" t="str">
            <v>DIGITAL AUDIO RECORDER</v>
          </cell>
          <cell r="C295">
            <v>-1</v>
          </cell>
        </row>
        <row r="296">
          <cell r="A296" t="str">
            <v>AY-DVM60FE10</v>
          </cell>
          <cell r="B296" t="str">
            <v>DIGITAL VIDEO TAPE,60min, 10 pieces</v>
          </cell>
          <cell r="C296">
            <v>628</v>
          </cell>
        </row>
        <row r="297">
          <cell r="A297" t="str">
            <v>AY-DVM60FE3</v>
          </cell>
          <cell r="B297" t="str">
            <v>MINI DV TAPE ,60min,3 Pack</v>
          </cell>
          <cell r="C297">
            <v>3040</v>
          </cell>
        </row>
        <row r="298">
          <cell r="A298" t="str">
            <v>AY-DVM60FE3B</v>
          </cell>
          <cell r="B298" t="str">
            <v>Digital Video Tape, 60min, 3 Pack</v>
          </cell>
          <cell r="C298">
            <v>678</v>
          </cell>
        </row>
        <row r="299">
          <cell r="A299" t="str">
            <v>AY-DVM60FL</v>
          </cell>
          <cell r="B299" t="str">
            <v>DIGITAL VIDEO CASSETTE TAPE</v>
          </cell>
          <cell r="C299">
            <v>9835</v>
          </cell>
        </row>
        <row r="300">
          <cell r="A300" t="str">
            <v>AY-DVM80FE</v>
          </cell>
          <cell r="B300" t="str">
            <v>MINIDV TAPE - 80 MIN</v>
          </cell>
          <cell r="C300">
            <v>642</v>
          </cell>
        </row>
        <row r="301">
          <cell r="A301" t="str">
            <v>AY-DVMCLC</v>
          </cell>
          <cell r="B301" t="str">
            <v>MINI DV VIDEO HEAD CLEANING TAPE</v>
          </cell>
          <cell r="C301">
            <v>62</v>
          </cell>
        </row>
        <row r="302">
          <cell r="A302" t="str">
            <v>LM-AE240LE</v>
          </cell>
          <cell r="B302" t="str">
            <v>DVD-RAM DISC (OPTICAL DISC)</v>
          </cell>
          <cell r="C302">
            <v>34</v>
          </cell>
        </row>
        <row r="303">
          <cell r="A303" t="str">
            <v>LM-AF120LE</v>
          </cell>
          <cell r="B303" t="str">
            <v>DVD-RAM DISC (OPTICAL DISC)</v>
          </cell>
          <cell r="C303">
            <v>106</v>
          </cell>
        </row>
        <row r="304">
          <cell r="A304" t="str">
            <v>LM-AF120LE3</v>
          </cell>
          <cell r="B304" t="str">
            <v>DVD-RAM DISC (OPTICAL DISC)</v>
          </cell>
          <cell r="C304">
            <v>14</v>
          </cell>
        </row>
        <row r="305">
          <cell r="A305" t="str">
            <v>LM-RF120NE10</v>
          </cell>
          <cell r="B305" t="str">
            <v>DVD-R DISC</v>
          </cell>
          <cell r="C305">
            <v>10</v>
          </cell>
        </row>
        <row r="306">
          <cell r="A306" t="str">
            <v>LM-RF120NE5</v>
          </cell>
          <cell r="B306" t="str">
            <v>DVD-R DISC</v>
          </cell>
          <cell r="C306">
            <v>95</v>
          </cell>
        </row>
        <row r="307">
          <cell r="A307" t="str">
            <v>LM-RS120NE25</v>
          </cell>
          <cell r="B307" t="str">
            <v>DVD-R DISC</v>
          </cell>
          <cell r="C307">
            <v>2</v>
          </cell>
        </row>
        <row r="308">
          <cell r="A308" t="str">
            <v>LM-RW120E10</v>
          </cell>
          <cell r="B308" t="str">
            <v>DVD-RW DISC,2x,10 Pack Jewel Case</v>
          </cell>
          <cell r="C308">
            <v>1</v>
          </cell>
        </row>
        <row r="309">
          <cell r="A309" t="str">
            <v>LM-RW120E5</v>
          </cell>
          <cell r="B309" t="str">
            <v>DVD-RW DISC,2x,5 Pack Jewel Case</v>
          </cell>
          <cell r="C309">
            <v>1</v>
          </cell>
        </row>
        <row r="310">
          <cell r="A310" t="str">
            <v>LM-AF60E</v>
          </cell>
          <cell r="B310" t="str">
            <v>DVD-RAM DISC, 8 cm, 60 min,</v>
          </cell>
          <cell r="C310">
            <v>345</v>
          </cell>
        </row>
        <row r="311">
          <cell r="A311" t="str">
            <v>LM-AK60JE</v>
          </cell>
          <cell r="B311" t="str">
            <v>DVD-RAM DISC (OPTICAL DISC CARTRIDGE)</v>
          </cell>
          <cell r="C311">
            <v>1</v>
          </cell>
        </row>
        <row r="312">
          <cell r="A312" t="str">
            <v>LM-RF30E</v>
          </cell>
          <cell r="B312" t="str">
            <v>DVD-R DISC</v>
          </cell>
          <cell r="C312">
            <v>360</v>
          </cell>
        </row>
        <row r="313">
          <cell r="A313" t="str">
            <v>LM-RF30E3B</v>
          </cell>
          <cell r="B313" t="str">
            <v>DVD-R DISC,8 cm, 30 min, 3 Blister</v>
          </cell>
          <cell r="C313">
            <v>164</v>
          </cell>
        </row>
        <row r="314">
          <cell r="A314" t="str">
            <v>LM-RW60E</v>
          </cell>
          <cell r="B314" t="str">
            <v>DVD-RW DISC</v>
          </cell>
          <cell r="C314">
            <v>272</v>
          </cell>
        </row>
        <row r="315">
          <cell r="A315" t="str">
            <v>LM-RW60E3B</v>
          </cell>
          <cell r="B315" t="str">
            <v>DVD-RW DISC</v>
          </cell>
          <cell r="C315">
            <v>16</v>
          </cell>
        </row>
        <row r="316">
          <cell r="A316" t="str">
            <v>RP-SD128BE1A</v>
          </cell>
          <cell r="B316" t="str">
            <v>SD MEMORY CARD</v>
          </cell>
          <cell r="C316">
            <v>-2</v>
          </cell>
        </row>
        <row r="317">
          <cell r="A317" t="str">
            <v>RP-SD256BE1A</v>
          </cell>
          <cell r="B317" t="str">
            <v>SD MEMORY CARD (CONTACT SALES)</v>
          </cell>
          <cell r="C317">
            <v>-6</v>
          </cell>
        </row>
        <row r="318">
          <cell r="A318" t="str">
            <v>RP-SD512BE1A</v>
          </cell>
          <cell r="B318" t="str">
            <v>SD MEMORY CARD</v>
          </cell>
          <cell r="C318">
            <v>-5</v>
          </cell>
        </row>
        <row r="319">
          <cell r="A319" t="str">
            <v>RP-SDH256E1A</v>
          </cell>
          <cell r="B319" t="str">
            <v>SD MEMORY CARD</v>
          </cell>
          <cell r="C319">
            <v>-5</v>
          </cell>
        </row>
        <row r="320">
          <cell r="A320" t="str">
            <v>RP-SDK512E1A</v>
          </cell>
          <cell r="B320" t="str">
            <v>SD MEMORY CARD</v>
          </cell>
          <cell r="C320">
            <v>-15</v>
          </cell>
        </row>
        <row r="321">
          <cell r="A321" t="str">
            <v>RP-SDM02GE1A</v>
          </cell>
          <cell r="B321" t="str">
            <v>SD MEMORY CARD, 2GB,Class 4</v>
          </cell>
          <cell r="C321">
            <v>832</v>
          </cell>
        </row>
        <row r="322">
          <cell r="A322" t="str">
            <v>RP-SDM04GE1K</v>
          </cell>
          <cell r="B322" t="str">
            <v>SDHC MEMORY CARD, 4GB,Class 4</v>
          </cell>
          <cell r="C322">
            <v>240</v>
          </cell>
        </row>
        <row r="323">
          <cell r="A323" t="str">
            <v>RP-SDQ02GE1A</v>
          </cell>
          <cell r="B323" t="str">
            <v>SD MEMORY CARD</v>
          </cell>
          <cell r="C323">
            <v>-2</v>
          </cell>
        </row>
        <row r="324">
          <cell r="A324" t="str">
            <v>RP-SDR01GE1A</v>
          </cell>
          <cell r="B324" t="str">
            <v>SD MEMORY CARD, 1GB,Class 2</v>
          </cell>
          <cell r="C324">
            <v>1170</v>
          </cell>
        </row>
        <row r="325">
          <cell r="A325" t="str">
            <v>RP-SDV01GE1A</v>
          </cell>
          <cell r="B325" t="str">
            <v>SD MEMORY CARD, 1GB,Class 6</v>
          </cell>
          <cell r="C325">
            <v>7</v>
          </cell>
        </row>
        <row r="326">
          <cell r="A326" t="str">
            <v>RP-SDV02GE1A</v>
          </cell>
          <cell r="B326" t="str">
            <v>SD MEMORY CARD, 2GB,Class 6</v>
          </cell>
          <cell r="C326">
            <v>21</v>
          </cell>
        </row>
        <row r="327">
          <cell r="A327" t="str">
            <v>RP-SDV04GE1K</v>
          </cell>
          <cell r="B327" t="str">
            <v>SD MEMORY CARD, 4GB,Class 6</v>
          </cell>
          <cell r="C327">
            <v>74</v>
          </cell>
        </row>
        <row r="328">
          <cell r="A328" t="str">
            <v>RP-SDV08GE1K</v>
          </cell>
          <cell r="B328" t="str">
            <v>SDHC MEMORY CARD, 8GB</v>
          </cell>
          <cell r="C328">
            <v>85</v>
          </cell>
        </row>
        <row r="329">
          <cell r="A329" t="str">
            <v>RP-SDV16GE1K</v>
          </cell>
          <cell r="B329" t="str">
            <v>16GB SD MEMORY CARD</v>
          </cell>
          <cell r="C329">
            <v>26</v>
          </cell>
        </row>
        <row r="330">
          <cell r="A330" t="str">
            <v>RP-SDV32GE1K</v>
          </cell>
          <cell r="B330" t="str">
            <v>32GB SD MEMORY CARD</v>
          </cell>
          <cell r="C330">
            <v>6</v>
          </cell>
        </row>
        <row r="331">
          <cell r="A331" t="str">
            <v>RP-HJE200E-K</v>
          </cell>
          <cell r="B331" t="str">
            <v>EARPHONE :</v>
          </cell>
          <cell r="C331">
            <v>220</v>
          </cell>
        </row>
        <row r="332">
          <cell r="A332" t="str">
            <v>RP-HJE201E-K</v>
          </cell>
          <cell r="B332" t="str">
            <v>IN EAR HEADPHONE</v>
          </cell>
          <cell r="C332">
            <v>240</v>
          </cell>
        </row>
        <row r="333">
          <cell r="A333" t="str">
            <v>RP-HJE300E-W</v>
          </cell>
          <cell r="B333" t="str">
            <v>STEP UP WHITE EAR BUD INNER EARPHONES</v>
          </cell>
          <cell r="C333">
            <v>120</v>
          </cell>
        </row>
        <row r="334">
          <cell r="A334" t="str">
            <v>RP-HJE500E-S</v>
          </cell>
          <cell r="B334" t="str">
            <v>EARPHONE</v>
          </cell>
          <cell r="C334">
            <v>2</v>
          </cell>
        </row>
        <row r="335">
          <cell r="A335" t="str">
            <v>RP-HNJ10E-W</v>
          </cell>
          <cell r="B335" t="str">
            <v>EARPHONE</v>
          </cell>
          <cell r="C335">
            <v>-2</v>
          </cell>
        </row>
        <row r="336">
          <cell r="A336" t="str">
            <v>RP-HNJ15E-W</v>
          </cell>
          <cell r="B336" t="str">
            <v>EAR CANDY NECKSTRAP WHITE</v>
          </cell>
          <cell r="C336">
            <v>149</v>
          </cell>
        </row>
        <row r="337">
          <cell r="A337" t="str">
            <v>RP-HNJ200E-K</v>
          </cell>
          <cell r="B337" t="str">
            <v>NECK STRAP HJE200 BLACK</v>
          </cell>
          <cell r="C337">
            <v>205</v>
          </cell>
        </row>
        <row r="338">
          <cell r="A338" t="str">
            <v>RP-HNJ300E-W</v>
          </cell>
          <cell r="B338" t="str">
            <v>NECK STRAP HJE300 WHITE</v>
          </cell>
          <cell r="C338">
            <v>158</v>
          </cell>
        </row>
        <row r="339">
          <cell r="A339" t="str">
            <v>RP-HNJ30E-K</v>
          </cell>
          <cell r="B339" t="str">
            <v>EARPHONE</v>
          </cell>
          <cell r="C339">
            <v>59</v>
          </cell>
        </row>
        <row r="340">
          <cell r="A340" t="str">
            <v>RP-HNJ30E-S</v>
          </cell>
          <cell r="B340" t="str">
            <v>EARPHONE :</v>
          </cell>
          <cell r="C340">
            <v>53</v>
          </cell>
        </row>
        <row r="341">
          <cell r="A341" t="str">
            <v>RP-HNJ50E-W</v>
          </cell>
          <cell r="B341" t="str">
            <v>EARPHONE</v>
          </cell>
          <cell r="C341">
            <v>-2</v>
          </cell>
        </row>
        <row r="342">
          <cell r="A342" t="str">
            <v>RP-HNJ5E-W</v>
          </cell>
          <cell r="B342" t="str">
            <v>EARPHONE</v>
          </cell>
          <cell r="C342">
            <v>1206</v>
          </cell>
        </row>
        <row r="343">
          <cell r="A343" t="str">
            <v>RP-HV103E-K</v>
          </cell>
          <cell r="B343" t="str">
            <v>INNER EARPHONES</v>
          </cell>
          <cell r="C343">
            <v>5632</v>
          </cell>
        </row>
        <row r="344">
          <cell r="A344" t="str">
            <v>RP-HV103GU-K</v>
          </cell>
          <cell r="B344" t="str">
            <v>EARPHONE</v>
          </cell>
          <cell r="C344">
            <v>-2</v>
          </cell>
        </row>
        <row r="345">
          <cell r="A345" t="str">
            <v>RP-HV152E-K</v>
          </cell>
          <cell r="B345" t="str">
            <v>EARPHONE</v>
          </cell>
          <cell r="C345">
            <v>1000</v>
          </cell>
        </row>
        <row r="346">
          <cell r="A346" t="str">
            <v>RP-HV21E-A</v>
          </cell>
          <cell r="B346" t="str">
            <v>EARPHONE</v>
          </cell>
          <cell r="C346">
            <v>1268</v>
          </cell>
        </row>
        <row r="347">
          <cell r="A347" t="str">
            <v>RP-HV220E-S</v>
          </cell>
          <cell r="B347" t="str">
            <v>EARPHONE</v>
          </cell>
          <cell r="C347">
            <v>665</v>
          </cell>
        </row>
        <row r="348">
          <cell r="A348" t="str">
            <v>RP-HV241E-K</v>
          </cell>
          <cell r="B348" t="str">
            <v>EARPHONE</v>
          </cell>
          <cell r="C348">
            <v>189</v>
          </cell>
        </row>
        <row r="349">
          <cell r="A349" t="str">
            <v>RP-HV250E-S</v>
          </cell>
          <cell r="B349" t="str">
            <v>SILVER STEREO INNER EARPHONE</v>
          </cell>
          <cell r="C349">
            <v>201</v>
          </cell>
        </row>
        <row r="350">
          <cell r="A350" t="str">
            <v>RP-HS11AE-S</v>
          </cell>
          <cell r="B350" t="str">
            <v>EARPHONE</v>
          </cell>
          <cell r="C350">
            <v>274</v>
          </cell>
        </row>
        <row r="351">
          <cell r="A351" t="str">
            <v>RP-HS47E-W</v>
          </cell>
          <cell r="B351" t="str">
            <v>WHITE ULTRA SLIM CLIP ON FOR COMFORT FIT</v>
          </cell>
          <cell r="C351">
            <v>658</v>
          </cell>
        </row>
        <row r="352">
          <cell r="A352" t="str">
            <v>RP-HS6E-S</v>
          </cell>
          <cell r="B352" t="str">
            <v>LIGHTWEIGHT EARPHONE</v>
          </cell>
          <cell r="C352">
            <v>779</v>
          </cell>
        </row>
        <row r="353">
          <cell r="A353" t="str">
            <v>RP-DJ100E-S</v>
          </cell>
          <cell r="B353" t="str">
            <v>HEADPHONE</v>
          </cell>
          <cell r="C353">
            <v>944</v>
          </cell>
        </row>
        <row r="354">
          <cell r="A354" t="str">
            <v>RP-DJ300E-S</v>
          </cell>
          <cell r="B354" t="str">
            <v>PANASONIC DJ H/P UPGRADE MID SIZE</v>
          </cell>
          <cell r="C354">
            <v>5</v>
          </cell>
        </row>
        <row r="355">
          <cell r="A355" t="str">
            <v>RP-HT360E-S</v>
          </cell>
          <cell r="B355" t="str">
            <v>HEADPHONE :</v>
          </cell>
          <cell r="C355">
            <v>49</v>
          </cell>
        </row>
        <row r="356">
          <cell r="A356" t="str">
            <v>RP-HTX7E-C</v>
          </cell>
          <cell r="B356" t="str">
            <v>HEADPHONE</v>
          </cell>
          <cell r="C356">
            <v>49</v>
          </cell>
        </row>
        <row r="357">
          <cell r="A357" t="str">
            <v>RP-HTX7E-G</v>
          </cell>
          <cell r="B357" t="str">
            <v>HEADPHONE</v>
          </cell>
          <cell r="C357">
            <v>132</v>
          </cell>
        </row>
        <row r="358">
          <cell r="A358" t="str">
            <v>RP-HT090E-H</v>
          </cell>
          <cell r="B358" t="str">
            <v>LIGHTWEIGHT + 5M CORD + VOL</v>
          </cell>
          <cell r="C358">
            <v>61</v>
          </cell>
        </row>
        <row r="359">
          <cell r="A359" t="str">
            <v>RP-WF810E-K</v>
          </cell>
          <cell r="B359" t="str">
            <v>CORDLESS HEADPHONE</v>
          </cell>
          <cell r="C359">
            <v>709</v>
          </cell>
        </row>
        <row r="360">
          <cell r="A360" t="str">
            <v>RP-WF810WE-K</v>
          </cell>
          <cell r="B360" t="str">
            <v>CORDLESS HEADPHONE</v>
          </cell>
          <cell r="C360">
            <v>181</v>
          </cell>
        </row>
        <row r="361">
          <cell r="A361" t="str">
            <v>RP-WF905AE-K</v>
          </cell>
          <cell r="B361" t="str">
            <v>RF TRANSMITTER AND CORDLESS EARPHONE SET</v>
          </cell>
          <cell r="C361">
            <v>-1</v>
          </cell>
        </row>
        <row r="362">
          <cell r="A362" t="str">
            <v>RP-WF930E-S</v>
          </cell>
          <cell r="B362" t="str">
            <v>CORDLESS HEADPHONE</v>
          </cell>
          <cell r="C362">
            <v>-2</v>
          </cell>
        </row>
        <row r="363">
          <cell r="A363" t="str">
            <v>RP-F290E-K</v>
          </cell>
          <cell r="B363" t="str">
            <v>HEADPHONE</v>
          </cell>
          <cell r="C363">
            <v>773</v>
          </cell>
        </row>
        <row r="364">
          <cell r="A364" t="str">
            <v>RP-F500E-H</v>
          </cell>
          <cell r="B364" t="str">
            <v>TECHNICS BANDED HDPHONE</v>
          </cell>
          <cell r="C364">
            <v>-2</v>
          </cell>
        </row>
        <row r="365">
          <cell r="A365" t="str">
            <v>RP-F600E-S</v>
          </cell>
          <cell r="B365" t="str">
            <v>HEADPHONE</v>
          </cell>
          <cell r="C365">
            <v>143</v>
          </cell>
        </row>
        <row r="366">
          <cell r="A366" t="str">
            <v>RP-DJ1210E-S</v>
          </cell>
          <cell r="B366" t="str">
            <v>TECHNICSDJ H'PHONE-COIL</v>
          </cell>
          <cell r="C366">
            <v>37</v>
          </cell>
        </row>
        <row r="367">
          <cell r="A367" t="str">
            <v>CQ-C1315N</v>
          </cell>
          <cell r="B367" t="str">
            <v>CAR Radio/CD,MP3</v>
          </cell>
        </row>
        <row r="368">
          <cell r="A368" t="str">
            <v>CQ-C1465N</v>
          </cell>
          <cell r="B368" t="str">
            <v>CAR Radio/CD, Front Aux,MP3</v>
          </cell>
          <cell r="C368">
            <v>869</v>
          </cell>
        </row>
        <row r="369">
          <cell r="A369" t="str">
            <v>CQ-C1475N</v>
          </cell>
          <cell r="B369" t="str">
            <v>CAR Radio/CD, Front Aux,MP3</v>
          </cell>
          <cell r="C369">
            <v>1633</v>
          </cell>
        </row>
        <row r="370">
          <cell r="A370" t="str">
            <v>CQ-C3355N</v>
          </cell>
          <cell r="B370" t="str">
            <v>CAR Radio/CD, Front USB,Aux, iPOD Cont</v>
          </cell>
        </row>
        <row r="371">
          <cell r="A371" t="str">
            <v>CQ-C5355N</v>
          </cell>
          <cell r="B371" t="str">
            <v>CAR Radio/CD,7 Colour, Front USB</v>
          </cell>
          <cell r="C371">
            <v>1</v>
          </cell>
        </row>
        <row r="372">
          <cell r="A372" t="str">
            <v>CQ-C7305N</v>
          </cell>
          <cell r="B372" t="str">
            <v>CAR Radio/CD,3DDM,iPod and B'tooth ready</v>
          </cell>
          <cell r="C372">
            <v>118</v>
          </cell>
        </row>
        <row r="373">
          <cell r="A373" t="str">
            <v>CQ-C8405N</v>
          </cell>
          <cell r="B373" t="str">
            <v>CAR Radio/CD, Col OEL,iPOD/B'tooth ready</v>
          </cell>
          <cell r="C373">
            <v>11</v>
          </cell>
        </row>
        <row r="374">
          <cell r="A374" t="str">
            <v>CQ-RX101N</v>
          </cell>
          <cell r="B374" t="str">
            <v>CAR CD PLAYER WITH RADIO</v>
          </cell>
          <cell r="C374">
            <v>216</v>
          </cell>
        </row>
        <row r="375">
          <cell r="A375" t="str">
            <v>CQ-RX103N</v>
          </cell>
          <cell r="B375" t="str">
            <v>CAR CD PLAYER WITH RADIO</v>
          </cell>
          <cell r="C375">
            <v>253</v>
          </cell>
        </row>
        <row r="376">
          <cell r="A376" t="str">
            <v>CQ-RX300N</v>
          </cell>
          <cell r="B376" t="str">
            <v>CAR CD PLAYER WITH RADIO USB</v>
          </cell>
          <cell r="C376">
            <v>410</v>
          </cell>
        </row>
        <row r="377">
          <cell r="A377" t="str">
            <v>CQ-RX400N</v>
          </cell>
          <cell r="B377" t="str">
            <v>CAR CD PLAYER WITH RADIO</v>
          </cell>
          <cell r="C377">
            <v>129</v>
          </cell>
        </row>
        <row r="378">
          <cell r="A378" t="str">
            <v>PACK-RX200+DC300</v>
          </cell>
          <cell r="B378" t="str">
            <v>CQ-RX200N + CA-DC300N</v>
          </cell>
          <cell r="C378">
            <v>250</v>
          </cell>
        </row>
        <row r="379">
          <cell r="A379" t="str">
            <v>CA-CC30N</v>
          </cell>
          <cell r="B379" t="str">
            <v>CAR DVD/CD CHANGER CABLE</v>
          </cell>
          <cell r="C379">
            <v>2</v>
          </cell>
        </row>
        <row r="380">
          <cell r="A380" t="str">
            <v>CA-DC300N</v>
          </cell>
          <cell r="B380" t="str">
            <v>CAR i-Pod Cable</v>
          </cell>
          <cell r="C380">
            <v>1</v>
          </cell>
        </row>
        <row r="381">
          <cell r="A381" t="str">
            <v>CA-RC80N</v>
          </cell>
          <cell r="B381" t="str">
            <v>10 Key Remote Control, Car Audio</v>
          </cell>
          <cell r="C381">
            <v>2</v>
          </cell>
        </row>
        <row r="382">
          <cell r="A382" t="str">
            <v>CY-TM200N</v>
          </cell>
          <cell r="B382" t="str">
            <v>TMC Receiver, Portable Navi</v>
          </cell>
          <cell r="C382">
            <v>4</v>
          </cell>
        </row>
        <row r="383">
          <cell r="A383" t="str">
            <v>CN-GP50N</v>
          </cell>
          <cell r="B383" t="str">
            <v>CAR NAVIGATION SYSTEM INCORPORATING GPS</v>
          </cell>
          <cell r="C383">
            <v>105</v>
          </cell>
        </row>
        <row r="384">
          <cell r="A384" t="str">
            <v>PACK-CN50+CASE</v>
          </cell>
          <cell r="B384" t="str">
            <v>CN-GP50N + PNDCCASE</v>
          </cell>
          <cell r="C384">
            <v>315</v>
          </cell>
        </row>
        <row r="385">
          <cell r="A385" t="str">
            <v>CA-FN50N</v>
          </cell>
          <cell r="B385" t="str">
            <v>Car Bracket Kit, Port Navi</v>
          </cell>
          <cell r="C385">
            <v>4</v>
          </cell>
        </row>
        <row r="386">
          <cell r="A386" t="str">
            <v>CA-GA60N</v>
          </cell>
          <cell r="B386" t="str">
            <v>GPS ANTENNA</v>
          </cell>
          <cell r="C386">
            <v>1</v>
          </cell>
        </row>
        <row r="387">
          <cell r="A387" t="str">
            <v>CQ-VD5005N</v>
          </cell>
          <cell r="B387" t="str">
            <v>CAR LCD TV/RADIO/DVD,DivX,1 Din</v>
          </cell>
          <cell r="C387">
            <v>1</v>
          </cell>
        </row>
        <row r="388">
          <cell r="A388" t="str">
            <v>CQ-VW100N</v>
          </cell>
          <cell r="B388" t="str">
            <v>CAR LCD TV/RADIO/DVD,2 Din</v>
          </cell>
          <cell r="C388">
            <v>50</v>
          </cell>
        </row>
        <row r="389">
          <cell r="A389" t="str">
            <v>CQ-VX100N</v>
          </cell>
          <cell r="B389" t="str">
            <v>CAR LCD TV/RADIO/DVD, 1Din</v>
          </cell>
          <cell r="C389">
            <v>172</v>
          </cell>
        </row>
        <row r="390">
          <cell r="A390" t="str">
            <v>NE-1027ETG</v>
          </cell>
          <cell r="B390" t="str">
            <v>MICROWAVE OVEN (FOR COMMERCIAL USE)</v>
          </cell>
          <cell r="C390">
            <v>15</v>
          </cell>
        </row>
        <row r="391">
          <cell r="A391" t="str">
            <v>NE-1037ETG</v>
          </cell>
          <cell r="B391" t="str">
            <v>MICROWAVE OVEN (FOR COMMERCIAL USE)</v>
          </cell>
          <cell r="C391">
            <v>5</v>
          </cell>
        </row>
        <row r="392">
          <cell r="A392" t="str">
            <v>NE-1840EUG</v>
          </cell>
          <cell r="B392" t="str">
            <v>COMM MW FOR BRADY</v>
          </cell>
          <cell r="C392">
            <v>12</v>
          </cell>
        </row>
        <row r="393">
          <cell r="A393" t="str">
            <v>NE-1880EUG</v>
          </cell>
          <cell r="B393" t="str">
            <v>MICROWAVE OVEN (FOR COMMERCIAL USE)</v>
          </cell>
          <cell r="C393">
            <v>3</v>
          </cell>
        </row>
        <row r="394">
          <cell r="A394" t="str">
            <v>NE-2146-2EUG</v>
          </cell>
          <cell r="B394" t="str">
            <v>MICROWAVE OVEN (FOR COMMERCIAL USE)</v>
          </cell>
          <cell r="C394">
            <v>10</v>
          </cell>
        </row>
        <row r="395">
          <cell r="A395" t="str">
            <v>NE-2156-2EUG</v>
          </cell>
          <cell r="B395" t="str">
            <v>MICROWAVE OVEN (FOR COMMERCIAL USE)</v>
          </cell>
          <cell r="C395">
            <v>5</v>
          </cell>
        </row>
        <row r="396">
          <cell r="A396" t="str">
            <v>NN-E235MBEPG</v>
          </cell>
          <cell r="B396" t="str">
            <v>MICROWAVE OVEN</v>
          </cell>
          <cell r="C396">
            <v>50</v>
          </cell>
        </row>
        <row r="397">
          <cell r="A397" t="str">
            <v>NN-GD356WEPG</v>
          </cell>
          <cell r="B397" t="str">
            <v>MICROWAVE OVEN</v>
          </cell>
          <cell r="C397">
            <v>1</v>
          </cell>
        </row>
        <row r="398">
          <cell r="A398" t="str">
            <v>NN-GD357WEPG</v>
          </cell>
          <cell r="B398" t="str">
            <v>MICROWAVE OVEN :</v>
          </cell>
          <cell r="C398">
            <v>6</v>
          </cell>
        </row>
        <row r="399">
          <cell r="A399" t="str">
            <v>NN-GD358WEPG</v>
          </cell>
          <cell r="B399" t="str">
            <v>MICROWAVE OVEN</v>
          </cell>
          <cell r="C399">
            <v>153</v>
          </cell>
        </row>
        <row r="400">
          <cell r="A400" t="str">
            <v>NN-GD376SEPG</v>
          </cell>
          <cell r="B400" t="str">
            <v>MICROWAVE OVEN</v>
          </cell>
          <cell r="C400">
            <v>-1</v>
          </cell>
        </row>
        <row r="401">
          <cell r="A401" t="str">
            <v>NN-GD377SEPG</v>
          </cell>
          <cell r="B401" t="str">
            <v>MICROWAVE OVEN :</v>
          </cell>
          <cell r="C401">
            <v>145</v>
          </cell>
        </row>
        <row r="402">
          <cell r="A402" t="str">
            <v>NN-GD556WEPG</v>
          </cell>
          <cell r="B402" t="str">
            <v>MICROWAVE OVEN</v>
          </cell>
          <cell r="C402">
            <v>78</v>
          </cell>
        </row>
        <row r="403">
          <cell r="A403" t="str">
            <v>NN-GD566MEPG</v>
          </cell>
          <cell r="B403" t="str">
            <v>MICROWAVE OVEN</v>
          </cell>
          <cell r="C403">
            <v>122</v>
          </cell>
        </row>
        <row r="404">
          <cell r="A404" t="str">
            <v>NN-J125MBEPG</v>
          </cell>
          <cell r="B404" t="str">
            <v>MICROWAVE OVEN</v>
          </cell>
          <cell r="C404">
            <v>114</v>
          </cell>
        </row>
        <row r="405">
          <cell r="A405" t="str">
            <v>NN-J155WBEPG</v>
          </cell>
          <cell r="B405" t="str">
            <v>MICROWAVE OVEN</v>
          </cell>
          <cell r="C405">
            <v>114</v>
          </cell>
        </row>
        <row r="406">
          <cell r="A406" t="str">
            <v>NN-K105WBEPG</v>
          </cell>
          <cell r="B406" t="str">
            <v>MICROWAVE OVEN</v>
          </cell>
          <cell r="C406">
            <v>390</v>
          </cell>
        </row>
        <row r="407">
          <cell r="A407" t="str">
            <v>NN-CD557WEPG</v>
          </cell>
          <cell r="B407" t="str">
            <v>MICROWAVE OVEN :</v>
          </cell>
          <cell r="C407">
            <v>30</v>
          </cell>
        </row>
        <row r="408">
          <cell r="A408" t="str">
            <v>NN-CT776SEPG</v>
          </cell>
          <cell r="B408" t="str">
            <v>MICROWAVE OVEN</v>
          </cell>
          <cell r="C408">
            <v>49</v>
          </cell>
        </row>
        <row r="409">
          <cell r="A409" t="str">
            <v>NN-TKV63MBBP</v>
          </cell>
          <cell r="B409" t="str">
            <v>M'OVEN TRIM KIT,27L, M-Silver</v>
          </cell>
          <cell r="C409">
            <v>1</v>
          </cell>
        </row>
        <row r="410">
          <cell r="A410" t="str">
            <v>MC-CL671RC79</v>
          </cell>
          <cell r="B410" t="str">
            <v>ELECTRIC VACUUM CLEANER (1500W OVER) :</v>
          </cell>
          <cell r="C410">
            <v>13</v>
          </cell>
        </row>
        <row r="411">
          <cell r="A411" t="str">
            <v>MC-CL675ZC79</v>
          </cell>
          <cell r="B411" t="str">
            <v>ELECTRIC VACUUM CLEANER (1500W OVER) :</v>
          </cell>
          <cell r="C411">
            <v>31</v>
          </cell>
        </row>
        <row r="412">
          <cell r="A412" t="str">
            <v>AMC8F96D1300</v>
          </cell>
          <cell r="B412" t="str">
            <v>CYLINDER PAPER BAG C-2E</v>
          </cell>
          <cell r="C412">
            <v>474</v>
          </cell>
        </row>
        <row r="413">
          <cell r="A413" t="str">
            <v>AMC8F96T1000</v>
          </cell>
          <cell r="B413" t="str">
            <v>Dust Bag, C20E, MC-E780/881/900</v>
          </cell>
          <cell r="C413">
            <v>100</v>
          </cell>
        </row>
        <row r="414">
          <cell r="A414" t="str">
            <v>SD-255WXE</v>
          </cell>
          <cell r="B414" t="str">
            <v>AUTOMATIC BREAD MAKER</v>
          </cell>
          <cell r="C414">
            <v>4</v>
          </cell>
        </row>
        <row r="415">
          <cell r="A415" t="str">
            <v>KIT-2E1212-GKE</v>
          </cell>
          <cell r="B415" t="str">
            <v>ROOM AIR CONDITIONER</v>
          </cell>
        </row>
        <row r="416">
          <cell r="A416" t="str">
            <v>KIT-2E1212-HKE</v>
          </cell>
          <cell r="B416" t="str">
            <v>ROOM AIR CONDITIONER</v>
          </cell>
        </row>
        <row r="417">
          <cell r="A417" t="str">
            <v>KIT-2E712-DKE</v>
          </cell>
          <cell r="B417" t="str">
            <v>KIT FREE MULTI</v>
          </cell>
        </row>
        <row r="418">
          <cell r="A418" t="str">
            <v>KIT-2E712-GBE</v>
          </cell>
          <cell r="B418" t="str">
            <v>ROOM AIR CONDITIONER</v>
          </cell>
        </row>
        <row r="419">
          <cell r="A419" t="str">
            <v>KIT-2E712-HKE</v>
          </cell>
          <cell r="B419" t="str">
            <v>ROOM AIR CONDITIONER</v>
          </cell>
        </row>
        <row r="420">
          <cell r="A420" t="str">
            <v>KIT-2E77-GBE</v>
          </cell>
          <cell r="B420" t="str">
            <v>ROOM AIR CONDITIONER</v>
          </cell>
        </row>
        <row r="421">
          <cell r="A421" t="str">
            <v>KIT-2E77-HKE</v>
          </cell>
          <cell r="B421" t="str">
            <v>ROOM AIR CONDITIONER</v>
          </cell>
        </row>
        <row r="422">
          <cell r="A422" t="str">
            <v>KIT-2E79-GBE</v>
          </cell>
          <cell r="B422" t="str">
            <v>ROOM AIR CONDITIONER</v>
          </cell>
        </row>
        <row r="423">
          <cell r="A423" t="str">
            <v>KIT-2E79-HKE</v>
          </cell>
          <cell r="B423" t="str">
            <v>ROOM AIR CONDITIONER</v>
          </cell>
        </row>
        <row r="424">
          <cell r="A424" t="str">
            <v>KIT-2E912-GKE</v>
          </cell>
          <cell r="B424" t="str">
            <v>ROOM AIR CONDITIONER</v>
          </cell>
        </row>
        <row r="425">
          <cell r="A425" t="str">
            <v>KIT-2E912-HKE</v>
          </cell>
          <cell r="B425" t="str">
            <v>ROOM AIR CONDITIONER</v>
          </cell>
        </row>
        <row r="426">
          <cell r="A426" t="str">
            <v>KIT-2E99-GKE</v>
          </cell>
          <cell r="B426" t="str">
            <v>ROOM AIR CONDITIONER</v>
          </cell>
        </row>
        <row r="427">
          <cell r="A427" t="str">
            <v>KIT-2V712-EKE</v>
          </cell>
          <cell r="B427" t="str">
            <v>MULTI SPLIT FRIO</v>
          </cell>
        </row>
        <row r="428">
          <cell r="A428" t="str">
            <v>KIT-2V99-EKE</v>
          </cell>
          <cell r="B428" t="str">
            <v>MULTI SPLIT FRIO</v>
          </cell>
        </row>
        <row r="429">
          <cell r="A429" t="str">
            <v>KIT-3E7712-GKE</v>
          </cell>
          <cell r="B429" t="str">
            <v>ROOM AIR CONDITIONER</v>
          </cell>
        </row>
        <row r="430">
          <cell r="A430" t="str">
            <v>KIT-3E7712-HKE</v>
          </cell>
          <cell r="B430" t="str">
            <v>ROOM AIR CONDITIONER</v>
          </cell>
        </row>
        <row r="431">
          <cell r="A431" t="str">
            <v>KIT-3E7715-GKE</v>
          </cell>
          <cell r="B431" t="str">
            <v>ROOM AIR CONDITIONER</v>
          </cell>
        </row>
        <row r="432">
          <cell r="A432" t="str">
            <v>KIT-3E7715-HKE</v>
          </cell>
          <cell r="B432" t="str">
            <v>ROOM AIR CONDITIONER</v>
          </cell>
        </row>
        <row r="433">
          <cell r="A433" t="str">
            <v>KIT-4E77715-GKE</v>
          </cell>
          <cell r="B433" t="str">
            <v>ROOM AIR CONDITIONER</v>
          </cell>
        </row>
        <row r="434">
          <cell r="A434" t="str">
            <v>KIT-72P</v>
          </cell>
          <cell r="B434" t="str">
            <v>FILTERS KIT</v>
          </cell>
        </row>
        <row r="435">
          <cell r="A435" t="str">
            <v>KIT-E12-GFEW</v>
          </cell>
          <cell r="B435" t="str">
            <v>ROOM AIR CONDITIONER</v>
          </cell>
        </row>
        <row r="436">
          <cell r="A436" t="str">
            <v>KIT-E12-GKE</v>
          </cell>
          <cell r="B436" t="str">
            <v>ROOM AIR CONDITIONER</v>
          </cell>
        </row>
        <row r="437">
          <cell r="A437" t="str">
            <v>KIT-E12-GKE-5</v>
          </cell>
          <cell r="B437" t="str">
            <v>ROOM AIR CONDITIONER</v>
          </cell>
        </row>
        <row r="438">
          <cell r="A438" t="str">
            <v>KIT-E12-HKE</v>
          </cell>
          <cell r="B438" t="str">
            <v>ROOM AIR CONDITIONER</v>
          </cell>
        </row>
        <row r="439">
          <cell r="A439" t="str">
            <v>KIT-E12-HKE-33</v>
          </cell>
          <cell r="B439" t="str">
            <v>ROOM AIR CONDITIONER</v>
          </cell>
        </row>
        <row r="440">
          <cell r="A440" t="str">
            <v>KIT-E15-DB4E</v>
          </cell>
          <cell r="B440" t="str">
            <v>KIT CASSETTE INVERTER</v>
          </cell>
        </row>
        <row r="441">
          <cell r="A441" t="str">
            <v>KIT-E15-DD3E</v>
          </cell>
          <cell r="B441" t="str">
            <v>CONDUCTO INVERTER</v>
          </cell>
        </row>
        <row r="442">
          <cell r="A442" t="str">
            <v>KIT-E15-DKE</v>
          </cell>
          <cell r="B442" t="str">
            <v>INVERTER CONVENCIONAL</v>
          </cell>
        </row>
        <row r="443">
          <cell r="A443" t="str">
            <v>KIT-E15-DTE</v>
          </cell>
          <cell r="B443" t="str">
            <v>TECHO INVERTER</v>
          </cell>
        </row>
        <row r="444">
          <cell r="A444" t="str">
            <v>KIT-E15-GKE-1</v>
          </cell>
          <cell r="B444" t="str">
            <v>ROOM AIR CONDITIONER</v>
          </cell>
        </row>
        <row r="445">
          <cell r="A445" t="str">
            <v>KIT-E15-HKE-1</v>
          </cell>
          <cell r="B445" t="str">
            <v>ROOM AIR CONDITIONER</v>
          </cell>
        </row>
        <row r="446">
          <cell r="A446" t="str">
            <v>KIT-E18-DB4E</v>
          </cell>
          <cell r="B446" t="str">
            <v>KIT CASSETTE INVERTER</v>
          </cell>
        </row>
        <row r="447">
          <cell r="A447" t="str">
            <v>KIT-E18-DD3E</v>
          </cell>
          <cell r="B447" t="str">
            <v>CONDUCTO INVERTER</v>
          </cell>
        </row>
        <row r="448">
          <cell r="A448" t="str">
            <v>KIT-E18-DTE</v>
          </cell>
          <cell r="B448" t="str">
            <v>TECHO INVERTER</v>
          </cell>
        </row>
        <row r="449">
          <cell r="A449" t="str">
            <v>KIT-E18-GFEW</v>
          </cell>
          <cell r="B449" t="str">
            <v>ROOM AIR CONDITIONER</v>
          </cell>
        </row>
        <row r="450">
          <cell r="A450" t="str">
            <v>KIT-E18-HKE</v>
          </cell>
          <cell r="B450" t="str">
            <v>ROOM AIR CONDITIONER</v>
          </cell>
        </row>
        <row r="451">
          <cell r="A451" t="str">
            <v>KIT-E21-DB4E</v>
          </cell>
          <cell r="B451" t="str">
            <v>KIT CASSETTE INVERTER</v>
          </cell>
        </row>
        <row r="452">
          <cell r="A452" t="str">
            <v>KIT-E21-DTE</v>
          </cell>
          <cell r="B452" t="str">
            <v>KIT TECHO INVERTER</v>
          </cell>
        </row>
        <row r="453">
          <cell r="A453" t="str">
            <v>KIT-E21-GKE</v>
          </cell>
          <cell r="B453" t="str">
            <v>ROOM AIR CONDITIONER</v>
          </cell>
        </row>
        <row r="454">
          <cell r="A454" t="str">
            <v>KIT-E21-HKE</v>
          </cell>
          <cell r="B454" t="str">
            <v>ROOM AIR CONDITIONER</v>
          </cell>
        </row>
        <row r="455">
          <cell r="A455" t="str">
            <v>KIT-E24-HKE</v>
          </cell>
          <cell r="B455" t="str">
            <v>ROOM AIR CONDITIONER</v>
          </cell>
        </row>
        <row r="456">
          <cell r="A456" t="str">
            <v>KIT-E28-EKE</v>
          </cell>
          <cell r="B456" t="str">
            <v>SPLIT AIR CONDITIONER INDOOR AND OUTDOOR</v>
          </cell>
        </row>
        <row r="457">
          <cell r="A457" t="str">
            <v>KIT-E28-HKE</v>
          </cell>
          <cell r="B457" t="str">
            <v>ROOM AIR CONDITIONER</v>
          </cell>
        </row>
        <row r="458">
          <cell r="A458" t="str">
            <v>KIT-E7-GKE</v>
          </cell>
          <cell r="B458" t="str">
            <v>ROOM AIR CONDITIONER</v>
          </cell>
        </row>
        <row r="459">
          <cell r="A459" t="str">
            <v>KIT-E7-HKE</v>
          </cell>
          <cell r="B459" t="str">
            <v>ROOM AIR CONDITIONER</v>
          </cell>
        </row>
        <row r="460">
          <cell r="A460" t="str">
            <v>KIT-E9-GFEW</v>
          </cell>
          <cell r="B460" t="str">
            <v>ROOM AIR CONDITIONER</v>
          </cell>
        </row>
        <row r="461">
          <cell r="A461" t="str">
            <v>KIT-E9-GKE</v>
          </cell>
          <cell r="B461" t="str">
            <v>ROOM AIR CONDITIONER</v>
          </cell>
        </row>
        <row r="462">
          <cell r="A462" t="str">
            <v>KIT-E9-HKE</v>
          </cell>
          <cell r="B462" t="str">
            <v>ROOM AIR CONDITIONER</v>
          </cell>
        </row>
        <row r="463">
          <cell r="A463" t="str">
            <v>KIT-PW12-GKE</v>
          </cell>
          <cell r="B463" t="str">
            <v>ROOM AIR CONDITIONER</v>
          </cell>
        </row>
        <row r="464">
          <cell r="A464" t="str">
            <v>KIT-PW9-GKE</v>
          </cell>
          <cell r="B464" t="str">
            <v>ROOM AIR CONDITIONER</v>
          </cell>
        </row>
        <row r="465">
          <cell r="A465" t="str">
            <v>KIT-RE12-GKE</v>
          </cell>
          <cell r="B465" t="str">
            <v>ROOM AIR CONDITIONER</v>
          </cell>
        </row>
        <row r="466">
          <cell r="A466" t="str">
            <v>KIT-RE12-HKE</v>
          </cell>
          <cell r="B466" t="str">
            <v>ROOM AIR CONDITIONER</v>
          </cell>
        </row>
        <row r="467">
          <cell r="A467" t="str">
            <v>KIT-RE18-HKE</v>
          </cell>
          <cell r="B467" t="str">
            <v>ROOM AIR CONDITIONER</v>
          </cell>
        </row>
        <row r="468">
          <cell r="A468" t="str">
            <v>KIT-RE24-HKE</v>
          </cell>
          <cell r="B468" t="str">
            <v>ROOM AIR CONDITIONER</v>
          </cell>
        </row>
        <row r="469">
          <cell r="A469" t="str">
            <v>KIT-RE9-GKE</v>
          </cell>
          <cell r="B469" t="str">
            <v>ROOM AIR CONDITIONER</v>
          </cell>
        </row>
        <row r="470">
          <cell r="A470" t="str">
            <v>KIT-RE9-HKE</v>
          </cell>
          <cell r="B470" t="str">
            <v>ROOM AIR CONDITIONER</v>
          </cell>
        </row>
        <row r="471">
          <cell r="A471" t="str">
            <v>KIT-TE12-HKE</v>
          </cell>
          <cell r="B471" t="str">
            <v>ROOM AIR CONDITIONER</v>
          </cell>
        </row>
        <row r="472">
          <cell r="A472" t="str">
            <v>KIT-TE15-HKE</v>
          </cell>
          <cell r="B472" t="str">
            <v>ROOM AIR CONDITIONER</v>
          </cell>
        </row>
        <row r="473">
          <cell r="A473" t="str">
            <v>KIT-TE9-HKE</v>
          </cell>
          <cell r="B473" t="str">
            <v>ROOM AIR CONDITIONER</v>
          </cell>
        </row>
        <row r="474">
          <cell r="A474" t="str">
            <v>KIT-UE12-GKE</v>
          </cell>
          <cell r="B474" t="str">
            <v>ROOM AIR CONDITIONER</v>
          </cell>
        </row>
        <row r="475">
          <cell r="A475" t="str">
            <v>CS-W12DKE</v>
          </cell>
          <cell r="B475" t="str">
            <v>R410A WALL MOUNT INDOOR UNIT</v>
          </cell>
          <cell r="C475">
            <v>-1</v>
          </cell>
        </row>
        <row r="476">
          <cell r="A476" t="str">
            <v>CS-W7DKE</v>
          </cell>
          <cell r="B476" t="str">
            <v>SPLIT TYPE ROOM AIR CONDITIONER (INDOOR)</v>
          </cell>
          <cell r="C476">
            <v>-1</v>
          </cell>
        </row>
        <row r="477">
          <cell r="A477" t="str">
            <v>CS-E12DKEW</v>
          </cell>
          <cell r="B477" t="str">
            <v>R410A WALL MOUNT INDOOR UNIT</v>
          </cell>
          <cell r="C477">
            <v>0</v>
          </cell>
        </row>
        <row r="478">
          <cell r="A478" t="str">
            <v>CS-E12GFEW</v>
          </cell>
          <cell r="B478" t="str">
            <v>SPLIT TYPE ROOM AIR CONDITIONER (INDOOR)</v>
          </cell>
          <cell r="C478">
            <v>44</v>
          </cell>
        </row>
        <row r="479">
          <cell r="A479" t="str">
            <v>CS-E12GKEW</v>
          </cell>
          <cell r="B479" t="str">
            <v>MULTI SPLIT TYPE ROOM AIR CON  (Indoor)</v>
          </cell>
          <cell r="C479">
            <v>377</v>
          </cell>
        </row>
        <row r="480">
          <cell r="A480" t="str">
            <v>CS-E12HKEW</v>
          </cell>
          <cell r="B480" t="str">
            <v>3.5kW Deluxe Wall-Mount RAC (INDOOR)</v>
          </cell>
          <cell r="C480">
            <v>596</v>
          </cell>
        </row>
        <row r="481">
          <cell r="A481" t="str">
            <v>CS-E12HKEW-3</v>
          </cell>
          <cell r="B481" t="str">
            <v>SPLIT TYPE ROOM AIR CONDITIONER (INDOOR)</v>
          </cell>
          <cell r="C481">
            <v>124</v>
          </cell>
        </row>
        <row r="482">
          <cell r="A482" t="str">
            <v>CS-E15DB4EW</v>
          </cell>
          <cell r="B482" t="str">
            <v>R410A MINI 60X60 CASSETTE</v>
          </cell>
          <cell r="C482">
            <v>57</v>
          </cell>
        </row>
        <row r="483">
          <cell r="A483" t="str">
            <v>CS-E15DD3EW</v>
          </cell>
          <cell r="B483" t="str">
            <v>SPLIT TYPE ROOM AIR CONDITIONER (INDOOR)</v>
          </cell>
          <cell r="C483">
            <v>16</v>
          </cell>
        </row>
        <row r="484">
          <cell r="A484" t="str">
            <v>CS-E15DKEW</v>
          </cell>
          <cell r="B484" t="str">
            <v>R410A WALL MOUNT INDOOR UNIT</v>
          </cell>
          <cell r="C484">
            <v>-10</v>
          </cell>
        </row>
        <row r="485">
          <cell r="A485" t="str">
            <v>CS-E15DTEW</v>
          </cell>
          <cell r="B485" t="str">
            <v>R410A FLOOR CEILING INDOOR UNIT</v>
          </cell>
          <cell r="C485">
            <v>12</v>
          </cell>
        </row>
        <row r="486">
          <cell r="A486" t="str">
            <v>CS-E15GKEW</v>
          </cell>
          <cell r="B486" t="str">
            <v>MULTI SPLIT TYPE ROOM AIR CON (Indoor)</v>
          </cell>
          <cell r="C486">
            <v>32</v>
          </cell>
        </row>
        <row r="487">
          <cell r="A487" t="str">
            <v>CS-E15HKEW</v>
          </cell>
          <cell r="B487" t="str">
            <v>4.4kW Deluxe Wall-Mount RAC (INDOOR)</v>
          </cell>
          <cell r="C487">
            <v>188</v>
          </cell>
        </row>
        <row r="488">
          <cell r="A488" t="str">
            <v>CS-E18DB4EW</v>
          </cell>
          <cell r="B488" t="str">
            <v>R410A MINI 60X60 CASSETTE</v>
          </cell>
          <cell r="C488">
            <v>27</v>
          </cell>
        </row>
        <row r="489">
          <cell r="A489" t="str">
            <v>CS-E18DD3EW</v>
          </cell>
          <cell r="B489" t="str">
            <v>SPLIT TYPE ROOM AIR CONDITIONER (INDOOR)</v>
          </cell>
          <cell r="C489">
            <v>15</v>
          </cell>
        </row>
        <row r="490">
          <cell r="A490" t="str">
            <v>CS-E18DTEW</v>
          </cell>
          <cell r="B490" t="str">
            <v>R410A FLOOR CEILING INDOOR UNIT</v>
          </cell>
          <cell r="C490">
            <v>21</v>
          </cell>
        </row>
        <row r="491">
          <cell r="A491" t="str">
            <v>CS-E18GFEW</v>
          </cell>
          <cell r="B491" t="str">
            <v>RAC Floor Console Indoor Unit</v>
          </cell>
          <cell r="C491">
            <v>40</v>
          </cell>
        </row>
        <row r="492">
          <cell r="A492" t="str">
            <v>CS-E18GKEW</v>
          </cell>
          <cell r="B492" t="str">
            <v>MULTI SPLIT TYPE ROOM AIR CON (Indoor)</v>
          </cell>
          <cell r="C492">
            <v>4</v>
          </cell>
        </row>
        <row r="493">
          <cell r="A493" t="str">
            <v>CS-E18HKEW</v>
          </cell>
          <cell r="B493" t="str">
            <v>5.3kW Deluxe Wall-Mount RAC (INDOOR)</v>
          </cell>
          <cell r="C493">
            <v>154</v>
          </cell>
        </row>
        <row r="494">
          <cell r="A494" t="str">
            <v>CS-E21DB4ES</v>
          </cell>
          <cell r="B494" t="str">
            <v>R410A MINI 60X60 CASSETTE</v>
          </cell>
          <cell r="C494">
            <v>43</v>
          </cell>
        </row>
        <row r="495">
          <cell r="A495" t="str">
            <v>CS-E21DTES</v>
          </cell>
          <cell r="B495" t="str">
            <v>SPLIT TYPE ROOM AIR CON, Indoor</v>
          </cell>
          <cell r="C495">
            <v>10</v>
          </cell>
        </row>
        <row r="496">
          <cell r="A496" t="str">
            <v>CS-E21HKES</v>
          </cell>
          <cell r="B496" t="str">
            <v>6.3kW Deluxe Wall-Mount RAC (INDOOR)</v>
          </cell>
          <cell r="C496">
            <v>45</v>
          </cell>
        </row>
        <row r="497">
          <cell r="A497" t="str">
            <v>CS-E24HKES</v>
          </cell>
          <cell r="B497" t="str">
            <v>6.8kW Deluxe Wall-Mount RAC (INDOOR)</v>
          </cell>
          <cell r="C497">
            <v>9</v>
          </cell>
        </row>
        <row r="498">
          <cell r="A498" t="str">
            <v>CS-E28EKE</v>
          </cell>
          <cell r="B498" t="str">
            <v>SPLIT TYPE ROOM AIR CON, Indoor</v>
          </cell>
          <cell r="C498">
            <v>3</v>
          </cell>
        </row>
        <row r="499">
          <cell r="A499" t="str">
            <v>CS-E28HKE</v>
          </cell>
          <cell r="B499" t="str">
            <v>7.65kW Deluxe Wall-Mount RAC (INDOOR)</v>
          </cell>
          <cell r="C499">
            <v>7</v>
          </cell>
        </row>
        <row r="500">
          <cell r="A500" t="str">
            <v>CS-E7GKEW</v>
          </cell>
          <cell r="B500" t="str">
            <v>MULTI SPLIT TYPE ROOM AIR CONDITIONER (I</v>
          </cell>
          <cell r="C500">
            <v>751</v>
          </cell>
        </row>
        <row r="501">
          <cell r="A501" t="str">
            <v>CS-E7HKEW</v>
          </cell>
          <cell r="B501" t="str">
            <v>2.05kW Deluxe Wall-Mount RAC (INDOOR)</v>
          </cell>
          <cell r="C501">
            <v>327</v>
          </cell>
        </row>
        <row r="502">
          <cell r="A502" t="str">
            <v>CS-E9DKEW</v>
          </cell>
          <cell r="B502" t="str">
            <v>SPLIT TYPE ROOM AIR CONDITIONER (INDOOR)</v>
          </cell>
          <cell r="C502">
            <v>-6</v>
          </cell>
        </row>
        <row r="503">
          <cell r="A503" t="str">
            <v>CS-E9GFEW</v>
          </cell>
          <cell r="B503" t="str">
            <v>RAC Floor Console Indoor Unit</v>
          </cell>
          <cell r="C503">
            <v>35</v>
          </cell>
        </row>
        <row r="504">
          <cell r="A504" t="str">
            <v>CS-E9GKEW</v>
          </cell>
          <cell r="B504" t="str">
            <v>MULTI SPLIT TYPE ROOM AIR CON (Indoor)</v>
          </cell>
          <cell r="C504">
            <v>175</v>
          </cell>
        </row>
        <row r="505">
          <cell r="A505" t="str">
            <v>CS-E9HKEW</v>
          </cell>
          <cell r="B505" t="str">
            <v>2.6kW Deluxe Wall-Mount RAC (INDOOR)</v>
          </cell>
          <cell r="C505">
            <v>371</v>
          </cell>
        </row>
        <row r="506">
          <cell r="A506" t="str">
            <v>CS-E9HKEW-3</v>
          </cell>
          <cell r="B506" t="str">
            <v>SPLIT TYPE ROOM AIR CONDITIONER (INDOOR)</v>
          </cell>
          <cell r="C506">
            <v>90</v>
          </cell>
        </row>
        <row r="507">
          <cell r="A507" t="str">
            <v>CS-TE12HKE</v>
          </cell>
          <cell r="B507" t="str">
            <v>3.5kW Deluxe Slim Wall-Mount RAC (Ind)</v>
          </cell>
          <cell r="C507">
            <v>169</v>
          </cell>
        </row>
        <row r="508">
          <cell r="A508" t="str">
            <v>CS-TE15HKE</v>
          </cell>
          <cell r="B508" t="str">
            <v>4.5KW DELUXE SLIM SINGLE SPLIT (INDOOR)</v>
          </cell>
          <cell r="C508">
            <v>18</v>
          </cell>
        </row>
        <row r="509">
          <cell r="A509" t="str">
            <v>CS-TE9HKE</v>
          </cell>
          <cell r="B509" t="str">
            <v>2.6kW Deluxe Slim Wall-Mount RAC (Ind)</v>
          </cell>
          <cell r="C509">
            <v>77</v>
          </cell>
        </row>
        <row r="510">
          <cell r="A510" t="str">
            <v>CS-XE12DKE</v>
          </cell>
          <cell r="B510" t="str">
            <v>R410A WALL MOUNT INDOOR UNIT</v>
          </cell>
          <cell r="C510">
            <v>-1</v>
          </cell>
        </row>
        <row r="511">
          <cell r="A511" t="str">
            <v>CS-PW12DKE</v>
          </cell>
          <cell r="B511" t="str">
            <v>SPLIT TYPE ROOM AIR CONDITIONER (INDOOR)</v>
          </cell>
          <cell r="C511">
            <v>0</v>
          </cell>
        </row>
        <row r="512">
          <cell r="A512" t="str">
            <v>CS-PW12GKE</v>
          </cell>
          <cell r="B512" t="str">
            <v>SPLIT TYPE ROOM AIR CONDITIONER (INDOOR)</v>
          </cell>
          <cell r="C512">
            <v>-10</v>
          </cell>
        </row>
        <row r="513">
          <cell r="A513" t="str">
            <v>CS-PW9DKE</v>
          </cell>
          <cell r="B513" t="str">
            <v>SPLIT TYPE ROOM AIR CONDITIONER (INDOOR)</v>
          </cell>
          <cell r="C513">
            <v>-10</v>
          </cell>
        </row>
        <row r="514">
          <cell r="A514" t="str">
            <v>CS-PW9GKE</v>
          </cell>
          <cell r="B514" t="str">
            <v>SPLIT TYPE ROOM AIR CONDITIONER (INDOOR)</v>
          </cell>
          <cell r="C514">
            <v>30</v>
          </cell>
        </row>
        <row r="515">
          <cell r="A515" t="str">
            <v>CS-PE12DKE</v>
          </cell>
          <cell r="B515" t="str">
            <v>SPLIT TYPE ROOM AIR CONDITIONER (INDOOR)</v>
          </cell>
          <cell r="C515">
            <v>-6</v>
          </cell>
        </row>
        <row r="516">
          <cell r="A516" t="str">
            <v>CS-PE9DKE</v>
          </cell>
          <cell r="B516" t="str">
            <v>SPLIT TYPE ROOM AIR CONDITIONER (INDOOR)</v>
          </cell>
          <cell r="C516">
            <v>-2</v>
          </cell>
        </row>
        <row r="517">
          <cell r="A517" t="str">
            <v>CS-RE12GKE</v>
          </cell>
          <cell r="B517" t="str">
            <v>SPLIT TYPE ROOM AIR CON (INDOOR)</v>
          </cell>
          <cell r="C517">
            <v>1011</v>
          </cell>
        </row>
        <row r="518">
          <cell r="A518" t="str">
            <v>CS-RE12HKE</v>
          </cell>
          <cell r="B518" t="str">
            <v>SPLIT TYPE ROOM AIR CONDITIONER (INDOOR)</v>
          </cell>
          <cell r="C518">
            <v>1806</v>
          </cell>
        </row>
        <row r="519">
          <cell r="A519" t="str">
            <v>CS-RE18HKE</v>
          </cell>
          <cell r="B519" t="str">
            <v>5.3kW STANDARD WALL-MOUNT RAC (INDOOR)</v>
          </cell>
          <cell r="C519">
            <v>261</v>
          </cell>
        </row>
        <row r="520">
          <cell r="A520" t="str">
            <v>CS-RE24HKE</v>
          </cell>
          <cell r="B520" t="str">
            <v>6.8kW STANDARD WALL-MOUNT RAC (INDOOR)</v>
          </cell>
          <cell r="C520">
            <v>42</v>
          </cell>
        </row>
        <row r="521">
          <cell r="A521" t="str">
            <v>CS-RE9GKE</v>
          </cell>
          <cell r="B521" t="str">
            <v>SPLIT TYPE ROOM AIR CONDITIONER (INDOOR)</v>
          </cell>
          <cell r="C521">
            <v>319</v>
          </cell>
        </row>
        <row r="522">
          <cell r="A522" t="str">
            <v>CS-RE9HKE</v>
          </cell>
          <cell r="B522" t="str">
            <v>SPLIT TYPE ROOM AIR CONDITIONER (INDOOR)</v>
          </cell>
          <cell r="C522">
            <v>856</v>
          </cell>
        </row>
        <row r="523">
          <cell r="A523" t="str">
            <v>CS-UE12GKE</v>
          </cell>
          <cell r="B523" t="str">
            <v>SPLIT TYPE ROOM AIR CONDITIONER (INDOOR)</v>
          </cell>
          <cell r="C523">
            <v>852</v>
          </cell>
        </row>
        <row r="524">
          <cell r="A524" t="str">
            <v>CS-MV12EKE</v>
          </cell>
          <cell r="B524" t="str">
            <v>MULTI SPLIT TYPE ROOM AIR CONDITIONE</v>
          </cell>
          <cell r="C524">
            <v>60</v>
          </cell>
        </row>
        <row r="525">
          <cell r="A525" t="str">
            <v>CS-MV7EKE</v>
          </cell>
          <cell r="B525" t="str">
            <v>MULTI SPLIT TYPE ROOM AIR CONDITIONE</v>
          </cell>
          <cell r="C525">
            <v>59</v>
          </cell>
        </row>
        <row r="526">
          <cell r="A526" t="str">
            <v>CS-MV9EKE</v>
          </cell>
          <cell r="B526" t="str">
            <v>MULTI SPLIT TYPE ROOM AIR CONDITIONE</v>
          </cell>
          <cell r="C526">
            <v>20</v>
          </cell>
        </row>
        <row r="527">
          <cell r="A527" t="str">
            <v>CS-ME10DD3EG</v>
          </cell>
          <cell r="B527" t="str">
            <v>MULTI SPLIT TYPE ROOM AIR CONDITIONER (I</v>
          </cell>
          <cell r="C527">
            <v>3</v>
          </cell>
        </row>
        <row r="528">
          <cell r="A528" t="str">
            <v>CS-ME7DKEG</v>
          </cell>
          <cell r="B528" t="str">
            <v>MULTI SPLIT TYPE ROOM AIR CONDITIONE</v>
          </cell>
          <cell r="C528">
            <v>2</v>
          </cell>
        </row>
        <row r="529">
          <cell r="A529" t="str">
            <v>CS-ME10DTEG</v>
          </cell>
          <cell r="B529" t="str">
            <v>R410A FLOOR CEILING INDOOR UNIT</v>
          </cell>
          <cell r="C529">
            <v>3</v>
          </cell>
        </row>
        <row r="530">
          <cell r="A530" t="str">
            <v>CU-W12DKE</v>
          </cell>
          <cell r="B530" t="str">
            <v>R410A OUTDOOR HEAT PUMP</v>
          </cell>
          <cell r="C530">
            <v>-1</v>
          </cell>
        </row>
        <row r="531">
          <cell r="A531" t="str">
            <v>CU-W7DKE</v>
          </cell>
          <cell r="B531" t="str">
            <v>SPLIT TYPE ROOM AIR CONDITIONER (OUTDOOR</v>
          </cell>
          <cell r="C531">
            <v>-1</v>
          </cell>
        </row>
        <row r="532">
          <cell r="A532" t="str">
            <v>CU-E12DKE</v>
          </cell>
          <cell r="B532" t="str">
            <v>R410A OUTDOOR HEAT PUMP</v>
          </cell>
          <cell r="C532">
            <v>-1</v>
          </cell>
        </row>
        <row r="533">
          <cell r="A533" t="str">
            <v>CU-E12GFE</v>
          </cell>
          <cell r="B533" t="str">
            <v>SPLIT TYPE ROOM AIR CONDITIONER (OUTDOOR</v>
          </cell>
          <cell r="C533">
            <v>21</v>
          </cell>
        </row>
        <row r="534">
          <cell r="A534" t="str">
            <v>CU-E12GKE</v>
          </cell>
          <cell r="B534" t="str">
            <v>SPLIT TYPE ROOM AIR CON (Outdoor)</v>
          </cell>
          <cell r="C534">
            <v>6</v>
          </cell>
        </row>
        <row r="535">
          <cell r="A535" t="str">
            <v>CU-E12HKE</v>
          </cell>
          <cell r="B535" t="str">
            <v>3.5kW Deluxe Wall-Mount RAC (OUTDOOR)</v>
          </cell>
          <cell r="C535">
            <v>566</v>
          </cell>
        </row>
        <row r="536">
          <cell r="A536" t="str">
            <v>CU-E12HKE-3</v>
          </cell>
          <cell r="B536" t="str">
            <v>SPLIT TYPE ROOM AIR CONDITIONER (OUTDOOR</v>
          </cell>
          <cell r="C536">
            <v>76</v>
          </cell>
        </row>
        <row r="537">
          <cell r="A537" t="str">
            <v>CU-E15DBE</v>
          </cell>
          <cell r="B537" t="str">
            <v>R410A OUTDOOR HEAT PUMP</v>
          </cell>
          <cell r="C537">
            <v>37</v>
          </cell>
        </row>
        <row r="538">
          <cell r="A538" t="str">
            <v>CU-E15DKE</v>
          </cell>
          <cell r="B538" t="str">
            <v>R410A OUTDOOR HEAT PUMP</v>
          </cell>
          <cell r="C538">
            <v>-9</v>
          </cell>
        </row>
        <row r="539">
          <cell r="A539" t="str">
            <v>CU-E15GKE-1</v>
          </cell>
          <cell r="B539" t="str">
            <v>SPLIT TYPE ROOM AIR CONDITIONER (OUTDOOR</v>
          </cell>
          <cell r="C539">
            <v>2</v>
          </cell>
        </row>
        <row r="540">
          <cell r="A540" t="str">
            <v>CU-E15HKE-1</v>
          </cell>
          <cell r="B540" t="str">
            <v>4.4kW Deluxe Wall-Mount RAC (-1 OUTDOOR)</v>
          </cell>
          <cell r="C540">
            <v>114</v>
          </cell>
        </row>
        <row r="541">
          <cell r="A541" t="str">
            <v>CU-E18DBE</v>
          </cell>
          <cell r="B541" t="str">
            <v>R410A OUTDOOR HEAT PUMP</v>
          </cell>
          <cell r="C541">
            <v>45</v>
          </cell>
        </row>
        <row r="542">
          <cell r="A542" t="str">
            <v>CU-E18GFE</v>
          </cell>
          <cell r="B542" t="str">
            <v>SPLIT TYPE ROOM AIR CONDITIONER (OUTDOOR</v>
          </cell>
          <cell r="C542">
            <v>23</v>
          </cell>
        </row>
        <row r="543">
          <cell r="A543" t="str">
            <v>CU-E18HKE</v>
          </cell>
          <cell r="B543" t="str">
            <v>5.3kW Deluxe Wall-Mount RAC (OUTDOOR)</v>
          </cell>
          <cell r="C543">
            <v>135</v>
          </cell>
        </row>
        <row r="544">
          <cell r="A544" t="str">
            <v>CU-E21DBE</v>
          </cell>
          <cell r="B544" t="str">
            <v>R410A OUTDOOR HEAT PUMP</v>
          </cell>
          <cell r="C544">
            <v>52</v>
          </cell>
        </row>
        <row r="545">
          <cell r="A545" t="str">
            <v>CU-E21HKE</v>
          </cell>
          <cell r="B545" t="str">
            <v>6.3kW Deluxe Wall-Mount RAC (OUTDOOR)</v>
          </cell>
          <cell r="C545">
            <v>40</v>
          </cell>
        </row>
        <row r="546">
          <cell r="A546" t="str">
            <v>CU-E24HKE</v>
          </cell>
          <cell r="B546" t="str">
            <v>6.8kW Deluxe Wall-Mount RAC (OUTDOOR)</v>
          </cell>
          <cell r="C546">
            <v>10</v>
          </cell>
        </row>
        <row r="547">
          <cell r="A547" t="str">
            <v>CU-E28EKE</v>
          </cell>
          <cell r="B547" t="str">
            <v>SPLIT TYPE ROOM AIR CON, Outdoor</v>
          </cell>
          <cell r="C547">
            <v>3</v>
          </cell>
        </row>
        <row r="548">
          <cell r="A548" t="str">
            <v>CU-E28HKE</v>
          </cell>
          <cell r="B548" t="str">
            <v>7.65kW Deluxe Wall-Mount RAC (OUTDOOR)</v>
          </cell>
          <cell r="C548">
            <v>7</v>
          </cell>
        </row>
        <row r="549">
          <cell r="A549" t="str">
            <v>CU-E7GKE</v>
          </cell>
          <cell r="B549" t="str">
            <v>SPLIT TYPE ROOM AIR CONDITIONER (OUTDOOR</v>
          </cell>
          <cell r="C549">
            <v>5</v>
          </cell>
        </row>
        <row r="550">
          <cell r="A550" t="str">
            <v>CU-E7HKE</v>
          </cell>
          <cell r="B550" t="str">
            <v>2.05kW Deluxe Wall-Mount RAC (OUTDOOR)</v>
          </cell>
          <cell r="C550">
            <v>227</v>
          </cell>
        </row>
        <row r="551">
          <cell r="A551" t="str">
            <v>CU-E9DKE</v>
          </cell>
          <cell r="B551" t="str">
            <v>R410A OUTDOOR HEAT PUMP</v>
          </cell>
          <cell r="C551">
            <v>-5</v>
          </cell>
        </row>
        <row r="552">
          <cell r="A552" t="str">
            <v>CU-E9GFE</v>
          </cell>
          <cell r="B552" t="str">
            <v>SPLIT TYPE ROOM AIR CONDITIONER (OUTDOOR</v>
          </cell>
          <cell r="C552">
            <v>9</v>
          </cell>
        </row>
        <row r="553">
          <cell r="A553" t="str">
            <v>CU-E9HKE</v>
          </cell>
          <cell r="B553" t="str">
            <v>2.6kW Deluxe Wall-Mount RAC (OUTDOOR)</v>
          </cell>
          <cell r="C553">
            <v>363</v>
          </cell>
        </row>
        <row r="554">
          <cell r="A554" t="str">
            <v>CU-E9HKE-3</v>
          </cell>
          <cell r="B554" t="str">
            <v>SPLIT TYPE ROOM AIR CONDITIONER (OUTDOOR</v>
          </cell>
          <cell r="C554">
            <v>91</v>
          </cell>
        </row>
        <row r="555">
          <cell r="A555" t="str">
            <v>CU-TE12DKE</v>
          </cell>
          <cell r="B555" t="str">
            <v>SPLIT TYPE ROOM AIR CON, Outdoor</v>
          </cell>
        </row>
        <row r="556">
          <cell r="A556" t="str">
            <v>CU-TE12HKE</v>
          </cell>
          <cell r="B556" t="str">
            <v>3.5kW Deluxe Slim Wall-Mount RAC (Out)</v>
          </cell>
          <cell r="C556">
            <v>170</v>
          </cell>
        </row>
        <row r="557">
          <cell r="A557" t="str">
            <v>CU-TE15HKE</v>
          </cell>
          <cell r="B557" t="str">
            <v>4.5KW DELUXE SLIM SINGLE SPLIT (OUTDOOR)</v>
          </cell>
          <cell r="C557">
            <v>18</v>
          </cell>
        </row>
        <row r="558">
          <cell r="A558" t="str">
            <v>CU-TE9HKE</v>
          </cell>
          <cell r="B558" t="str">
            <v>2.6kW Deluxe Slim Wall-Mount RAC (Out)</v>
          </cell>
          <cell r="C558">
            <v>78</v>
          </cell>
        </row>
        <row r="559">
          <cell r="A559" t="str">
            <v>CU-XE12DKE</v>
          </cell>
          <cell r="B559" t="str">
            <v>R410A OUTDOOR HEAT PUMP</v>
          </cell>
          <cell r="C559">
            <v>-1</v>
          </cell>
        </row>
        <row r="560">
          <cell r="A560" t="str">
            <v>CU-PW12DKE</v>
          </cell>
          <cell r="B560" t="str">
            <v>SPLIT TYPE ROOM AIR CONDITIONER (OUTDOOR</v>
          </cell>
          <cell r="C560">
            <v>-1</v>
          </cell>
        </row>
        <row r="561">
          <cell r="A561" t="str">
            <v>CU-PW12GKE</v>
          </cell>
          <cell r="B561" t="str">
            <v>SPLIT TYPE ROOM AIR CON (Outdoor)</v>
          </cell>
          <cell r="C561">
            <v>-10</v>
          </cell>
        </row>
        <row r="562">
          <cell r="A562" t="str">
            <v>CU-PW18DKE</v>
          </cell>
          <cell r="B562" t="str">
            <v>SPLIT TYPE ROOM AIR CONDITIONER (OUTDOOR</v>
          </cell>
          <cell r="C562">
            <v>1</v>
          </cell>
        </row>
        <row r="563">
          <cell r="A563" t="str">
            <v>CU-PW9CKE</v>
          </cell>
          <cell r="B563" t="str">
            <v>SPLIT TYPE ROOM AIR CONDITIONER (OUTDOOR</v>
          </cell>
        </row>
        <row r="564">
          <cell r="A564" t="str">
            <v>CU-PW9DKE</v>
          </cell>
          <cell r="B564" t="str">
            <v>SPLIT TYPE ROOM AIR CONDITIONER (OUTDOOR</v>
          </cell>
          <cell r="C564">
            <v>-6</v>
          </cell>
        </row>
        <row r="565">
          <cell r="A565" t="str">
            <v>CU-PW9GKE</v>
          </cell>
          <cell r="B565" t="str">
            <v>SPLIT TYPE ROOM AIR CON (Outdoor)</v>
          </cell>
          <cell r="C565">
            <v>30</v>
          </cell>
        </row>
        <row r="566">
          <cell r="A566" t="str">
            <v>CU-PE12DKE</v>
          </cell>
          <cell r="B566" t="str">
            <v>SPLIT TYPE ROOM AIR CONDITIONER (OUTDOOR</v>
          </cell>
          <cell r="C566">
            <v>-9</v>
          </cell>
        </row>
        <row r="567">
          <cell r="A567" t="str">
            <v>CU-PE9DKE</v>
          </cell>
          <cell r="B567" t="str">
            <v>SPLIT TYPE ROOM AIR CONDITIONER (OUTDOOR</v>
          </cell>
          <cell r="C567">
            <v>-2</v>
          </cell>
        </row>
        <row r="568">
          <cell r="A568" t="str">
            <v>CU-RE12GKE</v>
          </cell>
          <cell r="B568" t="str">
            <v>SPLIT TYPE ROOM AIR CON (Outdoor)</v>
          </cell>
          <cell r="C568">
            <v>1013</v>
          </cell>
        </row>
        <row r="569">
          <cell r="A569" t="str">
            <v>CU-RE12HKE</v>
          </cell>
          <cell r="B569" t="str">
            <v>SPLIT TYPE ROOM AIR CON (Outdoor)</v>
          </cell>
          <cell r="C569">
            <v>1810</v>
          </cell>
        </row>
        <row r="570">
          <cell r="A570" t="str">
            <v>CU-RE18HKE</v>
          </cell>
          <cell r="B570" t="str">
            <v>5.3kW STANDARD WALL-MOUNT RAC (OUTDOOR)</v>
          </cell>
          <cell r="C570">
            <v>261</v>
          </cell>
        </row>
        <row r="571">
          <cell r="A571" t="str">
            <v>CU-RE24HKE</v>
          </cell>
          <cell r="B571" t="str">
            <v>6.8kW STANDARD WALL-MOUNT RAC (OUTDOOR)</v>
          </cell>
          <cell r="C571">
            <v>42</v>
          </cell>
        </row>
        <row r="572">
          <cell r="A572" t="str">
            <v>CU-RE9GKE</v>
          </cell>
          <cell r="B572" t="str">
            <v>SPLIT TYPE ROOM AIR CON (Outdoor)</v>
          </cell>
          <cell r="C572">
            <v>318</v>
          </cell>
        </row>
        <row r="573">
          <cell r="A573" t="str">
            <v>CU-RE9HKE</v>
          </cell>
          <cell r="B573" t="str">
            <v>SPLIT TYPE ROOM AIR CON (Outdoor)</v>
          </cell>
          <cell r="C573">
            <v>856</v>
          </cell>
        </row>
        <row r="574">
          <cell r="A574" t="str">
            <v>CU-UE12GKE</v>
          </cell>
          <cell r="B574" t="str">
            <v>SPLIT TYPE ROOM AIR CONDITIONER (OUTDOOR</v>
          </cell>
          <cell r="C574">
            <v>852</v>
          </cell>
        </row>
        <row r="575">
          <cell r="A575" t="str">
            <v>CU-UE9GKE</v>
          </cell>
          <cell r="B575" t="str">
            <v>SPLIT TYPE ROOM AIR CONDITIONER (OUTDOOR</v>
          </cell>
          <cell r="C575">
            <v>-1</v>
          </cell>
        </row>
        <row r="576">
          <cell r="A576" t="str">
            <v>CU-2V14EKE</v>
          </cell>
          <cell r="B576" t="str">
            <v>MULTI SPLIT TYPE ROOM AIR CONDITIONE</v>
          </cell>
          <cell r="C576">
            <v>10</v>
          </cell>
        </row>
        <row r="577">
          <cell r="A577" t="str">
            <v>CU-2V19EKE</v>
          </cell>
          <cell r="B577" t="str">
            <v>MULTI SPLIT TYPE ROOM AIR CONDITIONE</v>
          </cell>
          <cell r="C577">
            <v>59</v>
          </cell>
        </row>
        <row r="578">
          <cell r="A578" t="str">
            <v>CU-2E15CBPG</v>
          </cell>
          <cell r="B578" t="str">
            <v>MULTI SPLIT TYPE ROOM AIR CONDITIONER (O</v>
          </cell>
          <cell r="C578">
            <v>-2</v>
          </cell>
        </row>
        <row r="579">
          <cell r="A579" t="str">
            <v>CU-2E15GBE</v>
          </cell>
          <cell r="B579" t="str">
            <v>SPLIT TYPE ROOM AIR CON, Outdoor</v>
          </cell>
          <cell r="C579">
            <v>322</v>
          </cell>
        </row>
        <row r="580">
          <cell r="A580" t="str">
            <v>CU-2E18CBPG</v>
          </cell>
          <cell r="B580" t="str">
            <v>MULTI SPLIT TYPE ROOM AIR CONDITIONER (O</v>
          </cell>
          <cell r="C580">
            <v>1</v>
          </cell>
        </row>
        <row r="581">
          <cell r="A581" t="str">
            <v>CU-2E18CBPGW</v>
          </cell>
          <cell r="B581" t="str">
            <v>MULTI SPLIT TYPE ROOM AIR CONDITIONE</v>
          </cell>
          <cell r="C581">
            <v>128</v>
          </cell>
        </row>
        <row r="582">
          <cell r="A582" t="str">
            <v>CU-3E18EBE</v>
          </cell>
          <cell r="B582" t="str">
            <v>MULTI SPLIT TYPE ROOM AIR CON (Outdoor)</v>
          </cell>
          <cell r="C582">
            <v>133</v>
          </cell>
        </row>
        <row r="583">
          <cell r="A583" t="str">
            <v>CU-3E23CBPG</v>
          </cell>
          <cell r="B583" t="str">
            <v>MULTI SPLIT TYPE ROOM AIR CON, Outdoor</v>
          </cell>
          <cell r="C583">
            <v>79</v>
          </cell>
        </row>
        <row r="584">
          <cell r="A584" t="str">
            <v>CU-4E27CBPG</v>
          </cell>
          <cell r="B584" t="str">
            <v>MULTI SPLIT TYPE ROOM AIR CON, Outdoor</v>
          </cell>
          <cell r="C584">
            <v>84</v>
          </cell>
        </row>
        <row r="585">
          <cell r="A585" t="str">
            <v>CZ-BT20E</v>
          </cell>
          <cell r="B585" t="str">
            <v>60 x 60 CASSETTE PANEL</v>
          </cell>
          <cell r="C585">
            <v>130</v>
          </cell>
        </row>
        <row r="586">
          <cell r="A586" t="str">
            <v>CZ-MA1P</v>
          </cell>
          <cell r="B586" t="str">
            <v>PARTS FOR ROOM AIR CONDITIONER</v>
          </cell>
          <cell r="C586">
            <v>7</v>
          </cell>
        </row>
        <row r="587">
          <cell r="A587" t="str">
            <v>CZ-RK1N</v>
          </cell>
          <cell r="B587" t="str">
            <v>PARTS FOR ROOM AIR CONDITIONER</v>
          </cell>
          <cell r="C587">
            <v>1</v>
          </cell>
        </row>
        <row r="588">
          <cell r="A588" t="str">
            <v>CZ-SA13P</v>
          </cell>
          <cell r="B588" t="str">
            <v>PARTS FOR ROOM AIR CONDITIONER</v>
          </cell>
          <cell r="C588">
            <v>10</v>
          </cell>
        </row>
        <row r="589">
          <cell r="A589" t="str">
            <v>CZ-SF70P</v>
          </cell>
          <cell r="B589" t="str">
            <v>KATECHINFILTER</v>
          </cell>
          <cell r="C589">
            <v>23</v>
          </cell>
        </row>
        <row r="590">
          <cell r="A590" t="str">
            <v>CZ-SFD72P</v>
          </cell>
          <cell r="B590" t="str">
            <v>PARTS FOR ROOM AIR CONDITIONER</v>
          </cell>
          <cell r="C590">
            <v>23</v>
          </cell>
        </row>
        <row r="591">
          <cell r="A591" t="str">
            <v>KIT-SA13P</v>
          </cell>
          <cell r="B591" t="str">
            <v>KIT FILTROS</v>
          </cell>
        </row>
        <row r="592">
          <cell r="A592" t="str">
            <v>KIT-F14DB4E5-C</v>
          </cell>
          <cell r="B592" t="str">
            <v>KIT CASSETTE INVERTER</v>
          </cell>
        </row>
        <row r="593">
          <cell r="A593" t="str">
            <v>KIT-F14DD3E5-C</v>
          </cell>
          <cell r="B593" t="str">
            <v>KIT CONDUCTO INVERTER</v>
          </cell>
        </row>
        <row r="594">
          <cell r="A594" t="str">
            <v>KIT-F18DD3E5-C</v>
          </cell>
          <cell r="B594" t="str">
            <v>KIT CONDUCTO INVERTER</v>
          </cell>
        </row>
        <row r="595">
          <cell r="A595" t="str">
            <v>KIT-F24DD3E5</v>
          </cell>
          <cell r="B595" t="str">
            <v>SPLIT AIR CONDTIONER INDOOR AND OUTDOOR</v>
          </cell>
        </row>
        <row r="596">
          <cell r="A596" t="str">
            <v>KIT-F24DD3E5-C</v>
          </cell>
          <cell r="B596" t="str">
            <v>KIT CONDUCTO BOMBA DE CALOR</v>
          </cell>
        </row>
        <row r="597">
          <cell r="A597" t="str">
            <v>KIT-F24DTE5-C</v>
          </cell>
          <cell r="B597" t="str">
            <v>KIT CASSETTE BOMBA DE CALOR</v>
          </cell>
        </row>
        <row r="598">
          <cell r="A598" t="str">
            <v>KIT-F28DB4E5</v>
          </cell>
          <cell r="B598" t="str">
            <v>SPLIT AIR CONDITIONER INDDOR AND OUTDOOR</v>
          </cell>
        </row>
        <row r="599">
          <cell r="A599" t="str">
            <v>KIT-F28DB4E5-C</v>
          </cell>
          <cell r="B599" t="str">
            <v>KIT CASSETTE BOMBA DE CALOR</v>
          </cell>
        </row>
        <row r="600">
          <cell r="A600" t="str">
            <v>KIT-F28DB4E8-C</v>
          </cell>
          <cell r="B600" t="str">
            <v>KIT CASSETTE BOMBA DE CALOR</v>
          </cell>
        </row>
        <row r="601">
          <cell r="A601" t="str">
            <v>KIT-F28DD3E5</v>
          </cell>
          <cell r="B601" t="str">
            <v>SPLIT AIR CONDITIONER INDDOR AND OUTDOOR</v>
          </cell>
        </row>
        <row r="602">
          <cell r="A602" t="str">
            <v>KIT-F28DD3E5-C</v>
          </cell>
          <cell r="B602" t="str">
            <v>KIT CASSETTE BOMBA DE CALOR</v>
          </cell>
        </row>
        <row r="603">
          <cell r="A603" t="str">
            <v>KIT-F28DTE5</v>
          </cell>
          <cell r="B603" t="str">
            <v>SPLIT AIR CONDITIONER INDDOR AND OUTDOOR</v>
          </cell>
        </row>
        <row r="604">
          <cell r="A604" t="str">
            <v>KIT-F34DB4E5</v>
          </cell>
          <cell r="B604" t="str">
            <v>KIT CASSETTE</v>
          </cell>
        </row>
        <row r="605">
          <cell r="A605" t="str">
            <v>KIT-F34DB4E8</v>
          </cell>
          <cell r="B605" t="str">
            <v>KIT CASSETTE INVERTER</v>
          </cell>
        </row>
        <row r="606">
          <cell r="A606" t="str">
            <v>KIT-F34DD2E5</v>
          </cell>
          <cell r="B606" t="str">
            <v>KIT CONDUCTORS</v>
          </cell>
        </row>
        <row r="607">
          <cell r="A607" t="str">
            <v>KIT-F34DD2E8-C</v>
          </cell>
          <cell r="B607" t="str">
            <v>KIT CONDUCTO BOMBA DE CALOR</v>
          </cell>
        </row>
        <row r="608">
          <cell r="A608" t="str">
            <v>KIT-F34DD3E5</v>
          </cell>
          <cell r="B608" t="str">
            <v>KIT CONDUCTORS</v>
          </cell>
        </row>
        <row r="609">
          <cell r="A609" t="str">
            <v>KIT-F34DD3E5-C</v>
          </cell>
          <cell r="B609" t="str">
            <v>KIT CONDUCTO BOMBA DE CALOR</v>
          </cell>
        </row>
        <row r="610">
          <cell r="A610" t="str">
            <v>KIT-F34DD3E8</v>
          </cell>
          <cell r="B610" t="str">
            <v>KIT CONDUCTO INVERTER</v>
          </cell>
        </row>
        <row r="611">
          <cell r="A611" t="str">
            <v>KIT-F34DD3E8-C</v>
          </cell>
          <cell r="B611" t="str">
            <v>KIT CONDUCTO BOMBA DE CALOR</v>
          </cell>
        </row>
        <row r="612">
          <cell r="A612" t="str">
            <v>KIT-F34DTE5</v>
          </cell>
          <cell r="B612" t="str">
            <v>KIT TECHO</v>
          </cell>
        </row>
        <row r="613">
          <cell r="A613" t="str">
            <v>KIT-F34DTE8</v>
          </cell>
          <cell r="B613" t="str">
            <v>KIT TECHO INVERTER</v>
          </cell>
        </row>
        <row r="614">
          <cell r="A614" t="str">
            <v>KIT-F43DB4E8</v>
          </cell>
          <cell r="B614" t="str">
            <v>KIT CASSETTE INVERTER</v>
          </cell>
        </row>
        <row r="615">
          <cell r="A615" t="str">
            <v>KIT-F43DD3E5</v>
          </cell>
          <cell r="B615" t="str">
            <v>KIT CONDUCTORS</v>
          </cell>
        </row>
        <row r="616">
          <cell r="A616" t="str">
            <v>KIT-F43DD3E8</v>
          </cell>
          <cell r="B616" t="str">
            <v>KIT CONDUCTO INVERTER</v>
          </cell>
        </row>
        <row r="617">
          <cell r="A617" t="str">
            <v>KIT-F43DD3E8-C</v>
          </cell>
          <cell r="B617" t="str">
            <v>KIT CONDUCTO BOMBA DE CALOR</v>
          </cell>
        </row>
        <row r="618">
          <cell r="A618" t="str">
            <v>KIT-F50DB4E8</v>
          </cell>
          <cell r="B618" t="str">
            <v>KIT CASSETTE</v>
          </cell>
        </row>
        <row r="619">
          <cell r="A619" t="str">
            <v>KIT-F50DB4E8-C</v>
          </cell>
          <cell r="B619" t="str">
            <v>KIT CASSETTE BOMBA DE CALOR</v>
          </cell>
        </row>
        <row r="620">
          <cell r="A620" t="str">
            <v>KIT-F50DD2E5</v>
          </cell>
          <cell r="B620" t="str">
            <v>KIT CONDUCTORS</v>
          </cell>
        </row>
        <row r="621">
          <cell r="A621" t="str">
            <v>KIT-F50DD3E5</v>
          </cell>
          <cell r="B621" t="str">
            <v>KIT CONDUCTO INVERTER</v>
          </cell>
        </row>
        <row r="622">
          <cell r="A622" t="str">
            <v>KIT-F50DD3E8-C</v>
          </cell>
          <cell r="B622" t="str">
            <v>KIT CONDUCTO BOMBA DE CALOR</v>
          </cell>
        </row>
        <row r="623">
          <cell r="A623" t="str">
            <v>KIT-F50DTE8-C</v>
          </cell>
          <cell r="B623" t="str">
            <v>KIT TECHO BOMBA DE CALOR</v>
          </cell>
        </row>
        <row r="624">
          <cell r="A624" t="str">
            <v>KIT-Y24DB4E5</v>
          </cell>
          <cell r="B624" t="str">
            <v>ROOM AIR CONDITIONER</v>
          </cell>
        </row>
        <row r="625">
          <cell r="A625" t="str">
            <v>KIT-Y24DD3E5</v>
          </cell>
          <cell r="B625" t="str">
            <v>ROOM AIR CONDITIONER</v>
          </cell>
        </row>
        <row r="626">
          <cell r="A626" t="str">
            <v>KIT-Y24DTE5</v>
          </cell>
          <cell r="B626" t="str">
            <v>ROOM AIR CONDITIONER</v>
          </cell>
        </row>
        <row r="627">
          <cell r="A627" t="str">
            <v>KIT-Y28DB4E5</v>
          </cell>
          <cell r="B627" t="str">
            <v>ROOM AIR CONDITIONER</v>
          </cell>
        </row>
        <row r="628">
          <cell r="A628" t="str">
            <v>KIT-Y28DD3E5</v>
          </cell>
          <cell r="B628" t="str">
            <v>ROOM AIR CONDITIONER</v>
          </cell>
        </row>
        <row r="629">
          <cell r="A629" t="str">
            <v>KIT-Y28DTE5</v>
          </cell>
          <cell r="B629" t="str">
            <v>ROOM AIR CONDITIONER</v>
          </cell>
        </row>
        <row r="630">
          <cell r="A630" t="str">
            <v>KIT-Y34DB4E5</v>
          </cell>
          <cell r="B630" t="str">
            <v>ROOM AIR CONDITIONER</v>
          </cell>
        </row>
        <row r="631">
          <cell r="A631" t="str">
            <v>KIT-Y34DD3E5</v>
          </cell>
          <cell r="B631" t="str">
            <v>ROOM AIR CONDITIONER</v>
          </cell>
        </row>
        <row r="632">
          <cell r="A632" t="str">
            <v>KIT-Y34DTE5</v>
          </cell>
          <cell r="B632" t="str">
            <v>ROOM AIR CONDITIONER</v>
          </cell>
        </row>
        <row r="633">
          <cell r="A633" t="str">
            <v>KIT-Y43DB4E5</v>
          </cell>
          <cell r="B633" t="str">
            <v>ROOM AIR CONDITIONER</v>
          </cell>
        </row>
        <row r="634">
          <cell r="A634" t="str">
            <v>KIT-Y43DD3E5</v>
          </cell>
          <cell r="B634" t="str">
            <v>ROOM AIR CONDITIONER</v>
          </cell>
        </row>
        <row r="635">
          <cell r="A635" t="str">
            <v>KIT-Y43DTE5</v>
          </cell>
          <cell r="B635" t="str">
            <v>ROOM AIR CONDITIONER</v>
          </cell>
        </row>
        <row r="636">
          <cell r="A636" t="str">
            <v>CS-F14DB4E5</v>
          </cell>
          <cell r="B636" t="str">
            <v>SPLIT TYPE ROOM AIR CONDITIONER (INDOOR)</v>
          </cell>
          <cell r="C636">
            <v>5</v>
          </cell>
        </row>
        <row r="637">
          <cell r="A637" t="str">
            <v>CS-F18DB4E5</v>
          </cell>
          <cell r="B637" t="str">
            <v>SPLIT TYPE ROOM AIR CONDITIONER (INDOOR)</v>
          </cell>
          <cell r="C637">
            <v>8</v>
          </cell>
        </row>
        <row r="638">
          <cell r="A638" t="str">
            <v>CS-F24DB4E5</v>
          </cell>
          <cell r="B638" t="str">
            <v>SPLIT TYPE ROOM AIR CONDITIONER (INDOOR)</v>
          </cell>
          <cell r="C638">
            <v>27</v>
          </cell>
        </row>
        <row r="639">
          <cell r="A639" t="str">
            <v>CS-F28DB4E5</v>
          </cell>
          <cell r="B639" t="str">
            <v>SPLIT TYPE ROOM AIR CONDITIONER (INDOOR)</v>
          </cell>
          <cell r="C639">
            <v>28</v>
          </cell>
        </row>
        <row r="640">
          <cell r="A640" t="str">
            <v>CS-F34DB4E5</v>
          </cell>
          <cell r="B640" t="str">
            <v>SPLIT TYPE ROOM AIR CONDITIONER (INDOOR)</v>
          </cell>
          <cell r="C640">
            <v>12</v>
          </cell>
        </row>
        <row r="641">
          <cell r="A641" t="str">
            <v>CS-F43DB4E5</v>
          </cell>
          <cell r="B641" t="str">
            <v>SPLIT TYPE ROOM AIR CONDITIONER (INDOOR)</v>
          </cell>
          <cell r="C641">
            <v>8</v>
          </cell>
        </row>
        <row r="642">
          <cell r="A642" t="str">
            <v>CS-F50DB4E5</v>
          </cell>
          <cell r="B642" t="str">
            <v>SPLIT TYPE ROOM AIR CONDITIONER (INDOOR)</v>
          </cell>
          <cell r="C642">
            <v>9</v>
          </cell>
        </row>
        <row r="643">
          <cell r="A643" t="str">
            <v>CS-F14DD3E5</v>
          </cell>
          <cell r="B643" t="str">
            <v>SPLIT TYPE ROOM AIR CONDITIONER (INDOOR)</v>
          </cell>
          <cell r="C643">
            <v>10</v>
          </cell>
        </row>
        <row r="644">
          <cell r="A644" t="str">
            <v>CS-F18DD3E5</v>
          </cell>
          <cell r="B644" t="str">
            <v>SPLIT TYPE ROOM AIR CONDITIONER (INDOOR)</v>
          </cell>
          <cell r="C644">
            <v>42</v>
          </cell>
        </row>
        <row r="645">
          <cell r="A645" t="str">
            <v>CS-F24DD3E5</v>
          </cell>
          <cell r="B645" t="str">
            <v>SPLIT TYPE ROOM AIR CONDITIONER (INDOOR)</v>
          </cell>
          <cell r="C645">
            <v>87</v>
          </cell>
        </row>
        <row r="646">
          <cell r="A646" t="str">
            <v>CS-F28DD2E5</v>
          </cell>
          <cell r="B646" t="str">
            <v>SPLIT TYPE ROOM AIR CONDITIONER (INDOOR)</v>
          </cell>
          <cell r="C646">
            <v>2</v>
          </cell>
        </row>
        <row r="647">
          <cell r="A647" t="str">
            <v>CS-F28DD3E5</v>
          </cell>
          <cell r="B647" t="str">
            <v>SPLIT TYPE ROOM AIR CONDITIONER (INDOOR)</v>
          </cell>
          <cell r="C647">
            <v>230</v>
          </cell>
        </row>
        <row r="648">
          <cell r="A648" t="str">
            <v>CS-F34DD2E5</v>
          </cell>
          <cell r="B648" t="str">
            <v>SPLIT TYPE ROOM AIR CONDITIONER (INDOOR)</v>
          </cell>
          <cell r="C648">
            <v>4</v>
          </cell>
        </row>
        <row r="649">
          <cell r="A649" t="str">
            <v>CS-F34DD3E5</v>
          </cell>
          <cell r="B649" t="str">
            <v>SPLIT TYPE ROOM AIR CONDITIONER (INDOOR)</v>
          </cell>
          <cell r="C649">
            <v>140</v>
          </cell>
        </row>
        <row r="650">
          <cell r="A650" t="str">
            <v>CS-F43DD2E5</v>
          </cell>
          <cell r="B650" t="str">
            <v>SPLIT TYPE ROOM AIR CONDITIONER (INDOOR)</v>
          </cell>
          <cell r="C650">
            <v>1</v>
          </cell>
        </row>
        <row r="651">
          <cell r="A651" t="str">
            <v>CS-F43DD3E5</v>
          </cell>
          <cell r="B651" t="str">
            <v>SPLIT TYPE ROOM AIR CON (Indoor)</v>
          </cell>
          <cell r="C651">
            <v>48</v>
          </cell>
        </row>
        <row r="652">
          <cell r="A652" t="str">
            <v>CS-F50DD2E5</v>
          </cell>
          <cell r="B652" t="str">
            <v>SPLIT TYPE ROOM AIR CONDITIONER (INDOOR)</v>
          </cell>
          <cell r="C652">
            <v>7</v>
          </cell>
        </row>
        <row r="653">
          <cell r="A653" t="str">
            <v>CS-F50DD3E5</v>
          </cell>
          <cell r="B653" t="str">
            <v>SPLIT TYPE ROOM AIR CONDITIONER (INDOOR)</v>
          </cell>
          <cell r="C653">
            <v>18</v>
          </cell>
        </row>
        <row r="654">
          <cell r="A654" t="str">
            <v>CS-F18DTE5</v>
          </cell>
          <cell r="B654" t="str">
            <v>SPLIT TYPE ROOM AIR CONDITIONER (INDOOR)</v>
          </cell>
          <cell r="C654">
            <v>2</v>
          </cell>
        </row>
        <row r="655">
          <cell r="A655" t="str">
            <v>CS-F24DTE5</v>
          </cell>
          <cell r="B655" t="str">
            <v>SPLIT TYPE ROOM AIR CONDITIONER (INDOOR)</v>
          </cell>
          <cell r="C655">
            <v>5</v>
          </cell>
        </row>
        <row r="656">
          <cell r="A656" t="str">
            <v>CS-F28DTE5</v>
          </cell>
          <cell r="B656" t="str">
            <v>SPLIT TYPE ROOM AIR CONDITIONER (INDOOR)</v>
          </cell>
          <cell r="C656">
            <v>12</v>
          </cell>
        </row>
        <row r="657">
          <cell r="A657" t="str">
            <v>CS-F34DTE5</v>
          </cell>
          <cell r="B657" t="str">
            <v>SPLIT TYPE ROOM AIR CONDITIONER (INDOOR)</v>
          </cell>
          <cell r="C657">
            <v>14</v>
          </cell>
        </row>
        <row r="658">
          <cell r="A658" t="str">
            <v>CS-F43DTE5</v>
          </cell>
          <cell r="B658" t="str">
            <v>SPLIT TYPE ROOM AIR CONDITIONER (INDOOR)</v>
          </cell>
          <cell r="C658">
            <v>13</v>
          </cell>
        </row>
        <row r="659">
          <cell r="A659" t="str">
            <v>CS-F50DTE5</v>
          </cell>
          <cell r="B659" t="str">
            <v>SPLIT TYPE ROOM AIR CONDITIONER (INDOOR)</v>
          </cell>
          <cell r="C659">
            <v>7</v>
          </cell>
        </row>
        <row r="660">
          <cell r="A660" t="str">
            <v>CS-200E1HPP</v>
          </cell>
          <cell r="B660" t="str">
            <v>INT CHNG CEIL MTD DUCT</v>
          </cell>
          <cell r="C660">
            <v>5</v>
          </cell>
        </row>
        <row r="661">
          <cell r="A661" t="str">
            <v>CS-250E1HPP</v>
          </cell>
          <cell r="B661" t="str">
            <v>INT CHNG CEIL MTD DUCT</v>
          </cell>
          <cell r="C661">
            <v>3</v>
          </cell>
        </row>
        <row r="662">
          <cell r="A662" t="str">
            <v>FY-10ELPNAH</v>
          </cell>
          <cell r="B662" t="str">
            <v>AIR CURTAIN</v>
          </cell>
          <cell r="C662">
            <v>8</v>
          </cell>
        </row>
        <row r="663">
          <cell r="A663" t="str">
            <v>FY-10ESPNAH</v>
          </cell>
          <cell r="B663" t="str">
            <v>AIR CURTAIN</v>
          </cell>
          <cell r="C663">
            <v>10</v>
          </cell>
        </row>
        <row r="664">
          <cell r="A664" t="str">
            <v>CU-B14DBE5</v>
          </cell>
          <cell r="B664" t="str">
            <v>FS H/P NON-INV OUTDOOR (1 PHASE)</v>
          </cell>
          <cell r="C664">
            <v>4</v>
          </cell>
        </row>
        <row r="665">
          <cell r="A665" t="str">
            <v>CU-B18DBE5</v>
          </cell>
          <cell r="B665" t="str">
            <v>FS H/P NON-INV OUTDOOR (1 PHASE)</v>
          </cell>
          <cell r="C665">
            <v>32</v>
          </cell>
        </row>
        <row r="666">
          <cell r="A666" t="str">
            <v>CU-B24DBE5</v>
          </cell>
          <cell r="B666" t="str">
            <v>FS H/P NON-INV OUTDOOR (1 PHASE)</v>
          </cell>
          <cell r="C666">
            <v>30</v>
          </cell>
        </row>
        <row r="667">
          <cell r="A667" t="str">
            <v>CU-B28DBE5</v>
          </cell>
          <cell r="B667" t="str">
            <v>FS H/P NON-INV OUTDOOR (1 PHASE)</v>
          </cell>
          <cell r="C667">
            <v>12</v>
          </cell>
        </row>
        <row r="668">
          <cell r="A668" t="str">
            <v>CU-B28DBE8</v>
          </cell>
          <cell r="B668" t="str">
            <v>FS H/P NON-INV OUTDOOR (3 PHASE)</v>
          </cell>
          <cell r="C668">
            <v>2</v>
          </cell>
        </row>
        <row r="669">
          <cell r="A669" t="str">
            <v>CU-B34DBE5</v>
          </cell>
          <cell r="B669" t="str">
            <v>FS H/P NON-INV OUTDOOR (1 PHASE)</v>
          </cell>
          <cell r="C669">
            <v>5</v>
          </cell>
        </row>
        <row r="670">
          <cell r="A670" t="str">
            <v>CU-B34DBE8</v>
          </cell>
          <cell r="B670" t="str">
            <v>FS H/P NON-INV OUTDOOR (3 PHASE)</v>
          </cell>
          <cell r="C670">
            <v>8</v>
          </cell>
        </row>
        <row r="671">
          <cell r="A671" t="str">
            <v>CU-B43DBE8</v>
          </cell>
          <cell r="B671" t="str">
            <v>FS H/P NON-INV OUTDOOR (3 PHASE)</v>
          </cell>
          <cell r="C671">
            <v>1</v>
          </cell>
        </row>
        <row r="672">
          <cell r="A672" t="str">
            <v>CU-B50DBE8</v>
          </cell>
          <cell r="B672" t="str">
            <v>FS H/P NON-INV OUTDOOR (3 PHASE)</v>
          </cell>
          <cell r="C672">
            <v>11</v>
          </cell>
        </row>
        <row r="673">
          <cell r="A673" t="str">
            <v>CU-L24DBE5</v>
          </cell>
          <cell r="B673" t="str">
            <v>FS INV OUTDOOR (1 PHASE)</v>
          </cell>
          <cell r="C673">
            <v>8</v>
          </cell>
        </row>
        <row r="674">
          <cell r="A674" t="str">
            <v>CU-L28DBE5</v>
          </cell>
          <cell r="B674" t="str">
            <v>FS INV OUTDOOR (1 PHASE)</v>
          </cell>
          <cell r="C674">
            <v>81</v>
          </cell>
        </row>
        <row r="675">
          <cell r="A675" t="str">
            <v>CU-L34DBE5</v>
          </cell>
          <cell r="B675" t="str">
            <v>FS INV OUTDOOR (1 PHASE)</v>
          </cell>
          <cell r="C675">
            <v>66</v>
          </cell>
        </row>
        <row r="676">
          <cell r="A676" t="str">
            <v>CU-L34DBE8</v>
          </cell>
          <cell r="B676" t="str">
            <v>FS INV OUTDOOR (3 PHASE)</v>
          </cell>
          <cell r="C676">
            <v>14</v>
          </cell>
        </row>
        <row r="677">
          <cell r="A677" t="str">
            <v>CU-L43DBE5</v>
          </cell>
          <cell r="B677" t="str">
            <v>FS INV OUTDOOR (1 PHASE)</v>
          </cell>
          <cell r="C677">
            <v>16</v>
          </cell>
        </row>
        <row r="678">
          <cell r="A678" t="str">
            <v>CU-L43DBE8</v>
          </cell>
          <cell r="B678" t="str">
            <v>FS INV OUTDOOR (3 PHASE)</v>
          </cell>
          <cell r="C678">
            <v>4</v>
          </cell>
        </row>
        <row r="679">
          <cell r="A679" t="str">
            <v>CU-L50DBE8</v>
          </cell>
          <cell r="B679" t="str">
            <v>FS INV OUTDOOR (3 PHASE)</v>
          </cell>
          <cell r="C679">
            <v>33</v>
          </cell>
        </row>
        <row r="680">
          <cell r="A680" t="str">
            <v>CU-YL24GBE5</v>
          </cell>
          <cell r="B680" t="str">
            <v>SPLIT TYPE ROOM AIR CON (OUTDOOR)</v>
          </cell>
          <cell r="C680">
            <v>71</v>
          </cell>
        </row>
        <row r="681">
          <cell r="A681" t="str">
            <v>CU-YL28GBE5</v>
          </cell>
          <cell r="B681" t="str">
            <v>SPLIT TYPE ROOM AIR CON (OUTDOOR)</v>
          </cell>
          <cell r="C681">
            <v>139</v>
          </cell>
        </row>
        <row r="682">
          <cell r="A682" t="str">
            <v>CU-YL34GBE5</v>
          </cell>
          <cell r="B682" t="str">
            <v>SPLIT TYPE ROOM AIR CON (OUTDOOR)</v>
          </cell>
          <cell r="C682">
            <v>50</v>
          </cell>
        </row>
        <row r="683">
          <cell r="A683" t="str">
            <v>CU-YL43GBE5</v>
          </cell>
          <cell r="B683" t="str">
            <v>SPLIT TYPE ROOM AIR CON (OUTDOOR)</v>
          </cell>
          <cell r="C683">
            <v>33</v>
          </cell>
        </row>
        <row r="684">
          <cell r="A684" t="str">
            <v>CU-200H1SPP</v>
          </cell>
          <cell r="B684" t="str">
            <v>HEAT PUMP US OUTDOOR</v>
          </cell>
          <cell r="C684">
            <v>5</v>
          </cell>
        </row>
        <row r="685">
          <cell r="A685" t="str">
            <v>CU-250H1SPP</v>
          </cell>
          <cell r="B685" t="str">
            <v>HEAT PUMP US OUTDOOR</v>
          </cell>
          <cell r="C685">
            <v>1</v>
          </cell>
        </row>
        <row r="686">
          <cell r="A686" t="str">
            <v>U-250X2XPQ</v>
          </cell>
          <cell r="B686" t="str">
            <v>SPLIT TYPE AIR CONDITIONER (OUTDOOR)</v>
          </cell>
          <cell r="C686">
            <v>2</v>
          </cell>
        </row>
        <row r="687">
          <cell r="A687" t="str">
            <v>CZ-01RWT12P</v>
          </cell>
          <cell r="B687" t="str">
            <v>ACCESSORY FOR SPLIT TYPE AIR CONDITIONER</v>
          </cell>
          <cell r="C687">
            <v>1</v>
          </cell>
        </row>
        <row r="688">
          <cell r="A688" t="str">
            <v>CZ-BT03P</v>
          </cell>
          <cell r="B688" t="str">
            <v>PANEL</v>
          </cell>
          <cell r="C688">
            <v>94</v>
          </cell>
        </row>
        <row r="689">
          <cell r="A689" t="str">
            <v>CZ-H2H53DP</v>
          </cell>
          <cell r="B689" t="str">
            <v>OPTIONAL BRANCH PIPE SET</v>
          </cell>
          <cell r="C689">
            <v>3</v>
          </cell>
        </row>
        <row r="690">
          <cell r="A690" t="str">
            <v>CZ-H2H53EP</v>
          </cell>
          <cell r="B690" t="str">
            <v>OPTIONAL BRANCH PIPE SET</v>
          </cell>
          <cell r="C690">
            <v>6</v>
          </cell>
        </row>
        <row r="691">
          <cell r="A691" t="str">
            <v>CZ-RD513C</v>
          </cell>
          <cell r="B691" t="str">
            <v>WIRED REMOTE CONTROLLER</v>
          </cell>
          <cell r="C691">
            <v>36</v>
          </cell>
        </row>
        <row r="692">
          <cell r="A692" t="str">
            <v>CZ-RL513B</v>
          </cell>
          <cell r="B692" t="str">
            <v>INFRARED REMOTE CONTROLLER</v>
          </cell>
          <cell r="C692">
            <v>62</v>
          </cell>
        </row>
        <row r="693">
          <cell r="A693" t="str">
            <v>CZ-RL513T</v>
          </cell>
          <cell r="B693" t="str">
            <v>INFRARED REMOTE CONTROLLER</v>
          </cell>
          <cell r="C693">
            <v>48</v>
          </cell>
        </row>
        <row r="694">
          <cell r="A694" t="str">
            <v>CZ-TA30P</v>
          </cell>
          <cell r="B694" t="str">
            <v>PCB, Air Con</v>
          </cell>
          <cell r="C694">
            <v>2</v>
          </cell>
        </row>
        <row r="695">
          <cell r="A695" t="str">
            <v>E-KR0R0</v>
          </cell>
          <cell r="B695" t="str">
            <v>ACCESSORY FOR SPLIT TYPE AIR CONDITIONER</v>
          </cell>
          <cell r="C695">
            <v>6</v>
          </cell>
        </row>
        <row r="696">
          <cell r="A696" t="str">
            <v>S-50EM3HPS</v>
          </cell>
          <cell r="B696" t="str">
            <v>MULTI SPLIT TYPE AIR CONDITIONER (INDOOR</v>
          </cell>
          <cell r="C696">
            <v>2</v>
          </cell>
        </row>
        <row r="697">
          <cell r="A697" t="str">
            <v>S-100FM3HPQ</v>
          </cell>
          <cell r="B697" t="str">
            <v>R410A BULIT-IN FM3 MULTI SPLIT TYPE</v>
          </cell>
          <cell r="C697">
            <v>5</v>
          </cell>
        </row>
        <row r="698">
          <cell r="A698" t="str">
            <v>S-125FM3HPQ</v>
          </cell>
          <cell r="B698" t="str">
            <v>R410A BUILT-IN FM3 MULTI SPLIT TYPE</v>
          </cell>
          <cell r="C698">
            <v>4</v>
          </cell>
        </row>
        <row r="699">
          <cell r="A699" t="str">
            <v>S-20FM3HPQ</v>
          </cell>
          <cell r="B699" t="str">
            <v>R410A BUILT-IN FM3 MULTI SPLIT TYPE</v>
          </cell>
          <cell r="C699">
            <v>5</v>
          </cell>
        </row>
        <row r="700">
          <cell r="A700" t="str">
            <v>S-25FM3HPQ</v>
          </cell>
          <cell r="B700" t="str">
            <v>R410A BUILT-IN FM3 MULTI SPLIT TYPE</v>
          </cell>
          <cell r="C700">
            <v>3</v>
          </cell>
        </row>
        <row r="701">
          <cell r="A701" t="str">
            <v>S-32FM3HPQ</v>
          </cell>
          <cell r="B701" t="str">
            <v>R410A BUILT-IN FM3 MULTISPLIT TYPE A</v>
          </cell>
          <cell r="C701">
            <v>2</v>
          </cell>
        </row>
        <row r="702">
          <cell r="A702" t="str">
            <v>S-40FM3HPQ</v>
          </cell>
          <cell r="B702" t="str">
            <v>R410A BUILT-IN FM3 MULTI SPLIT TYPE</v>
          </cell>
          <cell r="C702">
            <v>3</v>
          </cell>
        </row>
        <row r="703">
          <cell r="A703" t="str">
            <v>S-50FM3HPQ</v>
          </cell>
          <cell r="B703" t="str">
            <v>R410A BUILT-IN FM3 MULTI SPLIT TYPE</v>
          </cell>
          <cell r="C703">
            <v>5</v>
          </cell>
        </row>
        <row r="704">
          <cell r="A704" t="str">
            <v>S-63FM3HPQ</v>
          </cell>
          <cell r="B704" t="str">
            <v>R410A BUILT-IN FM3 MULTI SPLIT TYPE</v>
          </cell>
          <cell r="C704">
            <v>1</v>
          </cell>
        </row>
        <row r="705">
          <cell r="A705" t="str">
            <v>S-20NM3HPQ</v>
          </cell>
          <cell r="B705" t="str">
            <v>MULTI SPLIT TYPE AIR CONDITIONER (INDOOR</v>
          </cell>
          <cell r="C705">
            <v>2</v>
          </cell>
        </row>
        <row r="706">
          <cell r="A706" t="str">
            <v>S-25NM3HPQ</v>
          </cell>
          <cell r="B706" t="str">
            <v>R410A CON DUCT MULTI SPLIT TYPE AIR</v>
          </cell>
          <cell r="C706">
            <v>-3</v>
          </cell>
        </row>
        <row r="707">
          <cell r="A707" t="str">
            <v>S-125UM4JPQ</v>
          </cell>
          <cell r="B707" t="str">
            <v>MULTI SPLIT TYPE AIR CON,Indoor</v>
          </cell>
          <cell r="C707">
            <v>2</v>
          </cell>
        </row>
        <row r="708">
          <cell r="A708" t="str">
            <v>S-20UM4JPQ</v>
          </cell>
          <cell r="B708" t="str">
            <v>MULTI SPLIT TYPE AIR CONDITIONER (INDOOR</v>
          </cell>
          <cell r="C708">
            <v>14</v>
          </cell>
        </row>
        <row r="709">
          <cell r="A709" t="str">
            <v>S-20YM3HPQ</v>
          </cell>
          <cell r="B709" t="str">
            <v>R410A 60 X 60 CASETTE</v>
          </cell>
          <cell r="C709">
            <v>24</v>
          </cell>
        </row>
        <row r="710">
          <cell r="A710" t="str">
            <v>S-25YM3HPQ</v>
          </cell>
          <cell r="B710" t="str">
            <v>MULTI SPLIT TYPE AIR CON Indoor</v>
          </cell>
          <cell r="C710">
            <v>13</v>
          </cell>
        </row>
        <row r="711">
          <cell r="A711" t="str">
            <v>S-32UM4JPQ</v>
          </cell>
          <cell r="B711" t="str">
            <v>MULTI SPLIT TYPE AIR CONDITIONER (INDOOR</v>
          </cell>
          <cell r="C711">
            <v>13</v>
          </cell>
        </row>
        <row r="712">
          <cell r="A712" t="str">
            <v>S-32YM3HPQ</v>
          </cell>
          <cell r="B712" t="str">
            <v>MULTI SPLIT TYPE AIR CON Indoor</v>
          </cell>
          <cell r="C712">
            <v>8</v>
          </cell>
        </row>
        <row r="713">
          <cell r="A713" t="str">
            <v>S-40UM4JPQ</v>
          </cell>
          <cell r="B713" t="str">
            <v>MULTI SPLIT TYPE AIR CON Indoor</v>
          </cell>
          <cell r="C713">
            <v>10</v>
          </cell>
        </row>
        <row r="714">
          <cell r="A714" t="str">
            <v>S-40YM3HPQ</v>
          </cell>
          <cell r="B714" t="str">
            <v>MULTI SPLIT TYPE AIR COND Indoor</v>
          </cell>
          <cell r="C714">
            <v>15</v>
          </cell>
        </row>
        <row r="715">
          <cell r="A715" t="str">
            <v>S-50YM3HPQ</v>
          </cell>
          <cell r="B715" t="str">
            <v>MULTI SPLIT TYPE AIR CON Indoor</v>
          </cell>
          <cell r="C715">
            <v>1</v>
          </cell>
        </row>
        <row r="716">
          <cell r="A716" t="str">
            <v>S-63UM4JPQ</v>
          </cell>
          <cell r="B716" t="str">
            <v>MULTI SPLIT TYPE AIR CON Indoor</v>
          </cell>
          <cell r="C716">
            <v>6</v>
          </cell>
        </row>
        <row r="717">
          <cell r="A717" t="str">
            <v>S-63PM3HPS</v>
          </cell>
          <cell r="B717" t="str">
            <v>FLOOR STANDING AIR CONDITIONER</v>
          </cell>
          <cell r="C717">
            <v>1</v>
          </cell>
        </row>
        <row r="718">
          <cell r="A718" t="str">
            <v>S-25RM3HPS</v>
          </cell>
          <cell r="B718" t="str">
            <v>MULTI SPLIT TYPE AIR CON  (Indoor)</v>
          </cell>
          <cell r="C718">
            <v>6</v>
          </cell>
        </row>
        <row r="719">
          <cell r="A719" t="str">
            <v>S-32RM3HPS</v>
          </cell>
          <cell r="B719" t="str">
            <v>R410A FLOOR STANDING WITHOUT CASE</v>
          </cell>
          <cell r="C719">
            <v>2</v>
          </cell>
        </row>
        <row r="720">
          <cell r="A720" t="str">
            <v>S-40RM3HPS</v>
          </cell>
          <cell r="B720" t="str">
            <v>R410A FLOOR STANDG MULTI SPLIT TYPE</v>
          </cell>
          <cell r="C720">
            <v>2</v>
          </cell>
        </row>
        <row r="721">
          <cell r="A721" t="str">
            <v>S-63RM3HPS</v>
          </cell>
          <cell r="B721" t="str">
            <v>R410A FLR STAND W/O CAB MULTI SPLIT</v>
          </cell>
          <cell r="C721">
            <v>1</v>
          </cell>
        </row>
        <row r="722">
          <cell r="A722" t="str">
            <v>S-20KM3HPR</v>
          </cell>
          <cell r="B722" t="str">
            <v>R410A WALL MOUNT KM3</v>
          </cell>
          <cell r="C722">
            <v>17</v>
          </cell>
        </row>
        <row r="723">
          <cell r="A723" t="str">
            <v>S-32KM3HPR</v>
          </cell>
          <cell r="B723" t="str">
            <v>R410A WALL MOUNT KM3</v>
          </cell>
          <cell r="C723">
            <v>4</v>
          </cell>
        </row>
        <row r="724">
          <cell r="A724" t="str">
            <v>S-50KM3HPR</v>
          </cell>
          <cell r="B724" t="str">
            <v>R410A WALL MOUNT KM3</v>
          </cell>
          <cell r="C724">
            <v>5</v>
          </cell>
        </row>
        <row r="725">
          <cell r="A725" t="str">
            <v>S-63KM3HPR</v>
          </cell>
          <cell r="B725" t="str">
            <v>R410A WALL MOUNT KM3</v>
          </cell>
          <cell r="C725">
            <v>1</v>
          </cell>
        </row>
        <row r="726">
          <cell r="A726" t="str">
            <v>U-10MX4XPQ</v>
          </cell>
          <cell r="B726" t="str">
            <v>MULTI SPLIT TYPE AIR CONDITIONER (OUTDOO</v>
          </cell>
          <cell r="C726">
            <v>4</v>
          </cell>
        </row>
        <row r="727">
          <cell r="A727" t="str">
            <v>U-12MX4XPQ</v>
          </cell>
          <cell r="B727" t="str">
            <v>MULTI SPLIT TYPE AIR CON, Outdoor</v>
          </cell>
          <cell r="C727">
            <v>3</v>
          </cell>
        </row>
        <row r="728">
          <cell r="A728" t="str">
            <v>U-14MX4XPQ-1</v>
          </cell>
          <cell r="B728" t="str">
            <v>MULTI SPLIT TYPE AIR CON (Outdoor)</v>
          </cell>
          <cell r="C728">
            <v>1</v>
          </cell>
        </row>
        <row r="729">
          <cell r="A729" t="str">
            <v>U-16MX4XPQ-1</v>
          </cell>
          <cell r="B729" t="str">
            <v>MULTI SPLIT TYPE AIR CONDITIONER (OUTDOO</v>
          </cell>
          <cell r="C729">
            <v>4</v>
          </cell>
        </row>
        <row r="730">
          <cell r="A730" t="str">
            <v>U-18MX4XPQ-1</v>
          </cell>
          <cell r="B730" t="str">
            <v>MULTI SPLIT TYPE AIR CONDITIONER (OUTDOO</v>
          </cell>
          <cell r="C730">
            <v>2</v>
          </cell>
        </row>
        <row r="731">
          <cell r="A731" t="str">
            <v>U-5ML5DPQ</v>
          </cell>
          <cell r="B731" t="str">
            <v>MULTI SPLIT TYPE AIR CONDITIONER (OUTDOO</v>
          </cell>
          <cell r="C731">
            <v>3</v>
          </cell>
        </row>
        <row r="732">
          <cell r="A732" t="str">
            <v>U-5MX4XPQ</v>
          </cell>
          <cell r="B732" t="str">
            <v>MULTI SPLIT TYPE AIR CON, Outdoor</v>
          </cell>
          <cell r="C732">
            <v>1</v>
          </cell>
        </row>
        <row r="733">
          <cell r="A733" t="str">
            <v>U-6ML5DPQ</v>
          </cell>
          <cell r="B733" t="str">
            <v>MULTI SPLIT TYPE AIR CONDITIONER (OUTDOO</v>
          </cell>
          <cell r="C733">
            <v>1</v>
          </cell>
        </row>
        <row r="734">
          <cell r="A734" t="str">
            <v>U-6ML5XPQ</v>
          </cell>
          <cell r="B734" t="str">
            <v>MULTI SPLIT TYPE AIR CONDITIONER (OUTDOO</v>
          </cell>
          <cell r="C734">
            <v>1</v>
          </cell>
        </row>
        <row r="735">
          <cell r="A735" t="str">
            <v>U-8MX4XPQ</v>
          </cell>
          <cell r="B735" t="str">
            <v>MULTI SPLIT TYPE AIR CON, Outdoor</v>
          </cell>
          <cell r="C735">
            <v>5</v>
          </cell>
        </row>
        <row r="736">
          <cell r="A736" t="str">
            <v>CZ-01KPL11P</v>
          </cell>
          <cell r="B736" t="str">
            <v>FASCIA PANEL 2 WAY 20-32</v>
          </cell>
          <cell r="C736">
            <v>1</v>
          </cell>
        </row>
        <row r="737">
          <cell r="A737" t="str">
            <v>CZ-01RWK22P</v>
          </cell>
          <cell r="B737" t="str">
            <v>ACCESSORY FOR SPLIT TYPE AIR CONDITIONER</v>
          </cell>
          <cell r="C737">
            <v>9</v>
          </cell>
        </row>
        <row r="738">
          <cell r="A738" t="str">
            <v>CZ-01RWY12P</v>
          </cell>
          <cell r="B738" t="str">
            <v>INFRARED REMOTE CONTROLLER</v>
          </cell>
          <cell r="C738">
            <v>38</v>
          </cell>
        </row>
        <row r="739">
          <cell r="A739" t="str">
            <v>CZ-02KPY12P</v>
          </cell>
          <cell r="B739" t="str">
            <v>PANEL FOR 60X60 CASSETTE</v>
          </cell>
          <cell r="C739">
            <v>55</v>
          </cell>
        </row>
        <row r="740">
          <cell r="A740" t="str">
            <v>CZ-02RD11P</v>
          </cell>
          <cell r="B740" t="str">
            <v>ACCESSORY FOR SPLIT TYPE AIR CONDITIONER</v>
          </cell>
          <cell r="C740">
            <v>7</v>
          </cell>
        </row>
        <row r="741">
          <cell r="A741" t="str">
            <v>CZ-02RT11P</v>
          </cell>
          <cell r="B741" t="str">
            <v>UM/US WIRED 7 DAY CONTROLLER</v>
          </cell>
          <cell r="C741">
            <v>212</v>
          </cell>
        </row>
        <row r="742">
          <cell r="A742" t="str">
            <v>CZ-02RWU12P</v>
          </cell>
          <cell r="B742" t="str">
            <v>ACCESSORY FOR SPLIT TYPE AIR CONDITIONER</v>
          </cell>
          <cell r="C742">
            <v>3</v>
          </cell>
        </row>
        <row r="743">
          <cell r="A743" t="str">
            <v>CZ-06KPU12P</v>
          </cell>
          <cell r="B743" t="str">
            <v>PANEL FOR SPLIT TYPE AIR CONDITIONER</v>
          </cell>
          <cell r="C743">
            <v>42</v>
          </cell>
        </row>
        <row r="744">
          <cell r="A744" t="str">
            <v>CZ-100HR1HS</v>
          </cell>
          <cell r="B744" t="str">
            <v>Heat Recovery Unit, Air Con</v>
          </cell>
          <cell r="C744">
            <v>3</v>
          </cell>
        </row>
        <row r="745">
          <cell r="A745" t="str">
            <v>CZ-10RSA</v>
          </cell>
          <cell r="B745" t="str">
            <v>Remote Sensor, Air Con</v>
          </cell>
          <cell r="C745">
            <v>19</v>
          </cell>
        </row>
        <row r="746">
          <cell r="A746" t="str">
            <v>CZ-P20BK12QA</v>
          </cell>
          <cell r="B746" t="str">
            <v>ACCESSORY FOR MULTI SPLIT TYPE AIR CONDI</v>
          </cell>
          <cell r="C746">
            <v>65</v>
          </cell>
        </row>
        <row r="747">
          <cell r="A747" t="str">
            <v>CZ-P20BK32Q</v>
          </cell>
          <cell r="B747" t="str">
            <v>ACCESSORY FOR SPLIT TYPE AIR CONDITIONER</v>
          </cell>
          <cell r="C747">
            <v>5</v>
          </cell>
        </row>
        <row r="748">
          <cell r="A748" t="str">
            <v>CZ-P29BK12QA</v>
          </cell>
          <cell r="B748" t="str">
            <v>ACCESSORY FOR MULTI SPLIT TYPE AIR CONDI</v>
          </cell>
          <cell r="C748">
            <v>17</v>
          </cell>
        </row>
        <row r="749">
          <cell r="A749" t="str">
            <v>CZ-P29BK32Q</v>
          </cell>
          <cell r="B749" t="str">
            <v>ACCESSORY FOR SPLIT TYPE AIR CONDITIONER</v>
          </cell>
          <cell r="C749">
            <v>2</v>
          </cell>
        </row>
        <row r="750">
          <cell r="A750" t="str">
            <v>CZ-P29HK12Q</v>
          </cell>
          <cell r="B750" t="str">
            <v>ACCESSORY FOR SPLIT TYPE AIR CONDITIONER</v>
          </cell>
          <cell r="C750">
            <v>5</v>
          </cell>
        </row>
        <row r="751">
          <cell r="A751" t="str">
            <v>CZ-P64BK12Q</v>
          </cell>
          <cell r="B751" t="str">
            <v>ACCESSORY FOR SPLIT TYPE AIR CONDITIONER</v>
          </cell>
          <cell r="C751">
            <v>17</v>
          </cell>
        </row>
        <row r="752">
          <cell r="A752" t="str">
            <v>CZ-P64BK32Q</v>
          </cell>
          <cell r="B752" t="str">
            <v>ACCESSORY FOR SPLIT TYPE AIR CONDITIONER</v>
          </cell>
          <cell r="C752">
            <v>4</v>
          </cell>
        </row>
        <row r="753">
          <cell r="A753" t="str">
            <v>CZ-P75BK12Q</v>
          </cell>
          <cell r="B753" t="str">
            <v>ACCESSORY FOR SPLIT TYPE AIR CONDITIONER</v>
          </cell>
        </row>
        <row r="754">
          <cell r="A754" t="str">
            <v>K-AF253LA160</v>
          </cell>
          <cell r="B754" t="str">
            <v>ACCESSORY FOR MULTI SPLIT TYPE AIR CONDI</v>
          </cell>
          <cell r="C754">
            <v>22</v>
          </cell>
        </row>
        <row r="755">
          <cell r="A755" t="str">
            <v>K-AJ25LA160B</v>
          </cell>
          <cell r="B755" t="str">
            <v>ACCESSORY FOR MULTI SPLIT TYPE AIR CONDI</v>
          </cell>
          <cell r="C755">
            <v>22</v>
          </cell>
        </row>
        <row r="756">
          <cell r="A756" t="str">
            <v>K-JB111A</v>
          </cell>
          <cell r="B756" t="str">
            <v>ACCESSORY FOR SPLIT TYPE AIR CONDITIONER</v>
          </cell>
          <cell r="C756">
            <v>7</v>
          </cell>
        </row>
        <row r="757">
          <cell r="A757" t="str">
            <v>K-JB212AA</v>
          </cell>
          <cell r="B757" t="str">
            <v>ACCESSORY FOR SPLIT TYPE AIR CONDITIONER</v>
          </cell>
          <cell r="C757">
            <v>2</v>
          </cell>
        </row>
        <row r="758">
          <cell r="A758" t="str">
            <v>K-JB311AA</v>
          </cell>
          <cell r="B758" t="str">
            <v>ACCESSORY FOR SPLIT TYPE AIR CONDITIONER</v>
          </cell>
          <cell r="C758">
            <v>2</v>
          </cell>
        </row>
        <row r="759">
          <cell r="A759" t="str">
            <v>BB-GT1500SPS</v>
          </cell>
          <cell r="B759" t="str">
            <v>DIGITAL CORDLESSPHONE</v>
          </cell>
          <cell r="C759">
            <v>62</v>
          </cell>
        </row>
        <row r="760">
          <cell r="A760" t="str">
            <v>BB-GT1540SPS</v>
          </cell>
          <cell r="B760" t="str">
            <v>DIGITAL CORDLESSPHONE</v>
          </cell>
          <cell r="C760">
            <v>6</v>
          </cell>
        </row>
        <row r="761">
          <cell r="A761" t="str">
            <v>BB-GTA150EXS</v>
          </cell>
          <cell r="B761" t="str">
            <v>ACCESSORY FOR CORDLESSPHONE</v>
          </cell>
          <cell r="C761">
            <v>7</v>
          </cell>
        </row>
        <row r="762">
          <cell r="A762" t="str">
            <v>KX-TCD150SPC</v>
          </cell>
          <cell r="B762" t="str">
            <v>DIGITAL CORDLESSPHONE</v>
          </cell>
          <cell r="C762">
            <v>-2</v>
          </cell>
        </row>
        <row r="763">
          <cell r="A763" t="str">
            <v>KX-TCD230SPT</v>
          </cell>
          <cell r="B763" t="str">
            <v>DIGITAL CORDLESSPHONE</v>
          </cell>
          <cell r="C763">
            <v>676</v>
          </cell>
        </row>
        <row r="764">
          <cell r="A764" t="str">
            <v>KX-TG1070SPB</v>
          </cell>
          <cell r="B764" t="str">
            <v>DIGITAL CORDLESSPHONE</v>
          </cell>
          <cell r="C764">
            <v>-16</v>
          </cell>
        </row>
        <row r="765">
          <cell r="A765" t="str">
            <v>KX-TG1070SPS</v>
          </cell>
          <cell r="B765" t="str">
            <v>DIGITAL CORDLESSPHONE</v>
          </cell>
          <cell r="C765">
            <v>8273</v>
          </cell>
        </row>
        <row r="766">
          <cell r="A766" t="str">
            <v>KX-TG1072SPB</v>
          </cell>
          <cell r="B766" t="str">
            <v>DIGITAL CORDLESSPHONE</v>
          </cell>
          <cell r="C766">
            <v>-1</v>
          </cell>
        </row>
        <row r="767">
          <cell r="A767" t="str">
            <v>KX-TG1072SPS</v>
          </cell>
          <cell r="B767" t="str">
            <v>DIGITAL CORDLESSPHONE</v>
          </cell>
          <cell r="C767">
            <v>2944</v>
          </cell>
        </row>
        <row r="768">
          <cell r="A768" t="str">
            <v>KX-TG1073SPB</v>
          </cell>
          <cell r="B768" t="str">
            <v>DIGITAL CORDLESSPHONE</v>
          </cell>
          <cell r="C768">
            <v>-5</v>
          </cell>
        </row>
        <row r="769">
          <cell r="A769" t="str">
            <v>KX-TG1073SPS</v>
          </cell>
          <cell r="B769" t="str">
            <v>DIGITAL CORDLESSPHONE</v>
          </cell>
          <cell r="C769">
            <v>499</v>
          </cell>
        </row>
        <row r="770">
          <cell r="A770" t="str">
            <v>KX-TG1100SPS</v>
          </cell>
          <cell r="B770" t="str">
            <v>DIGITAL CORDLESSPHONE</v>
          </cell>
          <cell r="C770">
            <v>5534</v>
          </cell>
        </row>
        <row r="771">
          <cell r="A771" t="str">
            <v>KX-TG1102SPS</v>
          </cell>
          <cell r="B771" t="str">
            <v>DIGITAL CORDLESSPHONE</v>
          </cell>
          <cell r="C771">
            <v>906</v>
          </cell>
        </row>
        <row r="772">
          <cell r="A772" t="str">
            <v>KX-TG1103SPS</v>
          </cell>
          <cell r="B772" t="str">
            <v>DIGITAL CORDLESSPHONE</v>
          </cell>
          <cell r="C772">
            <v>818</v>
          </cell>
        </row>
        <row r="773">
          <cell r="A773" t="str">
            <v>KX-TG7150EXS</v>
          </cell>
          <cell r="B773" t="str">
            <v>DIGITAL CORDLESSPHONE</v>
          </cell>
          <cell r="C773">
            <v>50</v>
          </cell>
        </row>
        <row r="774">
          <cell r="A774" t="str">
            <v>KX-TG7170EXS</v>
          </cell>
          <cell r="B774" t="str">
            <v>DIGITAL CORDLESSPHONE</v>
          </cell>
          <cell r="C774">
            <v>8</v>
          </cell>
        </row>
        <row r="775">
          <cell r="A775" t="str">
            <v>KX-TG7200SPS</v>
          </cell>
          <cell r="B775" t="str">
            <v>DIGITAL CORDLESSPHONE</v>
          </cell>
          <cell r="C775">
            <v>4064</v>
          </cell>
        </row>
        <row r="776">
          <cell r="A776" t="str">
            <v>KX-TG7202SPS</v>
          </cell>
          <cell r="B776" t="str">
            <v>DIGITAL CORDLESSPHONE</v>
          </cell>
          <cell r="C776">
            <v>2981</v>
          </cell>
        </row>
        <row r="777">
          <cell r="A777" t="str">
            <v>KX-TG7220SPS</v>
          </cell>
          <cell r="B777" t="str">
            <v>DIGITAL CORDLESSPHONE</v>
          </cell>
          <cell r="C777">
            <v>1943</v>
          </cell>
        </row>
        <row r="778">
          <cell r="A778" t="str">
            <v>KX-TG8070SPS</v>
          </cell>
          <cell r="B778" t="str">
            <v>DIGITAL CORDLESSPHONE</v>
          </cell>
          <cell r="C778">
            <v>2151</v>
          </cell>
        </row>
        <row r="779">
          <cell r="A779" t="str">
            <v>KX-TG8100SPS</v>
          </cell>
          <cell r="B779" t="str">
            <v>DIGITAL CORDLESSPHONE</v>
          </cell>
          <cell r="C779">
            <v>-2</v>
          </cell>
        </row>
        <row r="780">
          <cell r="A780" t="str">
            <v>KX-TG8200SPB</v>
          </cell>
          <cell r="B780" t="str">
            <v>DIGITAL CORDLESSPHONE</v>
          </cell>
          <cell r="C780">
            <v>705</v>
          </cell>
        </row>
        <row r="781">
          <cell r="A781" t="str">
            <v>KX-TG9140EXS</v>
          </cell>
          <cell r="B781" t="str">
            <v>DIGITAL CORDLESSPHONE</v>
          </cell>
          <cell r="C781">
            <v>11</v>
          </cell>
        </row>
        <row r="782">
          <cell r="A782" t="str">
            <v>KX-TG9150EXS</v>
          </cell>
          <cell r="B782" t="str">
            <v>DIGITAL CORDLESSPHONE</v>
          </cell>
          <cell r="C782">
            <v>10</v>
          </cell>
        </row>
        <row r="783">
          <cell r="A783" t="str">
            <v>KX-TCA727EXH</v>
          </cell>
          <cell r="B783" t="str">
            <v>ACCESSORY FOR CORDLESSPHONE</v>
          </cell>
          <cell r="C783">
            <v>1</v>
          </cell>
        </row>
        <row r="784">
          <cell r="A784" t="str">
            <v>KX-TGA711EXS</v>
          </cell>
          <cell r="B784" t="str">
            <v>ACCESSORY FOR CORDLESSPHONE</v>
          </cell>
          <cell r="C784">
            <v>9</v>
          </cell>
        </row>
        <row r="785">
          <cell r="A785" t="str">
            <v>KX-TGA715EXS</v>
          </cell>
          <cell r="B785" t="str">
            <v>ACCESSORY FOR CORDLESSPHONE</v>
          </cell>
          <cell r="C785">
            <v>2</v>
          </cell>
        </row>
        <row r="786">
          <cell r="A786" t="str">
            <v>KX-TGA721EXS</v>
          </cell>
          <cell r="B786" t="str">
            <v>ACCESSORY FOR CORDLESSPHONE</v>
          </cell>
          <cell r="C786">
            <v>91</v>
          </cell>
        </row>
        <row r="787">
          <cell r="A787" t="str">
            <v>KX-TGA807EXS</v>
          </cell>
          <cell r="B787" t="str">
            <v>ACCESSORY FOR CORDLESSPHONE</v>
          </cell>
          <cell r="C787">
            <v>12</v>
          </cell>
        </row>
        <row r="788">
          <cell r="A788" t="str">
            <v>KX-TGA810EXS</v>
          </cell>
          <cell r="B788" t="str">
            <v>ACCESSORY FOR CORDLESSPHONE</v>
          </cell>
          <cell r="C788">
            <v>5</v>
          </cell>
        </row>
        <row r="789">
          <cell r="A789" t="str">
            <v>KX-TGA820EXB</v>
          </cell>
          <cell r="B789" t="str">
            <v>ACCESSORY FOR CORDLESSPHONE</v>
          </cell>
          <cell r="C789">
            <v>10</v>
          </cell>
        </row>
        <row r="790">
          <cell r="A790" t="str">
            <v>KX-TGA910EXS</v>
          </cell>
          <cell r="B790" t="str">
            <v>ACCESSORY FOR CORDLESS TELEPHONE</v>
          </cell>
          <cell r="C790">
            <v>1</v>
          </cell>
        </row>
        <row r="791">
          <cell r="A791" t="str">
            <v>KX-TS100EXW</v>
          </cell>
          <cell r="B791" t="str">
            <v>SINGLE LINE TELEPHONE SET :</v>
          </cell>
          <cell r="C791">
            <v>1307</v>
          </cell>
        </row>
        <row r="792">
          <cell r="A792" t="str">
            <v>KX-TS500EXB</v>
          </cell>
          <cell r="B792" t="str">
            <v>SINGLE LINE TELEPHONE SET :</v>
          </cell>
          <cell r="C792">
            <v>1598</v>
          </cell>
        </row>
        <row r="793">
          <cell r="A793" t="str">
            <v>KX-TS500EXW</v>
          </cell>
          <cell r="B793" t="str">
            <v>SINGLE LINE TELEPHONE SET :</v>
          </cell>
          <cell r="C793">
            <v>1985</v>
          </cell>
        </row>
        <row r="794">
          <cell r="A794" t="str">
            <v>KX-TS600EXW</v>
          </cell>
          <cell r="B794" t="str">
            <v>SINGLE LINE TELEPHONE SET :</v>
          </cell>
          <cell r="C794">
            <v>1208</v>
          </cell>
        </row>
        <row r="795">
          <cell r="A795" t="str">
            <v>KX-TS620EXW</v>
          </cell>
          <cell r="B795" t="str">
            <v>SINGLE LINE TELEPHONE SET :</v>
          </cell>
          <cell r="C795">
            <v>78</v>
          </cell>
        </row>
        <row r="796">
          <cell r="A796" t="str">
            <v>KX-TSC11EXW</v>
          </cell>
          <cell r="B796" t="str">
            <v>SINGLE LINE TELEPHONE SET :</v>
          </cell>
          <cell r="C796">
            <v>572</v>
          </cell>
        </row>
        <row r="797">
          <cell r="A797" t="str">
            <v>KX-TCA718EXH</v>
          </cell>
          <cell r="B797" t="str">
            <v>ACCESSORY FOR CORDLESSPHONE</v>
          </cell>
          <cell r="C797">
            <v>15</v>
          </cell>
        </row>
        <row r="798">
          <cell r="A798" t="str">
            <v>KX-TCA828EXB</v>
          </cell>
          <cell r="B798" t="str">
            <v>ACCESSORY FOR CORDLESSPHONE</v>
          </cell>
          <cell r="C798">
            <v>27</v>
          </cell>
        </row>
        <row r="799">
          <cell r="A799" t="str">
            <v>KX-TCA89EX</v>
          </cell>
          <cell r="B799" t="str">
            <v>ACCESSORY FOR CORDLESS TELEPHONE</v>
          </cell>
          <cell r="C799">
            <v>28</v>
          </cell>
        </row>
        <row r="800">
          <cell r="A800" t="str">
            <v>KX-TCA94EXB</v>
          </cell>
          <cell r="B800" t="str">
            <v>Headset, Dect</v>
          </cell>
          <cell r="C800">
            <v>71</v>
          </cell>
        </row>
        <row r="801">
          <cell r="A801" t="str">
            <v>KX-FC225SP-S</v>
          </cell>
          <cell r="B801" t="str">
            <v>THERMAL TRANSFER FACSIMILE</v>
          </cell>
          <cell r="C801">
            <v>43</v>
          </cell>
        </row>
        <row r="802">
          <cell r="A802" t="str">
            <v>KX-FC255SP-S</v>
          </cell>
          <cell r="B802" t="str">
            <v>THERMAL TRANSFER FACSIMILE</v>
          </cell>
          <cell r="C802">
            <v>13</v>
          </cell>
        </row>
        <row r="803">
          <cell r="A803" t="str">
            <v>KX-FP141SP</v>
          </cell>
          <cell r="B803" t="str">
            <v>THERMAL TRANSFER FACSIMILE</v>
          </cell>
          <cell r="C803">
            <v>-1</v>
          </cell>
        </row>
        <row r="804">
          <cell r="A804" t="str">
            <v>KX-FP205SP-S</v>
          </cell>
          <cell r="B804" t="str">
            <v>ACCESSORY FOR ELECTRONIC TYPEWRITER</v>
          </cell>
          <cell r="C804">
            <v>1073</v>
          </cell>
        </row>
        <row r="805">
          <cell r="A805" t="str">
            <v>KX-FP215SP-S</v>
          </cell>
          <cell r="B805" t="str">
            <v>THERMAL TRANSFER FACSIMILE</v>
          </cell>
          <cell r="C805">
            <v>128</v>
          </cell>
        </row>
        <row r="806">
          <cell r="A806" t="str">
            <v>KX-FA135X</v>
          </cell>
          <cell r="B806" t="str">
            <v>Ink Ribbon, KX-F1810, Black, Facsimile</v>
          </cell>
          <cell r="C806">
            <v>81</v>
          </cell>
        </row>
        <row r="807">
          <cell r="A807" t="str">
            <v>KX-FA136X</v>
          </cell>
          <cell r="B807" t="str">
            <v>Replacement Film x 2, KX-F1810, Fax</v>
          </cell>
          <cell r="C807">
            <v>175</v>
          </cell>
        </row>
        <row r="808">
          <cell r="A808" t="str">
            <v>KX-FA52X</v>
          </cell>
          <cell r="B808" t="str">
            <v>Thermo Transfer Roll, KX-FP205, Fax</v>
          </cell>
          <cell r="C808">
            <v>1767</v>
          </cell>
        </row>
        <row r="809">
          <cell r="A809" t="str">
            <v>KX-FA54X</v>
          </cell>
          <cell r="B809" t="str">
            <v>CONSUMABLE FOR FACSIMILE</v>
          </cell>
          <cell r="C809">
            <v>2106</v>
          </cell>
        </row>
        <row r="810">
          <cell r="A810" t="str">
            <v>KX-FA55X</v>
          </cell>
          <cell r="B810" t="str">
            <v>Replacement Film x 2, KX-FP181/5, Fax</v>
          </cell>
          <cell r="C810">
            <v>310</v>
          </cell>
        </row>
        <row r="811">
          <cell r="A811" t="str">
            <v>KX-FL401SP-W</v>
          </cell>
          <cell r="B811" t="str">
            <v>LASER FACSIMILE</v>
          </cell>
          <cell r="C811">
            <v>56</v>
          </cell>
        </row>
        <row r="812">
          <cell r="A812" t="str">
            <v>KX-FL611SP</v>
          </cell>
          <cell r="B812" t="str">
            <v>LASER FACSIMILE</v>
          </cell>
          <cell r="C812">
            <v>46</v>
          </cell>
        </row>
        <row r="813">
          <cell r="A813" t="str">
            <v>KX-FA75X</v>
          </cell>
          <cell r="B813" t="str">
            <v>CONSUMABLE FOR FACSIMILE</v>
          </cell>
          <cell r="C813">
            <v>1</v>
          </cell>
        </row>
        <row r="814">
          <cell r="A814" t="str">
            <v>KX-FA76X</v>
          </cell>
          <cell r="B814" t="str">
            <v>Toner, KX-FL501, Facsimile</v>
          </cell>
          <cell r="C814">
            <v>143</v>
          </cell>
        </row>
        <row r="815">
          <cell r="A815" t="str">
            <v>KX-FA78X</v>
          </cell>
          <cell r="B815" t="str">
            <v>Drum, KX-FL551/501/B750,Facsimile</v>
          </cell>
          <cell r="C815">
            <v>63</v>
          </cell>
        </row>
        <row r="816">
          <cell r="A816" t="str">
            <v>KX-FA83X</v>
          </cell>
          <cell r="B816" t="str">
            <v>Toner, KX-FL511, Facsimile</v>
          </cell>
          <cell r="C816">
            <v>561</v>
          </cell>
        </row>
        <row r="817">
          <cell r="A817" t="str">
            <v>KX-FA84X</v>
          </cell>
          <cell r="B817" t="str">
            <v>Drum Unit, KX-FL511, Facsimile</v>
          </cell>
          <cell r="C817">
            <v>197</v>
          </cell>
        </row>
        <row r="818">
          <cell r="A818" t="str">
            <v>KX-FAD89X</v>
          </cell>
          <cell r="B818" t="str">
            <v>Drum Unit, KX-FL401, Facsimile</v>
          </cell>
          <cell r="C818">
            <v>27</v>
          </cell>
        </row>
        <row r="819">
          <cell r="A819" t="str">
            <v>KX-FAT88X</v>
          </cell>
          <cell r="B819" t="str">
            <v>Toner, KX-FL401, Facsimile</v>
          </cell>
          <cell r="C819">
            <v>398</v>
          </cell>
        </row>
        <row r="820">
          <cell r="A820" t="str">
            <v>KX-FLB851SP</v>
          </cell>
          <cell r="B820" t="str">
            <v>LASER FACSIMILE (FLATBED)</v>
          </cell>
          <cell r="C820">
            <v>2</v>
          </cell>
        </row>
        <row r="821">
          <cell r="A821" t="str">
            <v>KX-FLB881SP</v>
          </cell>
          <cell r="B821" t="str">
            <v>LASER FACSIMILE (FLATBED)</v>
          </cell>
          <cell r="C821">
            <v>7</v>
          </cell>
        </row>
        <row r="822">
          <cell r="A822" t="str">
            <v>KX-MB261GX</v>
          </cell>
          <cell r="B822" t="str">
            <v>LASER PRINTER W/SCANNER AND COPIER FUNCT</v>
          </cell>
          <cell r="C822">
            <v>26</v>
          </cell>
        </row>
        <row r="823">
          <cell r="A823" t="str">
            <v>KX-MB771SP</v>
          </cell>
          <cell r="B823" t="str">
            <v>LASER PRINTER W/SCANNER AND COPIER FUNCT</v>
          </cell>
          <cell r="C823">
            <v>113</v>
          </cell>
        </row>
        <row r="824">
          <cell r="A824" t="str">
            <v>KX-FA85X</v>
          </cell>
          <cell r="B824" t="str">
            <v>Toner, KX-FLB851, Facsimile</v>
          </cell>
          <cell r="C824">
            <v>244</v>
          </cell>
        </row>
        <row r="825">
          <cell r="A825" t="str">
            <v>KX-FA86X</v>
          </cell>
          <cell r="B825" t="str">
            <v>Drum Unit, KX-FLB851, Facsimile</v>
          </cell>
          <cell r="C825">
            <v>91</v>
          </cell>
        </row>
        <row r="826">
          <cell r="A826" t="str">
            <v>KX-FAD93X</v>
          </cell>
          <cell r="B826" t="str">
            <v>Drum Unit, KX-MB series, Facsimile</v>
          </cell>
          <cell r="C826">
            <v>55</v>
          </cell>
        </row>
        <row r="827">
          <cell r="A827" t="str">
            <v>KX-FAT92X</v>
          </cell>
          <cell r="B827" t="str">
            <v>Toner Cartridge, Facsimile</v>
          </cell>
          <cell r="C827">
            <v>171</v>
          </cell>
        </row>
        <row r="828">
          <cell r="A828" t="str">
            <v>KIT-SIST.TDA100M/H</v>
          </cell>
          <cell r="B828" t="str">
            <v>TDA100 WITH KX-TDA0104X AND KX-T7633SP</v>
          </cell>
        </row>
        <row r="829">
          <cell r="A829" t="str">
            <v>KIT-SIST.TDA100M/T</v>
          </cell>
          <cell r="B829" t="str">
            <v>TDA100 + POWER M + KX-T7630</v>
          </cell>
        </row>
        <row r="830">
          <cell r="A830" t="str">
            <v>KIT-SIST.TDA100S/H</v>
          </cell>
          <cell r="B830" t="str">
            <v>TDA100 WITH KX-TDA0108X AND KX-T7633SP</v>
          </cell>
        </row>
        <row r="831">
          <cell r="A831" t="str">
            <v>KIT-SIST.TDA100S/T</v>
          </cell>
          <cell r="B831" t="str">
            <v>TDA100 + POWER S + KX-T7630</v>
          </cell>
        </row>
        <row r="832">
          <cell r="A832" t="str">
            <v>KIT-SIST.TDA200L/T</v>
          </cell>
          <cell r="B832" t="str">
            <v>TDA200 + POWER L + KX-T7630</v>
          </cell>
        </row>
        <row r="833">
          <cell r="A833" t="str">
            <v>KIT-SIST.TDA200M/H</v>
          </cell>
          <cell r="B833" t="str">
            <v>TDA200 WITH KX-TDA0104X AND KX-T7633SP</v>
          </cell>
        </row>
        <row r="834">
          <cell r="A834" t="str">
            <v>KIT-SIST.TDA200M/T</v>
          </cell>
          <cell r="B834" t="str">
            <v>TDA200 + POWER M + KX-T7630</v>
          </cell>
        </row>
        <row r="835">
          <cell r="A835" t="str">
            <v>KIT-TDA15+2L</v>
          </cell>
          <cell r="B835" t="str">
            <v>TDA15+TDA3183</v>
          </cell>
        </row>
        <row r="836">
          <cell r="A836" t="str">
            <v>KIT-TDA15S/H</v>
          </cell>
          <cell r="B836" t="str">
            <v>PBX MAIN UNIT + TELEPHONE</v>
          </cell>
        </row>
        <row r="837">
          <cell r="A837" t="str">
            <v>KIT-TDA15S/T</v>
          </cell>
          <cell r="B837" t="str">
            <v>PBX MAIN UNIT + TELEPHONE</v>
          </cell>
        </row>
        <row r="838">
          <cell r="A838" t="str">
            <v>KIT-TDA30+4L</v>
          </cell>
          <cell r="B838" t="str">
            <v>TDA30+TDA3183</v>
          </cell>
        </row>
        <row r="839">
          <cell r="A839" t="str">
            <v>KIT-TDA30S/H</v>
          </cell>
          <cell r="B839" t="str">
            <v>KX-TDA30NE + KX-T7633SP</v>
          </cell>
        </row>
        <row r="840">
          <cell r="A840" t="str">
            <v>KIT-TDA30S/T</v>
          </cell>
          <cell r="B840" t="str">
            <v>KX-TDA30NE + KX-T7630SP</v>
          </cell>
        </row>
        <row r="841">
          <cell r="A841" t="str">
            <v>KIT-TDE100M</v>
          </cell>
          <cell r="B841" t="str">
            <v>UNIDAD PRINCPAL TDE100 + FUENTE DE ALIM</v>
          </cell>
        </row>
        <row r="842">
          <cell r="A842" t="str">
            <v>KIT-TDE100S</v>
          </cell>
          <cell r="B842" t="str">
            <v>UNIDAD PRINCPAL TDE100 + FUENTE DE ALIM</v>
          </cell>
        </row>
        <row r="843">
          <cell r="A843" t="str">
            <v>KIT-TDE200L</v>
          </cell>
          <cell r="B843" t="str">
            <v>UNIDAD PRINCPAL TDE200 + FUENTE DE ALIM</v>
          </cell>
        </row>
        <row r="844">
          <cell r="A844" t="str">
            <v>KIT-TDE200M</v>
          </cell>
          <cell r="B844" t="str">
            <v>UNIDAD PRINCPAL TDE200 + FUENTE DE ALIM</v>
          </cell>
        </row>
        <row r="845">
          <cell r="A845" t="str">
            <v>KIT-TEA308+CLIP</v>
          </cell>
          <cell r="B845" t="str">
            <v>TEA308+CLIP</v>
          </cell>
        </row>
        <row r="846">
          <cell r="A846" t="str">
            <v>KX-TDA100NE</v>
          </cell>
          <cell r="B846" t="str">
            <v>DIGITAL P.B.X.(MAIN UNIT)</v>
          </cell>
          <cell r="C846">
            <v>45</v>
          </cell>
        </row>
        <row r="847">
          <cell r="A847" t="str">
            <v>KX-TDA15NE</v>
          </cell>
          <cell r="B847" t="str">
            <v>HYBRID INTERNET PROTOCOL P.B.X. :</v>
          </cell>
          <cell r="C847">
            <v>392</v>
          </cell>
        </row>
        <row r="848">
          <cell r="A848" t="str">
            <v>KX-TDA200NE</v>
          </cell>
          <cell r="B848" t="str">
            <v>DIGITAL P.B.X.(MAIN UNIT) :</v>
          </cell>
          <cell r="C848">
            <v>26</v>
          </cell>
        </row>
        <row r="849">
          <cell r="A849" t="str">
            <v>KX-TDA30NE</v>
          </cell>
          <cell r="B849" t="str">
            <v>HYBRID INTERNET PROTOCOL P.B.X.</v>
          </cell>
          <cell r="C849">
            <v>178</v>
          </cell>
        </row>
        <row r="850">
          <cell r="A850" t="str">
            <v>KX-TDA600NE</v>
          </cell>
          <cell r="B850" t="str">
            <v>DIGITAL P.B.X.(MAIN UNIT) :</v>
          </cell>
          <cell r="C850">
            <v>8</v>
          </cell>
        </row>
        <row r="851">
          <cell r="A851" t="str">
            <v>KX-TDA620NE</v>
          </cell>
          <cell r="B851" t="str">
            <v>ACCESSORY FOR DIGITAL P.B.X. :</v>
          </cell>
          <cell r="C851">
            <v>7</v>
          </cell>
        </row>
        <row r="852">
          <cell r="A852" t="str">
            <v>KIT-TEA308S/T</v>
          </cell>
          <cell r="B852" t="str">
            <v>KX-TEA308NE + KX-T7730SP</v>
          </cell>
        </row>
        <row r="853">
          <cell r="A853" t="str">
            <v>KIT-TES824S/T</v>
          </cell>
          <cell r="B853" t="str">
            <v>TES824 + T7730 SYSTEM</v>
          </cell>
        </row>
        <row r="854">
          <cell r="A854" t="str">
            <v>KX-TEA308NE</v>
          </cell>
          <cell r="B854" t="str">
            <v>ANALOG P.B.X.(MAIN UNIT) :</v>
          </cell>
          <cell r="C854">
            <v>186</v>
          </cell>
        </row>
        <row r="855">
          <cell r="A855" t="str">
            <v>KX-TES824NE</v>
          </cell>
          <cell r="B855" t="str">
            <v>ANALOG P.B.X.(MAIN UNIT) :</v>
          </cell>
          <cell r="C855">
            <v>92</v>
          </cell>
        </row>
        <row r="856">
          <cell r="A856" t="str">
            <v>KX-TDE100NE</v>
          </cell>
          <cell r="B856" t="str">
            <v>INTERNET PROTOCOL P.B.X.</v>
          </cell>
          <cell r="C856">
            <v>24</v>
          </cell>
        </row>
        <row r="857">
          <cell r="A857" t="str">
            <v>KX-TDE200NE</v>
          </cell>
          <cell r="B857" t="str">
            <v>INTERNET PROTOCOL P.B.X.</v>
          </cell>
          <cell r="C857">
            <v>13</v>
          </cell>
        </row>
        <row r="858">
          <cell r="A858" t="str">
            <v>KIT-KX-TDA0170F/R</v>
          </cell>
          <cell r="B858" t="str">
            <v>8TR+8TD CARD FOR TDA+CABLE</v>
          </cell>
        </row>
        <row r="859">
          <cell r="A859" t="str">
            <v>KIT-KX-TDA0170X/R</v>
          </cell>
          <cell r="B859" t="str">
            <v>8 DHLC + CABLE</v>
          </cell>
        </row>
        <row r="860">
          <cell r="A860" t="str">
            <v>KIT-KX-TDA0171F/R</v>
          </cell>
          <cell r="B860" t="str">
            <v>8TD CARD FOR TDA+CABLE</v>
          </cell>
        </row>
        <row r="861">
          <cell r="A861" t="str">
            <v>KIT-KX-TDA0171X/R</v>
          </cell>
          <cell r="B861" t="str">
            <v>DLC8 + CABLE</v>
          </cell>
        </row>
        <row r="862">
          <cell r="A862" t="str">
            <v>KIT-KX-TDA0172F/R</v>
          </cell>
          <cell r="B862" t="str">
            <v>16TD CARD FOR TDA+CABLE</v>
          </cell>
        </row>
        <row r="863">
          <cell r="A863" t="str">
            <v>KIT-KX-TDA0172X/R</v>
          </cell>
          <cell r="B863" t="str">
            <v>DLC16 + CABLE</v>
          </cell>
        </row>
        <row r="864">
          <cell r="A864" t="str">
            <v>KIT-KX-TDA0173F/R</v>
          </cell>
          <cell r="B864" t="str">
            <v>8TR CARD FOR TDA+CABLE</v>
          </cell>
        </row>
        <row r="865">
          <cell r="A865" t="str">
            <v>KIT-KX-TDA0173X/R</v>
          </cell>
          <cell r="B865" t="str">
            <v>SLC8 + CABLE</v>
          </cell>
        </row>
        <row r="866">
          <cell r="A866" t="str">
            <v>KIT-KX-TDA0174F/R</v>
          </cell>
          <cell r="B866" t="str">
            <v>16TR CARD FOR TDA+CABLE</v>
          </cell>
        </row>
        <row r="867">
          <cell r="A867" t="str">
            <v>KIT-KX-TDA0174X/R</v>
          </cell>
          <cell r="B867" t="str">
            <v>SLC16 + CABLE</v>
          </cell>
        </row>
        <row r="868">
          <cell r="A868" t="str">
            <v>KIT-KX-TDA0175X/R</v>
          </cell>
          <cell r="B868" t="str">
            <v>MSLC16 + CABLE</v>
          </cell>
        </row>
        <row r="869">
          <cell r="A869" t="str">
            <v>KIT-KX-TDA0180X/R</v>
          </cell>
          <cell r="B869" t="str">
            <v>8 ELCOT + CABLE</v>
          </cell>
        </row>
        <row r="870">
          <cell r="A870" t="str">
            <v>KIT-KX-TDA0183X/R</v>
          </cell>
          <cell r="B870" t="str">
            <v>KX-TDA0183X + PES KR208/180</v>
          </cell>
        </row>
        <row r="871">
          <cell r="A871" t="str">
            <v>KIT-TDA0170X/R19</v>
          </cell>
          <cell r="B871" t="str">
            <v>DHLC8 + CABLE RJ45</v>
          </cell>
        </row>
        <row r="872">
          <cell r="A872" t="str">
            <v>KIT-TDA0171X/R19</v>
          </cell>
          <cell r="B872" t="str">
            <v>DLC8 + CABLE RJ45</v>
          </cell>
        </row>
        <row r="873">
          <cell r="A873" t="str">
            <v>KIT-TDA0172X/R19</v>
          </cell>
          <cell r="B873" t="str">
            <v>DLC16 + CABLE RJ45</v>
          </cell>
        </row>
        <row r="874">
          <cell r="A874" t="str">
            <v>KIT-TDA0173X/R19</v>
          </cell>
          <cell r="B874" t="str">
            <v>SLC8 + CABLE RJ45</v>
          </cell>
        </row>
        <row r="875">
          <cell r="A875" t="str">
            <v>KIT-TDA0174X/R19</v>
          </cell>
          <cell r="B875" t="str">
            <v>SLC16 + CABLE RJ45</v>
          </cell>
        </row>
        <row r="876">
          <cell r="A876" t="str">
            <v>KIT-TDA0175X/R19</v>
          </cell>
          <cell r="B876" t="str">
            <v>MSLC16 + CABLE RJ45</v>
          </cell>
        </row>
        <row r="877">
          <cell r="A877" t="str">
            <v>KIT-TDA0177X/R</v>
          </cell>
          <cell r="B877" t="str">
            <v>TDA0177 + CABLE</v>
          </cell>
        </row>
        <row r="878">
          <cell r="A878" t="str">
            <v>KIT-TDA0180X/R19</v>
          </cell>
          <cell r="B878" t="str">
            <v>8 ELCOT C/RJ45</v>
          </cell>
        </row>
        <row r="879">
          <cell r="A879" t="str">
            <v>KIT-TDA0181X/R19</v>
          </cell>
          <cell r="B879" t="str">
            <v>LCOT16 + CABLE RJ45</v>
          </cell>
        </row>
        <row r="880">
          <cell r="A880" t="str">
            <v>KIT-TDA0183X/R19</v>
          </cell>
          <cell r="B880" t="str">
            <v>KX-TDA0183X + PES KR19/A8</v>
          </cell>
        </row>
        <row r="881">
          <cell r="A881" t="str">
            <v>KIT-TDA6174X/R</v>
          </cell>
          <cell r="B881" t="str">
            <v>16 EXT. CARD + CABLE</v>
          </cell>
        </row>
        <row r="882">
          <cell r="A882" t="str">
            <v>KIT-TDA6174X/R19</v>
          </cell>
          <cell r="B882" t="str">
            <v>16 EXT. CARD + CABLE R19</v>
          </cell>
        </row>
        <row r="883">
          <cell r="A883" t="str">
            <v>KIT-TDA6175X/R</v>
          </cell>
          <cell r="B883" t="str">
            <v>16 REG EXT MSW CARD + CABLE</v>
          </cell>
        </row>
        <row r="884">
          <cell r="A884" t="str">
            <v>KIT-TDA6181X/R</v>
          </cell>
          <cell r="B884" t="str">
            <v>16 ANALOG CO CARD+ CABLE</v>
          </cell>
        </row>
        <row r="885">
          <cell r="A885" t="str">
            <v>KX-A272CE</v>
          </cell>
          <cell r="B885" t="str">
            <v>ACCESSORY FOR HYBRID INTERNET PROTOCOL P</v>
          </cell>
          <cell r="C885">
            <v>83</v>
          </cell>
        </row>
        <row r="886">
          <cell r="A886" t="str">
            <v>KX-NCS1199X</v>
          </cell>
          <cell r="B886" t="str">
            <v>128 Licences, PBX</v>
          </cell>
          <cell r="C886">
            <v>1</v>
          </cell>
        </row>
        <row r="887">
          <cell r="A887" t="str">
            <v>KX-TDA0103X</v>
          </cell>
          <cell r="B887" t="str">
            <v>PSU, L Type, TDA200, PBX</v>
          </cell>
          <cell r="C887">
            <v>6</v>
          </cell>
        </row>
        <row r="888">
          <cell r="A888" t="str">
            <v>KX-TDA0104X</v>
          </cell>
          <cell r="B888" t="str">
            <v>PSU , M Type, TDA200/100, PBX</v>
          </cell>
          <cell r="C888">
            <v>54</v>
          </cell>
        </row>
        <row r="889">
          <cell r="A889" t="str">
            <v>KX-TDA0105X</v>
          </cell>
          <cell r="B889" t="str">
            <v>Memory Expansion Card TDA100/200,PBX</v>
          </cell>
          <cell r="C889">
            <v>1</v>
          </cell>
        </row>
        <row r="890">
          <cell r="A890" t="str">
            <v>KX-TDA0108X</v>
          </cell>
          <cell r="B890" t="str">
            <v>PSU-S, TDA100, PBX</v>
          </cell>
          <cell r="C890">
            <v>47</v>
          </cell>
        </row>
        <row r="891">
          <cell r="A891" t="str">
            <v>KX-TDA0141CE</v>
          </cell>
          <cell r="B891" t="str">
            <v>2 Ch DECT, Cell Station</v>
          </cell>
          <cell r="C891">
            <v>96</v>
          </cell>
        </row>
        <row r="892">
          <cell r="A892" t="str">
            <v>KX-TDA0142CE</v>
          </cell>
          <cell r="B892" t="str">
            <v>Base, TDA100/200, Dect</v>
          </cell>
          <cell r="C892">
            <v>83</v>
          </cell>
        </row>
        <row r="893">
          <cell r="A893" t="str">
            <v>KX-TDA0143CE</v>
          </cell>
          <cell r="B893" t="str">
            <v>4 Cell Sation I/F Card, PBX</v>
          </cell>
          <cell r="C893">
            <v>9</v>
          </cell>
        </row>
        <row r="894">
          <cell r="A894" t="str">
            <v>KX-TDA0144CE</v>
          </cell>
          <cell r="B894" t="str">
            <v>8 Cell Station I/F Card, PBX</v>
          </cell>
          <cell r="C894">
            <v>8</v>
          </cell>
        </row>
        <row r="895">
          <cell r="A895" t="str">
            <v>KX-TDA0161X</v>
          </cell>
          <cell r="B895" t="str">
            <v>4 Doorphone/Door Opener Card,PBX</v>
          </cell>
          <cell r="C895">
            <v>9</v>
          </cell>
        </row>
        <row r="896">
          <cell r="A896" t="str">
            <v>KX-TDA0168X</v>
          </cell>
          <cell r="B896" t="str">
            <v>8 Extn Caller ID to SLT,TDA100/200/600,</v>
          </cell>
          <cell r="C896">
            <v>1</v>
          </cell>
        </row>
        <row r="897">
          <cell r="A897" t="str">
            <v>KX-TDA0170X</v>
          </cell>
          <cell r="B897" t="str">
            <v>8 Digital Hybrid Extension Card, PBX</v>
          </cell>
          <cell r="C897">
            <v>57</v>
          </cell>
        </row>
        <row r="898">
          <cell r="A898" t="str">
            <v>KX-TDA0171X</v>
          </cell>
          <cell r="B898" t="str">
            <v>8 Digital Extn Card TDA100/200/600, PBX</v>
          </cell>
          <cell r="C898">
            <v>37</v>
          </cell>
        </row>
        <row r="899">
          <cell r="A899" t="str">
            <v>KX-TDA0172X</v>
          </cell>
          <cell r="B899" t="str">
            <v>16 Digital Extn Card TDA100/200/600,PBX</v>
          </cell>
          <cell r="C899">
            <v>70</v>
          </cell>
        </row>
        <row r="900">
          <cell r="A900" t="str">
            <v>KX-TDA0173X</v>
          </cell>
          <cell r="B900" t="str">
            <v>8 SLT Extn Card, TDA100/200/600, PBX</v>
          </cell>
          <cell r="C900">
            <v>23</v>
          </cell>
        </row>
        <row r="901">
          <cell r="A901" t="str">
            <v>KX-TDA0174X</v>
          </cell>
          <cell r="B901" t="str">
            <v>ACCESSORY FOR DIGITAL P.B.X. :</v>
          </cell>
          <cell r="C901">
            <v>117</v>
          </cell>
        </row>
        <row r="902">
          <cell r="A902" t="str">
            <v>KX-TDA0175X</v>
          </cell>
          <cell r="B902" t="str">
            <v>16 SLT extn Card, TDA100/200, PBX</v>
          </cell>
          <cell r="C902">
            <v>3</v>
          </cell>
        </row>
        <row r="903">
          <cell r="A903" t="str">
            <v>KX-TDA0177X</v>
          </cell>
          <cell r="B903" t="str">
            <v>16 Ch Card, PBX</v>
          </cell>
          <cell r="C903">
            <v>9</v>
          </cell>
        </row>
        <row r="904">
          <cell r="A904" t="str">
            <v>KX-TDA0180NE</v>
          </cell>
          <cell r="B904" t="str">
            <v>8 Port Trunk Card, PBX</v>
          </cell>
          <cell r="C904">
            <v>7</v>
          </cell>
        </row>
        <row r="905">
          <cell r="A905" t="str">
            <v>KX-TDA0181NE</v>
          </cell>
          <cell r="B905" t="str">
            <v>16 Port Trunk card, PBX</v>
          </cell>
          <cell r="C905">
            <v>1</v>
          </cell>
        </row>
        <row r="906">
          <cell r="A906" t="str">
            <v>KX-TDA0183NE</v>
          </cell>
          <cell r="B906" t="str">
            <v>4 PORT ANALOGUE TRUNK CARD</v>
          </cell>
          <cell r="C906">
            <v>35</v>
          </cell>
        </row>
        <row r="907">
          <cell r="A907" t="str">
            <v>KX-TDA0189X</v>
          </cell>
          <cell r="B907" t="str">
            <v>ACCESSORY FOR P.B.X. :</v>
          </cell>
          <cell r="C907">
            <v>8</v>
          </cell>
        </row>
        <row r="908">
          <cell r="A908" t="str">
            <v>KX-TDA0190X</v>
          </cell>
          <cell r="B908" t="str">
            <v>Option Card, TDA100/200/600, PBX</v>
          </cell>
          <cell r="C908">
            <v>52</v>
          </cell>
        </row>
        <row r="909">
          <cell r="A909" t="str">
            <v>KX-TDA0191X</v>
          </cell>
          <cell r="B909" t="str">
            <v>4Ch Message Card,TDA100/200/600, PBX</v>
          </cell>
          <cell r="C909">
            <v>54</v>
          </cell>
        </row>
        <row r="910">
          <cell r="A910" t="str">
            <v>KX-TDA0193X</v>
          </cell>
          <cell r="B910" t="str">
            <v>8 Circuit C ID Card, TDA100/200/600, PBX</v>
          </cell>
          <cell r="C910">
            <v>8</v>
          </cell>
        </row>
        <row r="911">
          <cell r="A911" t="str">
            <v>KX-TDA0196X</v>
          </cell>
          <cell r="B911" t="str">
            <v>Remote Maintenance Card, PBX</v>
          </cell>
          <cell r="C911">
            <v>11</v>
          </cell>
        </row>
        <row r="912">
          <cell r="A912" t="str">
            <v>KX-TDA0284CE</v>
          </cell>
          <cell r="B912" t="str">
            <v>8Ch ISDN2 Card, TDA100/200/600, PBX</v>
          </cell>
          <cell r="C912">
            <v>49</v>
          </cell>
        </row>
        <row r="913">
          <cell r="A913" t="str">
            <v>KX-TDA0288CE</v>
          </cell>
          <cell r="B913" t="str">
            <v>16Ch ISDN2 Card, TDA100/200/600, PBX</v>
          </cell>
          <cell r="C913">
            <v>37</v>
          </cell>
        </row>
        <row r="914">
          <cell r="A914" t="str">
            <v>KX-TDA0290CE</v>
          </cell>
          <cell r="B914" t="str">
            <v>ISDN30 , upto 30Ch, TDA100/200/600, PBX</v>
          </cell>
          <cell r="C914">
            <v>9</v>
          </cell>
        </row>
        <row r="915">
          <cell r="A915" t="str">
            <v>KX-TDA0410X</v>
          </cell>
          <cell r="B915" t="str">
            <v>CTI Link Card, TDA100/200/600, PBX</v>
          </cell>
          <cell r="C915">
            <v>4</v>
          </cell>
        </row>
        <row r="916">
          <cell r="A916" t="str">
            <v>KX-TDA0470X</v>
          </cell>
          <cell r="B916" t="str">
            <v>16Ch VoIP Extn Card, TDA100/200/600, PBX</v>
          </cell>
          <cell r="C916">
            <v>10</v>
          </cell>
        </row>
        <row r="917">
          <cell r="A917" t="str">
            <v>KX-TDA0484X</v>
          </cell>
          <cell r="B917" t="str">
            <v>4 Ch VoIP Gateway Card, PBX</v>
          </cell>
          <cell r="C917">
            <v>2</v>
          </cell>
        </row>
        <row r="918">
          <cell r="A918" t="str">
            <v>KX-TDA3161NE</v>
          </cell>
          <cell r="B918" t="str">
            <v>4 Port Door Phone I/F Ext I/O, PBX</v>
          </cell>
          <cell r="C918">
            <v>15</v>
          </cell>
        </row>
        <row r="919">
          <cell r="A919" t="str">
            <v>KX-TDA3168X</v>
          </cell>
          <cell r="B919" t="str">
            <v>Caller ID to Max 8 SLT Extns, TDA30, PBX</v>
          </cell>
          <cell r="C919">
            <v>14</v>
          </cell>
        </row>
        <row r="920">
          <cell r="A920" t="str">
            <v>KX-TDA3171NE</v>
          </cell>
          <cell r="B920" t="str">
            <v>4 Port Digital Extn Card, (TDA30), PBX</v>
          </cell>
          <cell r="C920">
            <v>10</v>
          </cell>
        </row>
        <row r="921">
          <cell r="A921" t="str">
            <v>KX-TDA3172NE</v>
          </cell>
          <cell r="B921" t="str">
            <v>8 Port Digital Extn Card (TDA15/30), PBX</v>
          </cell>
          <cell r="C921">
            <v>111</v>
          </cell>
        </row>
        <row r="922">
          <cell r="A922" t="str">
            <v>KX-TDA3173NE</v>
          </cell>
          <cell r="B922" t="str">
            <v>4 SLT Extn Card, (TDA30), PBX</v>
          </cell>
          <cell r="C922">
            <v>12</v>
          </cell>
        </row>
        <row r="923">
          <cell r="A923" t="str">
            <v>KX-TDA3174NE</v>
          </cell>
          <cell r="B923" t="str">
            <v>8 Port SLT Extn Card (TDA15/30), PBX</v>
          </cell>
          <cell r="C923">
            <v>262</v>
          </cell>
        </row>
        <row r="924">
          <cell r="A924" t="str">
            <v>KX-TDA3180NE</v>
          </cell>
          <cell r="B924" t="str">
            <v>4 Port Analogue Trunk card, PBX</v>
          </cell>
          <cell r="C924">
            <v>145</v>
          </cell>
        </row>
        <row r="925">
          <cell r="A925" t="str">
            <v>KX-TDA3183NE</v>
          </cell>
          <cell r="B925" t="str">
            <v>ACCESSORY FOR DIGITAL P.B.X. :</v>
          </cell>
          <cell r="C925">
            <v>426</v>
          </cell>
        </row>
        <row r="926">
          <cell r="A926" t="str">
            <v>KX-TDA3191X</v>
          </cell>
          <cell r="B926" t="str">
            <v>2 Ch Message Card, TDA15/30, PBX</v>
          </cell>
          <cell r="C926">
            <v>232</v>
          </cell>
        </row>
        <row r="927">
          <cell r="A927" t="str">
            <v>KX-TDA3192X</v>
          </cell>
          <cell r="B927" t="str">
            <v>Voice Mail Card,(TDA15/30), PBX</v>
          </cell>
          <cell r="C927">
            <v>164</v>
          </cell>
        </row>
        <row r="928">
          <cell r="A928" t="str">
            <v>KX-TDA3193X</v>
          </cell>
          <cell r="B928" t="str">
            <v>4 Port Caller ID Card, TDA30, PBX</v>
          </cell>
          <cell r="C928">
            <v>32</v>
          </cell>
        </row>
        <row r="929">
          <cell r="A929" t="str">
            <v>KX-TDA3196X</v>
          </cell>
          <cell r="B929" t="str">
            <v>Remote Access Card, TDA30, PBX</v>
          </cell>
          <cell r="C929">
            <v>11</v>
          </cell>
        </row>
        <row r="930">
          <cell r="A930" t="str">
            <v>KX-TDA3280CE</v>
          </cell>
          <cell r="B930" t="str">
            <v>4Ch ISDN2 Card,(TDA15/30), PBX</v>
          </cell>
          <cell r="C930">
            <v>256</v>
          </cell>
        </row>
        <row r="931">
          <cell r="A931" t="str">
            <v>KX-TDA3283CE</v>
          </cell>
          <cell r="B931" t="str">
            <v>2 Ch ISDN2 Card,(TDA15/30), PBX</v>
          </cell>
          <cell r="C931">
            <v>30</v>
          </cell>
        </row>
        <row r="932">
          <cell r="A932" t="str">
            <v>KX-TDA3450X</v>
          </cell>
          <cell r="B932" t="str">
            <v>4 Ch Card, SIP, PBX</v>
          </cell>
          <cell r="C932">
            <v>10</v>
          </cell>
        </row>
        <row r="933">
          <cell r="A933" t="str">
            <v>KX-TDA3451X</v>
          </cell>
          <cell r="B933" t="str">
            <v>4 Ch Card, SIP, PBX</v>
          </cell>
          <cell r="C933">
            <v>8</v>
          </cell>
        </row>
        <row r="934">
          <cell r="A934" t="str">
            <v>KX-TDA3470X</v>
          </cell>
          <cell r="B934" t="str">
            <v>4 Extns Card, IP, PBX</v>
          </cell>
          <cell r="C934">
            <v>3</v>
          </cell>
        </row>
        <row r="935">
          <cell r="A935" t="str">
            <v>KX-TDA3480X</v>
          </cell>
          <cell r="B935" t="str">
            <v>4 Ch VoIP Trunk Card,TDA15/30, PBX</v>
          </cell>
          <cell r="C935">
            <v>10</v>
          </cell>
        </row>
        <row r="936">
          <cell r="A936" t="str">
            <v>KX-TDA3820X</v>
          </cell>
          <cell r="B936" t="str">
            <v>V 2.0 SD Card, Upgrade TDA15/30, PBX</v>
          </cell>
          <cell r="C936">
            <v>2</v>
          </cell>
        </row>
        <row r="937">
          <cell r="A937" t="str">
            <v>KX-TDA3920X</v>
          </cell>
          <cell r="B937" t="str">
            <v>SD Card, PBX</v>
          </cell>
          <cell r="C937">
            <v>8</v>
          </cell>
        </row>
        <row r="938">
          <cell r="A938" t="str">
            <v>KX-TDA6110X</v>
          </cell>
          <cell r="B938" t="str">
            <v>Bus Master Card,TDA620, PBX</v>
          </cell>
          <cell r="C938">
            <v>4</v>
          </cell>
        </row>
        <row r="939">
          <cell r="A939" t="str">
            <v>KX-TDA6111X</v>
          </cell>
          <cell r="B939" t="str">
            <v>Bus Card, TDA620 (2nd/3rd Expn), PBX</v>
          </cell>
          <cell r="C939">
            <v>1</v>
          </cell>
        </row>
        <row r="940">
          <cell r="A940" t="str">
            <v>KX-TDA6174X</v>
          </cell>
          <cell r="B940" t="str">
            <v>ACCESSORY FOR DIGITAL P.B.X. :</v>
          </cell>
          <cell r="C940">
            <v>27</v>
          </cell>
        </row>
        <row r="941">
          <cell r="A941" t="str">
            <v>KX-TDA6175X</v>
          </cell>
          <cell r="B941" t="str">
            <v>16 SLT Extn Card, TDA600, PBX</v>
          </cell>
          <cell r="C941">
            <v>6</v>
          </cell>
        </row>
        <row r="942">
          <cell r="A942" t="str">
            <v>KX-TDA6181NE</v>
          </cell>
          <cell r="B942" t="str">
            <v>16 PORT ANALOGUE LINE CARD TDA100/200</v>
          </cell>
          <cell r="C942">
            <v>4</v>
          </cell>
        </row>
        <row r="943">
          <cell r="A943" t="str">
            <v>KX-TDE0110X</v>
          </cell>
          <cell r="B943" t="str">
            <v>INTERNET PROTOCOL P.B.X.</v>
          </cell>
          <cell r="C943">
            <v>13</v>
          </cell>
        </row>
        <row r="944">
          <cell r="A944" t="str">
            <v>KX-TE82460NE</v>
          </cell>
          <cell r="B944" t="str">
            <v>2 Port Door Phone, PBX</v>
          </cell>
          <cell r="C944">
            <v>9</v>
          </cell>
        </row>
        <row r="945">
          <cell r="A945" t="str">
            <v>KX-TE82461NE</v>
          </cell>
          <cell r="B945" t="str">
            <v>4 Port Door Phone, PBX</v>
          </cell>
          <cell r="C945">
            <v>3</v>
          </cell>
        </row>
        <row r="946">
          <cell r="A946" t="str">
            <v>KX-TE82474NE</v>
          </cell>
          <cell r="B946" t="str">
            <v>ACCESSORY FOR P.B.X. :</v>
          </cell>
          <cell r="C946">
            <v>14</v>
          </cell>
        </row>
        <row r="947">
          <cell r="A947" t="str">
            <v>KX-TE82480NE</v>
          </cell>
          <cell r="B947" t="str">
            <v>ACCESSORY FOR P.B.X. :</v>
          </cell>
          <cell r="C947">
            <v>44</v>
          </cell>
        </row>
        <row r="948">
          <cell r="A948" t="str">
            <v>KX-TE82483NE</v>
          </cell>
          <cell r="B948" t="str">
            <v>ACCESSORY FOR P.B.X. :</v>
          </cell>
          <cell r="C948">
            <v>37</v>
          </cell>
        </row>
        <row r="949">
          <cell r="A949" t="str">
            <v>KX-TE82491NE</v>
          </cell>
          <cell r="B949" t="str">
            <v>1 Ch DISA/OGM Card,TES824 PBX</v>
          </cell>
          <cell r="C949">
            <v>5</v>
          </cell>
        </row>
        <row r="950">
          <cell r="A950" t="str">
            <v>KX-TE82492NE</v>
          </cell>
          <cell r="B950" t="str">
            <v>2 Ch, 60 Min Voice Message Card, PBX</v>
          </cell>
          <cell r="C950">
            <v>6</v>
          </cell>
        </row>
        <row r="951">
          <cell r="A951" t="str">
            <v>KX-TE82494NE</v>
          </cell>
          <cell r="B951" t="str">
            <v>3 LINE CALLER ID CARD,PBX</v>
          </cell>
          <cell r="C951">
            <v>148</v>
          </cell>
        </row>
        <row r="952">
          <cell r="A952" t="str">
            <v>KX-TDE0101NE</v>
          </cell>
          <cell r="B952" t="str">
            <v>ACCESSORY FOR INTERNET PROTOCOL P.B.X.</v>
          </cell>
          <cell r="C952">
            <v>3</v>
          </cell>
        </row>
        <row r="953">
          <cell r="A953" t="str">
            <v>KX-NT136NE-B</v>
          </cell>
          <cell r="B953" t="str">
            <v>P.B.X. PROPRIETARY TELEPHONE</v>
          </cell>
          <cell r="C953">
            <v>1</v>
          </cell>
        </row>
        <row r="954">
          <cell r="A954" t="str">
            <v>KX-NT265NE</v>
          </cell>
          <cell r="B954" t="str">
            <v>P.B.X. PROPRIETARY TELEPHONE :</v>
          </cell>
          <cell r="C954">
            <v>26</v>
          </cell>
        </row>
        <row r="955">
          <cell r="A955" t="str">
            <v>KX-NT265NE-B</v>
          </cell>
          <cell r="B955" t="str">
            <v>P.B.X. PROPRIETARY TELEPHONE :</v>
          </cell>
          <cell r="C955">
            <v>7</v>
          </cell>
        </row>
        <row r="956">
          <cell r="A956" t="str">
            <v>KX-NT343NE-B</v>
          </cell>
          <cell r="B956" t="str">
            <v>P.B.X. PROPRIETARY TELEPHONE</v>
          </cell>
          <cell r="C956">
            <v>9</v>
          </cell>
        </row>
        <row r="957">
          <cell r="A957" t="str">
            <v>KX-NT346NE</v>
          </cell>
          <cell r="B957" t="str">
            <v>P.B.X. PROPRIETARY TELEPHONE</v>
          </cell>
          <cell r="C957">
            <v>15</v>
          </cell>
        </row>
        <row r="958">
          <cell r="A958" t="str">
            <v>KX-NT346NE-B</v>
          </cell>
          <cell r="B958" t="str">
            <v>P.B.X. PROPRIETARY TELEPHONE</v>
          </cell>
          <cell r="C958">
            <v>4</v>
          </cell>
        </row>
        <row r="959">
          <cell r="A959" t="str">
            <v>KX-NT366NE-B</v>
          </cell>
          <cell r="B959" t="str">
            <v>P.B.X. PROPRIETARY TELEPHONE</v>
          </cell>
          <cell r="C959">
            <v>4</v>
          </cell>
        </row>
        <row r="960">
          <cell r="A960" t="str">
            <v>KX-T7601CE</v>
          </cell>
          <cell r="B960" t="str">
            <v>USB Module, 12 Key, White, PBX</v>
          </cell>
          <cell r="C960">
            <v>12</v>
          </cell>
        </row>
        <row r="961">
          <cell r="A961" t="str">
            <v>KX-T7601CE-B</v>
          </cell>
          <cell r="B961" t="str">
            <v>USB Module, 12 Key, Black, PBX</v>
          </cell>
          <cell r="C961">
            <v>4</v>
          </cell>
        </row>
        <row r="962">
          <cell r="A962" t="str">
            <v>KX-T7603CE</v>
          </cell>
          <cell r="B962" t="str">
            <v>Expansion Module,12T,White,PBX</v>
          </cell>
          <cell r="C962">
            <v>22</v>
          </cell>
        </row>
        <row r="963">
          <cell r="A963" t="str">
            <v>KX-T7603CE-B</v>
          </cell>
          <cell r="B963" t="str">
            <v>Expansion Module,12T,Black,PBX</v>
          </cell>
          <cell r="C963">
            <v>8</v>
          </cell>
        </row>
        <row r="964">
          <cell r="A964" t="str">
            <v>KX-T7630NE</v>
          </cell>
          <cell r="B964" t="str">
            <v>P.B.X. PROPRIETARY TELEPHONE :</v>
          </cell>
          <cell r="C964">
            <v>15</v>
          </cell>
        </row>
        <row r="965">
          <cell r="A965" t="str">
            <v>KX-T7630NE-B</v>
          </cell>
          <cell r="B965" t="str">
            <v>P.B.X. PROPRIETARY TELEPHONE :</v>
          </cell>
          <cell r="C965">
            <v>293</v>
          </cell>
        </row>
        <row r="966">
          <cell r="A966" t="str">
            <v>KX-T7630SP</v>
          </cell>
          <cell r="B966" t="str">
            <v>P.B.X. PROPRIETARY TELEPHONE :</v>
          </cell>
          <cell r="C966">
            <v>421</v>
          </cell>
        </row>
        <row r="967">
          <cell r="A967" t="str">
            <v>KX-T7630SP-B</v>
          </cell>
          <cell r="B967" t="str">
            <v>P.B.X. PROPRIETARY TELEPHONE :</v>
          </cell>
          <cell r="C967">
            <v>83</v>
          </cell>
        </row>
        <row r="968">
          <cell r="A968" t="str">
            <v>KX-T7633NE</v>
          </cell>
          <cell r="B968" t="str">
            <v>P.B.X. PROPRIETARY TELEPHONE :</v>
          </cell>
          <cell r="C968">
            <v>7</v>
          </cell>
        </row>
        <row r="969">
          <cell r="A969" t="str">
            <v>KX-T7633NE-B</v>
          </cell>
          <cell r="B969" t="str">
            <v>P.B.X. PROPRIETARY TELEPHONE :</v>
          </cell>
          <cell r="C969">
            <v>39</v>
          </cell>
        </row>
        <row r="970">
          <cell r="A970" t="str">
            <v>KX-T7633SP</v>
          </cell>
          <cell r="B970" t="str">
            <v>P.B.X. PROPRIETARY TELEPHONE :</v>
          </cell>
          <cell r="C970">
            <v>101</v>
          </cell>
        </row>
        <row r="971">
          <cell r="A971" t="str">
            <v>KX-T7633SP-B</v>
          </cell>
          <cell r="B971" t="str">
            <v>P.B.X. PROPRIETARY TELEPHONE :</v>
          </cell>
          <cell r="C971">
            <v>14</v>
          </cell>
        </row>
        <row r="972">
          <cell r="A972" t="str">
            <v>KX-T7636NE</v>
          </cell>
          <cell r="B972" t="str">
            <v>P.B.X. PROPRIETARY TELEPHONE :</v>
          </cell>
          <cell r="C972">
            <v>4</v>
          </cell>
        </row>
        <row r="973">
          <cell r="A973" t="str">
            <v>KX-T7636NE-B</v>
          </cell>
          <cell r="B973" t="str">
            <v>P.B.X. PROPRIETARY TELEPHONE :</v>
          </cell>
          <cell r="C973">
            <v>20</v>
          </cell>
        </row>
        <row r="974">
          <cell r="A974" t="str">
            <v>KX-T7636SP</v>
          </cell>
          <cell r="B974" t="str">
            <v>P.B.X. PROPRIETARY TELEPHONE :</v>
          </cell>
          <cell r="C974">
            <v>22</v>
          </cell>
        </row>
        <row r="975">
          <cell r="A975" t="str">
            <v>KX-T7636SP-B</v>
          </cell>
          <cell r="B975" t="str">
            <v>P.B.X. PROPRIETARY TELEPHONE :</v>
          </cell>
          <cell r="C975">
            <v>5</v>
          </cell>
        </row>
        <row r="976">
          <cell r="A976" t="str">
            <v>KX-T7640CE</v>
          </cell>
          <cell r="B976" t="str">
            <v>ACCESSORY FOR DIGITAL P.B.X. :</v>
          </cell>
          <cell r="C976">
            <v>24</v>
          </cell>
        </row>
        <row r="977">
          <cell r="A977" t="str">
            <v>KX-T7640CE-B</v>
          </cell>
          <cell r="B977" t="str">
            <v>ACCESSORY FOR DIGITAL P.B.X. :</v>
          </cell>
          <cell r="C977">
            <v>6</v>
          </cell>
        </row>
        <row r="978">
          <cell r="A978" t="str">
            <v>KX-T7668NE</v>
          </cell>
          <cell r="B978" t="str">
            <v>P.B.X. PROPRIETARY TELEPHONE :</v>
          </cell>
          <cell r="C978">
            <v>15</v>
          </cell>
        </row>
        <row r="979">
          <cell r="A979" t="str">
            <v>KX-T7668NE-B</v>
          </cell>
          <cell r="B979" t="str">
            <v>P.B.X. PROPRIETARY TELEPHONE :</v>
          </cell>
          <cell r="C979">
            <v>380</v>
          </cell>
        </row>
        <row r="980">
          <cell r="A980" t="str">
            <v>KX-T7668SP</v>
          </cell>
          <cell r="B980" t="str">
            <v>P.B.X. PROPRIETARY TELEPHONE :</v>
          </cell>
          <cell r="C980">
            <v>707</v>
          </cell>
        </row>
        <row r="981">
          <cell r="A981" t="str">
            <v>KX-T7668SP-B</v>
          </cell>
          <cell r="B981" t="str">
            <v>P.B.X. PROPRIETARY TELEPHONE :</v>
          </cell>
          <cell r="C981">
            <v>48</v>
          </cell>
        </row>
        <row r="982">
          <cell r="A982" t="str">
            <v>KX-TCA155CE</v>
          </cell>
          <cell r="B982" t="str">
            <v>WIRELESS PROPRIETARY TELEPHONE</v>
          </cell>
          <cell r="C982">
            <v>229</v>
          </cell>
        </row>
        <row r="983">
          <cell r="A983" t="str">
            <v>KX-TCA256CE</v>
          </cell>
          <cell r="B983" t="str">
            <v>WIRELESS PROPRIETARY TELEPHONE</v>
          </cell>
          <cell r="C983">
            <v>190</v>
          </cell>
        </row>
        <row r="984">
          <cell r="A984" t="str">
            <v>KX-TCA355CE</v>
          </cell>
          <cell r="B984" t="str">
            <v>WIRELESS PROPRIETARY TELEPHONE</v>
          </cell>
          <cell r="C984">
            <v>14</v>
          </cell>
        </row>
        <row r="985">
          <cell r="A985" t="str">
            <v>KX-T7531CE</v>
          </cell>
          <cell r="B985" t="str">
            <v>P.B.X. PROPRIETARY TELEPHONE</v>
          </cell>
          <cell r="C985">
            <v>25</v>
          </cell>
        </row>
        <row r="986">
          <cell r="A986" t="str">
            <v>KX-T7533CE</v>
          </cell>
          <cell r="B986" t="str">
            <v>P.B.X. PROPRIETARY TELEPHONE</v>
          </cell>
          <cell r="C986">
            <v>30</v>
          </cell>
        </row>
        <row r="987">
          <cell r="A987" t="str">
            <v>KX-T7560SP</v>
          </cell>
          <cell r="B987" t="str">
            <v>P.B.X. PROPRIETARY TELEPHONE</v>
          </cell>
          <cell r="C987">
            <v>3</v>
          </cell>
        </row>
        <row r="988">
          <cell r="A988" t="str">
            <v>KX-T7565SP</v>
          </cell>
          <cell r="B988" t="str">
            <v>P.B.X. PROPRIETARY TELEPHONE</v>
          </cell>
          <cell r="C988">
            <v>36</v>
          </cell>
        </row>
        <row r="989">
          <cell r="A989" t="str">
            <v>KX-T7710NE</v>
          </cell>
          <cell r="B989" t="str">
            <v>P.B.X. PROPRIETARY TELEPHONE</v>
          </cell>
          <cell r="C989">
            <v>324</v>
          </cell>
        </row>
        <row r="990">
          <cell r="A990" t="str">
            <v>KX-T7710NE-B</v>
          </cell>
          <cell r="B990" t="str">
            <v>P.B.X. PROPRIETARY TELEPHONE</v>
          </cell>
          <cell r="C990">
            <v>63</v>
          </cell>
        </row>
        <row r="991">
          <cell r="A991" t="str">
            <v>KX-T7730SP</v>
          </cell>
          <cell r="B991" t="str">
            <v>P.B.X. PROPRIETARY TELEPHONE</v>
          </cell>
          <cell r="C991">
            <v>333</v>
          </cell>
        </row>
        <row r="992">
          <cell r="A992" t="str">
            <v>KX-T7740X</v>
          </cell>
          <cell r="B992" t="str">
            <v>ACCESSORY FOR P.B.X.</v>
          </cell>
          <cell r="C992">
            <v>1</v>
          </cell>
        </row>
        <row r="993">
          <cell r="A993" t="str">
            <v>KX-T7750SP</v>
          </cell>
          <cell r="B993" t="str">
            <v>P.B.X. PROPRIETARY TELEPHONE</v>
          </cell>
          <cell r="C993">
            <v>20</v>
          </cell>
        </row>
        <row r="994">
          <cell r="A994" t="str">
            <v>KX-T7765X</v>
          </cell>
          <cell r="B994" t="str">
            <v>ACCESSORY FOR ANALOG P.B.X.</v>
          </cell>
          <cell r="C994">
            <v>15</v>
          </cell>
        </row>
        <row r="995">
          <cell r="A995" t="str">
            <v>KX-NT321NE</v>
          </cell>
          <cell r="B995" t="str">
            <v>P.B.X. PROPRIETARY TELEPHONE</v>
          </cell>
          <cell r="C995">
            <v>39</v>
          </cell>
        </row>
        <row r="996">
          <cell r="A996" t="str">
            <v>KX-NT321NE-B</v>
          </cell>
          <cell r="B996" t="str">
            <v>P.B.X. PROPRIETARY TELEPHONE</v>
          </cell>
          <cell r="C996">
            <v>66</v>
          </cell>
        </row>
        <row r="997">
          <cell r="A997" t="str">
            <v>KX-NCS1101X</v>
          </cell>
          <cell r="B997" t="str">
            <v>1 Licence Phone Asst, PBX</v>
          </cell>
          <cell r="C997">
            <v>9</v>
          </cell>
        </row>
        <row r="998">
          <cell r="A998" t="str">
            <v>KX-NCS1105X</v>
          </cell>
          <cell r="B998" t="str">
            <v>5 Licences Phone Asst, PBX</v>
          </cell>
          <cell r="C998">
            <v>3</v>
          </cell>
        </row>
        <row r="999">
          <cell r="A999" t="str">
            <v>KX-NCS1110X</v>
          </cell>
          <cell r="B999" t="str">
            <v>10 Licences Phone Asst, PBX</v>
          </cell>
          <cell r="C999">
            <v>9</v>
          </cell>
        </row>
        <row r="1000">
          <cell r="A1000" t="str">
            <v>KX-NCS1201X</v>
          </cell>
          <cell r="B1000" t="str">
            <v>1 Licence, PBX</v>
          </cell>
          <cell r="C1000">
            <v>2</v>
          </cell>
        </row>
        <row r="1001">
          <cell r="A1001" t="str">
            <v>KX-NCS8100X</v>
          </cell>
          <cell r="B1001" t="str">
            <v>IP Softphone, 24 Chrctr LCD, PBX</v>
          </cell>
          <cell r="C1001">
            <v>1</v>
          </cell>
        </row>
        <row r="1002">
          <cell r="A1002" t="str">
            <v>KX-TDA0300X</v>
          </cell>
          <cell r="B1002" t="str">
            <v>PC Console,PBX</v>
          </cell>
          <cell r="C1002">
            <v>2</v>
          </cell>
        </row>
        <row r="1003">
          <cell r="A1003" t="str">
            <v>KX-TDA0350X</v>
          </cell>
          <cell r="B1003" t="str">
            <v>PC Phone, 5 Licence Pack, PBX</v>
          </cell>
          <cell r="C1003">
            <v>4</v>
          </cell>
        </row>
        <row r="1004">
          <cell r="A1004" t="str">
            <v>PES CHARUTIL E70</v>
          </cell>
          <cell r="B1004" t="str">
            <v>SOFTWARE CHAR UTILE EMPRESA 70 USUARIOS</v>
          </cell>
          <cell r="C1004">
            <v>2</v>
          </cell>
        </row>
        <row r="1005">
          <cell r="A1005" t="str">
            <v>PES CHARUTIL EA32</v>
          </cell>
          <cell r="B1005" t="str">
            <v>AMPLIACION SOFTWARE CHAR UTILE EMPRESA D</v>
          </cell>
          <cell r="C1005">
            <v>1</v>
          </cell>
        </row>
        <row r="1006">
          <cell r="A1006" t="str">
            <v>PES CHARUTIL EA70</v>
          </cell>
          <cell r="B1006" t="str">
            <v>AMPLIACION SOFTWARE CHAR UTILE EMPRESA D</v>
          </cell>
          <cell r="C1006">
            <v>1</v>
          </cell>
        </row>
        <row r="1007">
          <cell r="A1007" t="str">
            <v>PES CHARUTIL H32</v>
          </cell>
          <cell r="B1007" t="str">
            <v>SOFTWARE CHAR UTILE HOTEL 32 USUARIOS</v>
          </cell>
          <cell r="C1007">
            <v>6</v>
          </cell>
        </row>
        <row r="1008">
          <cell r="A1008" t="str">
            <v>PES CHARUTIL H500</v>
          </cell>
          <cell r="B1008" t="str">
            <v>SOFTWARE CHAR UTILE HOTEL 500 USUARIOS</v>
          </cell>
          <cell r="C1008">
            <v>1</v>
          </cell>
        </row>
        <row r="1009">
          <cell r="A1009" t="str">
            <v>PES CHARUTIL H70</v>
          </cell>
          <cell r="B1009" t="str">
            <v>SOFTWARE CHAR UTILE HOTEL 70 USUARIOS</v>
          </cell>
          <cell r="C1009">
            <v>2</v>
          </cell>
        </row>
        <row r="1010">
          <cell r="A1010" t="str">
            <v>PES CHG LICENCE</v>
          </cell>
          <cell r="B1010" t="str">
            <v>AMPLIACION/ SUBSTITUCION MEDIO DE LICENC</v>
          </cell>
          <cell r="C1010">
            <v>4</v>
          </cell>
        </row>
        <row r="1011">
          <cell r="A1011" t="str">
            <v>PES GN2000-EU</v>
          </cell>
          <cell r="B1011" t="str">
            <v>HEADSET GN2000, STEREO AND USB CONNECTOR</v>
          </cell>
          <cell r="C1011">
            <v>10</v>
          </cell>
        </row>
        <row r="1012">
          <cell r="A1012" t="str">
            <v>PES KR-LSA3 X2</v>
          </cell>
          <cell r="B1012" t="str">
            <v>BALUN 75/120 LSA3 X 2</v>
          </cell>
          <cell r="C1012">
            <v>2</v>
          </cell>
        </row>
        <row r="1013">
          <cell r="A1013" t="str">
            <v>PES KR19/A16</v>
          </cell>
          <cell r="B1013" t="str">
            <v>CABLE 2M TELCO 57E-16 RJ45</v>
          </cell>
          <cell r="C1013">
            <v>71</v>
          </cell>
        </row>
        <row r="1014">
          <cell r="A1014" t="str">
            <v>PES KR19/A8</v>
          </cell>
          <cell r="B1014" t="str">
            <v>CABLE 2M TELCO 57E-8 RJ45</v>
          </cell>
          <cell r="C1014">
            <v>15</v>
          </cell>
        </row>
        <row r="1015">
          <cell r="A1015" t="str">
            <v>PES KR19/DA8</v>
          </cell>
          <cell r="B1015" t="str">
            <v>CABLE 2M TELCO 57E-8 RJ45</v>
          </cell>
          <cell r="C1015">
            <v>8</v>
          </cell>
        </row>
        <row r="1016">
          <cell r="A1016" t="str">
            <v>PES KR19/P32</v>
          </cell>
          <cell r="B1016" t="str">
            <v>PATCH PANEL 32 RJ45 EMPTY</v>
          </cell>
          <cell r="C1016">
            <v>32</v>
          </cell>
        </row>
        <row r="1017">
          <cell r="A1017" t="str">
            <v>PES KR207/170</v>
          </cell>
          <cell r="B1017" t="str">
            <v>CABLE 5M CENTR.-2 KRONE BU-GN</v>
          </cell>
          <cell r="C1017">
            <v>57</v>
          </cell>
        </row>
        <row r="1018">
          <cell r="A1018" t="str">
            <v>PES KR207/175</v>
          </cell>
          <cell r="B1018" t="str">
            <v>CABLE 5M CENTR.-2 KRONE GREEN</v>
          </cell>
          <cell r="C1018">
            <v>110</v>
          </cell>
        </row>
        <row r="1019">
          <cell r="A1019" t="str">
            <v>PES KR207/178</v>
          </cell>
          <cell r="B1019" t="str">
            <v>CABLE FROM KRONE</v>
          </cell>
          <cell r="C1019">
            <v>10</v>
          </cell>
        </row>
        <row r="1020">
          <cell r="A1020" t="str">
            <v>PES KR208/180</v>
          </cell>
          <cell r="B1020" t="str">
            <v>CABLE 5M CENTR.-1 KRONE CREAM</v>
          </cell>
          <cell r="C1020">
            <v>18</v>
          </cell>
        </row>
        <row r="1021">
          <cell r="A1021" t="str">
            <v>PES KR25P</v>
          </cell>
          <cell r="B1021" t="str">
            <v>KRONE CABLE W/O C</v>
          </cell>
          <cell r="C1021">
            <v>92</v>
          </cell>
        </row>
        <row r="1022">
          <cell r="A1022" t="str">
            <v>PES TE - UT E260</v>
          </cell>
          <cell r="B1022" t="str">
            <v>AMPLIACION CHARTE A UTILE 260 USUARIOS</v>
          </cell>
          <cell r="C1022">
            <v>1</v>
          </cell>
        </row>
        <row r="1023">
          <cell r="A1023" t="str">
            <v>PES TH - UTILE H32</v>
          </cell>
          <cell r="B1023" t="str">
            <v>AMPLIACION CHARTH A UTILE 32 USUARIOS</v>
          </cell>
          <cell r="C1023">
            <v>2</v>
          </cell>
        </row>
        <row r="1024">
          <cell r="A1024" t="str">
            <v>PES TH - UTILE H70</v>
          </cell>
          <cell r="B1024" t="str">
            <v>AMPLIACION CHARTH A UTILE 70 USUARIOS</v>
          </cell>
          <cell r="C1024">
            <v>1</v>
          </cell>
        </row>
        <row r="1025">
          <cell r="A1025" t="str">
            <v>PES-GN1000-04</v>
          </cell>
          <cell r="B1025" t="str">
            <v>REMOTE HANDSET FILTER</v>
          </cell>
          <cell r="C1025">
            <v>28</v>
          </cell>
        </row>
        <row r="1026">
          <cell r="A1026" t="str">
            <v>PES-GN2000-MO</v>
          </cell>
          <cell r="B1026" t="str">
            <v>HEADSET GN2000, MONO AND QD CONNECTOR</v>
          </cell>
          <cell r="C1026">
            <v>10</v>
          </cell>
        </row>
        <row r="1027">
          <cell r="A1027" t="str">
            <v>PES-GN2100-MO</v>
          </cell>
          <cell r="B1027" t="str">
            <v>HEADSET GN2100 MONO 3-IN-1</v>
          </cell>
          <cell r="C1027">
            <v>10</v>
          </cell>
        </row>
        <row r="1028">
          <cell r="A1028" t="str">
            <v>PES-GN9330-MC</v>
          </cell>
          <cell r="B1028" t="str">
            <v>DECT HEADSET GN9330 WITH NOISE CANCELLER</v>
          </cell>
          <cell r="C1028">
            <v>30</v>
          </cell>
        </row>
        <row r="1029">
          <cell r="A1029" t="str">
            <v>KX-A227X</v>
          </cell>
          <cell r="B1029" t="str">
            <v>Back-up Cable,TEA308/864E, PBX</v>
          </cell>
          <cell r="C1029">
            <v>2</v>
          </cell>
        </row>
        <row r="1030">
          <cell r="A1030" t="str">
            <v>KX-A228X</v>
          </cell>
          <cell r="B1030" t="str">
            <v>S-Type Back-up Battery Cable, PBX</v>
          </cell>
          <cell r="C1030">
            <v>7</v>
          </cell>
        </row>
        <row r="1031">
          <cell r="A1031" t="str">
            <v>KX-A236X</v>
          </cell>
          <cell r="B1031" t="str">
            <v>AC Adaptor, Digital PBX</v>
          </cell>
          <cell r="C1031">
            <v>12</v>
          </cell>
        </row>
        <row r="1032">
          <cell r="A1032" t="str">
            <v>KX-A237CE</v>
          </cell>
          <cell r="B1032" t="str">
            <v>ACCESSORY FOR DIGITAL P.B.X.</v>
          </cell>
          <cell r="C1032">
            <v>28</v>
          </cell>
        </row>
        <row r="1033">
          <cell r="A1033" t="str">
            <v>KX-A239CE</v>
          </cell>
          <cell r="B1033" t="str">
            <v>ACCESSORY FOR DIGITAL P.B.X.</v>
          </cell>
          <cell r="C1033">
            <v>1</v>
          </cell>
        </row>
        <row r="1034">
          <cell r="A1034" t="str">
            <v>KX-A242X</v>
          </cell>
          <cell r="B1034" t="str">
            <v>19in Rack, TDA200, PBX</v>
          </cell>
          <cell r="C1034">
            <v>27</v>
          </cell>
        </row>
        <row r="1035">
          <cell r="A1035" t="str">
            <v>KX-A243X</v>
          </cell>
          <cell r="B1035" t="str">
            <v>19in Rack, TDA100, PBX</v>
          </cell>
          <cell r="C1035">
            <v>30</v>
          </cell>
        </row>
        <row r="1036">
          <cell r="A1036" t="str">
            <v>KX-A244X</v>
          </cell>
          <cell r="B1036" t="str">
            <v>19in Rack, TDA15/30, PBX</v>
          </cell>
          <cell r="C1036">
            <v>147</v>
          </cell>
        </row>
        <row r="1037">
          <cell r="A1037" t="str">
            <v>KX-A249X</v>
          </cell>
          <cell r="B1037" t="str">
            <v>19in Rack Mount, TVM50E, PBX</v>
          </cell>
          <cell r="C1037">
            <v>22</v>
          </cell>
        </row>
        <row r="1038">
          <cell r="A1038" t="str">
            <v>KX-A258X</v>
          </cell>
          <cell r="B1038" t="str">
            <v>KXTDA Blanking Plates (5), PBX</v>
          </cell>
          <cell r="C1038">
            <v>5</v>
          </cell>
        </row>
        <row r="1039">
          <cell r="A1039" t="str">
            <v>KX-A288CE</v>
          </cell>
          <cell r="B1039" t="str">
            <v>Protective Case,TCA155, PBX</v>
          </cell>
          <cell r="C1039">
            <v>6</v>
          </cell>
        </row>
        <row r="1040">
          <cell r="A1040" t="str">
            <v>KX-A289CE</v>
          </cell>
          <cell r="B1040" t="str">
            <v>Protective Case, TCA256, PBX</v>
          </cell>
          <cell r="C1040">
            <v>45</v>
          </cell>
        </row>
        <row r="1041">
          <cell r="A1041" t="str">
            <v>KX-A290CE</v>
          </cell>
          <cell r="B1041" t="str">
            <v>KX-A355UK CASE</v>
          </cell>
          <cell r="C1041">
            <v>5</v>
          </cell>
        </row>
        <row r="1042">
          <cell r="A1042" t="str">
            <v>KX-NCS4104XJ</v>
          </cell>
          <cell r="B1042" t="str">
            <v>SW ACTIVATION KEY CARD</v>
          </cell>
          <cell r="C1042">
            <v>1</v>
          </cell>
        </row>
        <row r="1043">
          <cell r="A1043" t="str">
            <v>KX-NCS4716XJ</v>
          </cell>
          <cell r="B1043" t="str">
            <v>SW ACTIVATION KEY CARD</v>
          </cell>
          <cell r="C1043">
            <v>4</v>
          </cell>
        </row>
        <row r="1044">
          <cell r="A1044" t="str">
            <v>KX-NCS4910XJ</v>
          </cell>
          <cell r="B1044" t="str">
            <v>SW ACTIVATION KEY CARD</v>
          </cell>
          <cell r="C1044">
            <v>3</v>
          </cell>
        </row>
        <row r="1045">
          <cell r="A1045" t="str">
            <v>KX-T30865X</v>
          </cell>
          <cell r="B1045" t="str">
            <v>ACCESSORY FOR ANALOG P.B.X.</v>
          </cell>
          <cell r="C1045">
            <v>20</v>
          </cell>
        </row>
        <row r="1046">
          <cell r="A1046" t="str">
            <v>KX-TDA0158CE</v>
          </cell>
          <cell r="B1046" t="str">
            <v>DECT, 8 Ch, PBX</v>
          </cell>
          <cell r="C1046">
            <v>6</v>
          </cell>
        </row>
        <row r="1047">
          <cell r="A1047" t="str">
            <v>KX-TVM204X</v>
          </cell>
          <cell r="B1047" t="str">
            <v>4 Port Exp'nCard, TVM200E, PBX</v>
          </cell>
          <cell r="C1047">
            <v>3</v>
          </cell>
        </row>
        <row r="1048">
          <cell r="A1048" t="str">
            <v>KX-TVM502NE</v>
          </cell>
          <cell r="B1048" t="str">
            <v>2 PORT DPT/APT/SLT I/F, PBX</v>
          </cell>
          <cell r="C1048">
            <v>17</v>
          </cell>
        </row>
        <row r="1049">
          <cell r="A1049" t="str">
            <v>KX-TVM50NE</v>
          </cell>
          <cell r="B1049" t="str">
            <v>VOICE MAIL FOR LINE TELEPHONY</v>
          </cell>
          <cell r="C1049">
            <v>26</v>
          </cell>
        </row>
        <row r="1050">
          <cell r="A1050" t="str">
            <v>KX-TVM524X</v>
          </cell>
          <cell r="B1050" t="str">
            <v>4 Hr Add'nal Memory,TVM50E, PBX</v>
          </cell>
          <cell r="C1050">
            <v>1</v>
          </cell>
        </row>
        <row r="1051">
          <cell r="A1051" t="str">
            <v>KX-TVM594X</v>
          </cell>
          <cell r="B1051" t="str">
            <v>LAN I/F, TVM50E, PBX</v>
          </cell>
          <cell r="C1051">
            <v>3</v>
          </cell>
        </row>
        <row r="1052">
          <cell r="A1052" t="str">
            <v>BB-HCM381CE</v>
          </cell>
          <cell r="B1052" t="str">
            <v>DIGITAL CAMERA</v>
          </cell>
          <cell r="C1052">
            <v>3</v>
          </cell>
        </row>
        <row r="1053">
          <cell r="A1053" t="str">
            <v>BB-HCM515CE</v>
          </cell>
          <cell r="B1053" t="str">
            <v>DIGITAL CAMERA</v>
          </cell>
          <cell r="C1053">
            <v>8</v>
          </cell>
        </row>
        <row r="1054">
          <cell r="A1054" t="str">
            <v>BB-HCM531CE</v>
          </cell>
          <cell r="B1054" t="str">
            <v>DIGITAL CAMERA</v>
          </cell>
          <cell r="C1054">
            <v>7</v>
          </cell>
        </row>
        <row r="1055">
          <cell r="A1055" t="str">
            <v>BB-HCM580CE</v>
          </cell>
          <cell r="B1055" t="str">
            <v>DIGITAL CAMERA</v>
          </cell>
          <cell r="C1055">
            <v>2</v>
          </cell>
        </row>
        <row r="1056">
          <cell r="A1056" t="str">
            <v>BB-HCM581CE</v>
          </cell>
          <cell r="B1056" t="str">
            <v>DIGITAL CAMERA</v>
          </cell>
          <cell r="C1056">
            <v>1</v>
          </cell>
        </row>
        <row r="1057">
          <cell r="A1057" t="str">
            <v>BL-C111CE</v>
          </cell>
          <cell r="B1057" t="str">
            <v>DIGITAL CAMERA</v>
          </cell>
          <cell r="C1057">
            <v>27</v>
          </cell>
        </row>
        <row r="1058">
          <cell r="A1058" t="str">
            <v>BL-C131CE</v>
          </cell>
          <cell r="B1058" t="str">
            <v>DIGITAL CAMERA</v>
          </cell>
          <cell r="C1058">
            <v>12</v>
          </cell>
        </row>
        <row r="1059">
          <cell r="A1059" t="str">
            <v>BL-C1CE</v>
          </cell>
          <cell r="B1059" t="str">
            <v>DIGITAL CAMERA</v>
          </cell>
          <cell r="C1059">
            <v>143</v>
          </cell>
        </row>
        <row r="1060">
          <cell r="A1060" t="str">
            <v>BL-C20CE</v>
          </cell>
          <cell r="B1060" t="str">
            <v>DIGITAL CAMERA</v>
          </cell>
          <cell r="C1060">
            <v>16</v>
          </cell>
        </row>
        <row r="1061">
          <cell r="A1061" t="str">
            <v>BB-HCA3CE</v>
          </cell>
          <cell r="B1061" t="str">
            <v>ACCESSORY FOR DIGITAL CAMERA :</v>
          </cell>
          <cell r="C1061">
            <v>17</v>
          </cell>
        </row>
        <row r="1062">
          <cell r="A1062" t="str">
            <v>BB-HNP11CE</v>
          </cell>
          <cell r="B1062" t="str">
            <v>IP Network Recorder Software, Broadcast</v>
          </cell>
          <cell r="C1062">
            <v>2</v>
          </cell>
        </row>
        <row r="1063">
          <cell r="A1063" t="str">
            <v>BB-HNP15CE</v>
          </cell>
          <cell r="B1063" t="str">
            <v>MPEG4/JPEG Recording,Broadcast HCM5 Seri</v>
          </cell>
          <cell r="C1063">
            <v>3</v>
          </cell>
        </row>
        <row r="1064">
          <cell r="A1064" t="str">
            <v>BL-WV10CE</v>
          </cell>
          <cell r="B1064" t="str">
            <v>WIRELESS CAMERA MONITERING SYSTEM</v>
          </cell>
          <cell r="C1064">
            <v>1</v>
          </cell>
        </row>
        <row r="1065">
          <cell r="A1065" t="str">
            <v>BL-PA100KTCE</v>
          </cell>
          <cell r="B1065" t="str">
            <v>HD-PLC ETHERNET ADAPTOR :</v>
          </cell>
          <cell r="C1065">
            <v>16</v>
          </cell>
        </row>
        <row r="1066">
          <cell r="A1066" t="str">
            <v>DP-8016P-PM</v>
          </cell>
          <cell r="B1066" t="str">
            <v>LASER BEAM PRINTER/DIGITAL COPIER</v>
          </cell>
          <cell r="C1066">
            <v>20</v>
          </cell>
        </row>
        <row r="1067">
          <cell r="A1067" t="str">
            <v>DP-8020E-PM</v>
          </cell>
          <cell r="B1067" t="str">
            <v>LASER BEAM PRINTER/DIGITAL COPIER</v>
          </cell>
          <cell r="C1067">
            <v>37</v>
          </cell>
        </row>
        <row r="1068">
          <cell r="A1068" t="str">
            <v>DP-8020P-PM</v>
          </cell>
          <cell r="B1068" t="str">
            <v>LASER BEAM PRINTER/DIGITAL COPIER</v>
          </cell>
          <cell r="C1068">
            <v>8</v>
          </cell>
        </row>
        <row r="1069">
          <cell r="A1069" t="str">
            <v>DP-2330-PER</v>
          </cell>
          <cell r="B1069" t="str">
            <v>LASER BEAM PRINTER/DIGITAL COPIER</v>
          </cell>
          <cell r="C1069">
            <v>1</v>
          </cell>
        </row>
        <row r="1070">
          <cell r="A1070" t="str">
            <v>DP-3030-PER</v>
          </cell>
          <cell r="B1070" t="str">
            <v>LASER BEAM PRINTER/DIGITAL COPIER</v>
          </cell>
          <cell r="C1070">
            <v>8</v>
          </cell>
        </row>
        <row r="1071">
          <cell r="A1071" t="str">
            <v>DP-8035-PE</v>
          </cell>
          <cell r="B1071" t="str">
            <v>LASER BEAM PRINTER/DIGITAL COPIER</v>
          </cell>
          <cell r="C1071">
            <v>7</v>
          </cell>
        </row>
        <row r="1072">
          <cell r="A1072" t="str">
            <v>DP-8045-PE</v>
          </cell>
          <cell r="B1072" t="str">
            <v>LASER BEAM PRINTER/DIGITAL COPIER</v>
          </cell>
          <cell r="C1072">
            <v>8</v>
          </cell>
        </row>
        <row r="1073">
          <cell r="A1073" t="str">
            <v>DP-8060-PB</v>
          </cell>
          <cell r="B1073" t="str">
            <v>Digital Copier, 60cpm,Network, Scanner</v>
          </cell>
          <cell r="C1073">
            <v>4</v>
          </cell>
        </row>
        <row r="1074">
          <cell r="A1074" t="str">
            <v>DP-180-EPR</v>
          </cell>
          <cell r="B1074" t="str">
            <v>LASER FACSIMILE (FLATBED)</v>
          </cell>
          <cell r="C1074">
            <v>3</v>
          </cell>
        </row>
        <row r="1075">
          <cell r="A1075" t="str">
            <v>DP-C213-PE</v>
          </cell>
          <cell r="B1075" t="str">
            <v>MFP COLOUR MAIN</v>
          </cell>
          <cell r="C1075">
            <v>3</v>
          </cell>
        </row>
        <row r="1076">
          <cell r="A1076" t="str">
            <v>DP-C213-PM</v>
          </cell>
          <cell r="B1076" t="str">
            <v>DIGITAL COLOR LASER BEAM PRINTER/COPIER</v>
          </cell>
          <cell r="C1076">
            <v>1</v>
          </cell>
        </row>
        <row r="1077">
          <cell r="A1077" t="str">
            <v>DP-C264-PE</v>
          </cell>
          <cell r="B1077" t="str">
            <v>DIGITAL COLOUR MFP,26ppm</v>
          </cell>
          <cell r="C1077">
            <v>10</v>
          </cell>
        </row>
        <row r="1078">
          <cell r="A1078" t="str">
            <v>DP-C265-PM</v>
          </cell>
          <cell r="B1078" t="str">
            <v>DIGITAL COLOR LASER BEAM PRINTER/COPIER</v>
          </cell>
          <cell r="C1078">
            <v>47</v>
          </cell>
        </row>
        <row r="1079">
          <cell r="A1079" t="str">
            <v>DP-C305-PM</v>
          </cell>
          <cell r="B1079" t="str">
            <v>DIGITAL COLOR LASER BEAM PRINTER/COPIER</v>
          </cell>
          <cell r="C1079">
            <v>11</v>
          </cell>
        </row>
        <row r="1080">
          <cell r="A1080" t="str">
            <v>DP-C354-PE</v>
          </cell>
          <cell r="B1080" t="str">
            <v>DIGITAL COLOR LASER BEAM PRINTER/COPIER</v>
          </cell>
          <cell r="C1080">
            <v>1</v>
          </cell>
        </row>
        <row r="1081">
          <cell r="A1081" t="str">
            <v>DP-C405-PM</v>
          </cell>
          <cell r="B1081" t="str">
            <v>DIGITAL COLOR LASER BEAM PRINTER/COPIER</v>
          </cell>
          <cell r="C1081">
            <v>5</v>
          </cell>
        </row>
        <row r="1082">
          <cell r="A1082" t="str">
            <v>DA-AR202-PBR</v>
          </cell>
          <cell r="B1082" t="str">
            <v>Duplex ADF, DP-8020E-PB</v>
          </cell>
          <cell r="C1082">
            <v>35</v>
          </cell>
        </row>
        <row r="1083">
          <cell r="A1083" t="str">
            <v>DA-AR251-PBR</v>
          </cell>
          <cell r="B1083" t="str">
            <v>Duplex ADF, DP-2330./3030</v>
          </cell>
          <cell r="C1083">
            <v>7</v>
          </cell>
        </row>
        <row r="1084">
          <cell r="A1084" t="str">
            <v>DA-AS181-PBR</v>
          </cell>
          <cell r="B1084" t="str">
            <v>Simplex ADF, Workio</v>
          </cell>
          <cell r="C1084">
            <v>11</v>
          </cell>
        </row>
        <row r="1085">
          <cell r="A1085" t="str">
            <v>DA-D351</v>
          </cell>
          <cell r="B1085" t="str">
            <v>CABINET  DP-60/45/35</v>
          </cell>
          <cell r="C1085">
            <v>9</v>
          </cell>
        </row>
        <row r="1086">
          <cell r="A1086" t="str">
            <v>DA-DA188</v>
          </cell>
          <cell r="B1086" t="str">
            <v>STAND FOR 1-TRAY CONFIGURATION</v>
          </cell>
          <cell r="C1086">
            <v>8</v>
          </cell>
        </row>
        <row r="1087">
          <cell r="A1087" t="str">
            <v>DA-DA189</v>
          </cell>
          <cell r="B1087" t="str">
            <v>STAND FOR 2-TRAY CONFIGURATION</v>
          </cell>
          <cell r="C1087">
            <v>12</v>
          </cell>
        </row>
        <row r="1088">
          <cell r="A1088" t="str">
            <v>DA-DA310</v>
          </cell>
          <cell r="B1088" t="str">
            <v>FLOOR UNIT</v>
          </cell>
          <cell r="C1088">
            <v>26</v>
          </cell>
        </row>
        <row r="1089">
          <cell r="A1089" t="str">
            <v>DA-DA320</v>
          </cell>
          <cell r="B1089" t="str">
            <v>FLOOR UNIT</v>
          </cell>
          <cell r="C1089">
            <v>1</v>
          </cell>
        </row>
        <row r="1090">
          <cell r="A1090" t="str">
            <v>DA-DS184-PBR</v>
          </cell>
          <cell r="B1090" t="str">
            <v>2nd/4th Paper Feed Module, Workio</v>
          </cell>
          <cell r="C1090">
            <v>12</v>
          </cell>
        </row>
        <row r="1091">
          <cell r="A1091" t="str">
            <v>DA-DS603-PBR</v>
          </cell>
          <cell r="B1091" t="str">
            <v>System console, 550 sheet cassette+blank</v>
          </cell>
          <cell r="C1091">
            <v>1</v>
          </cell>
        </row>
        <row r="1092">
          <cell r="A1092" t="str">
            <v>DA-DS604-PBR</v>
          </cell>
          <cell r="B1092" t="str">
            <v>System console (2 x 550 sheet cassette)</v>
          </cell>
          <cell r="C1092">
            <v>1</v>
          </cell>
        </row>
        <row r="1093">
          <cell r="A1093" t="str">
            <v>DA-FG180-AJR</v>
          </cell>
          <cell r="B1093" t="str">
            <v>FAX COMMUNICATION BOARD</v>
          </cell>
          <cell r="C1093">
            <v>27</v>
          </cell>
        </row>
        <row r="1094">
          <cell r="A1094" t="str">
            <v>DA-FG300-AJR</v>
          </cell>
          <cell r="B1094" t="str">
            <v>ACCESSORY FOR LASER BEAM PRINTER/DIGITAL</v>
          </cell>
          <cell r="C1094">
            <v>5</v>
          </cell>
        </row>
        <row r="1095">
          <cell r="A1095" t="str">
            <v>DA-FG600-AJR</v>
          </cell>
          <cell r="B1095" t="str">
            <v>FAX COMMUNICATION BOARD</v>
          </cell>
          <cell r="C1095">
            <v>6</v>
          </cell>
        </row>
        <row r="1096">
          <cell r="A1096" t="str">
            <v>DA-FS600-PBR</v>
          </cell>
          <cell r="B1096" t="str">
            <v>2-BIN FINISHER FOR DIGITAL COPIER/PR</v>
          </cell>
          <cell r="C1096">
            <v>3</v>
          </cell>
        </row>
        <row r="1097">
          <cell r="A1097" t="str">
            <v>DA-HD60-PBR</v>
          </cell>
          <cell r="B1097" t="str">
            <v>HARD DISC DRIVE UNIT, MFP</v>
          </cell>
          <cell r="C1097">
            <v>2</v>
          </cell>
        </row>
        <row r="1098">
          <cell r="A1098" t="str">
            <v>DA-KB180-PUR</v>
          </cell>
          <cell r="B1098" t="str">
            <v>OPTIONAL QWERTY KEYBOARD</v>
          </cell>
          <cell r="C1098">
            <v>1</v>
          </cell>
        </row>
        <row r="1099">
          <cell r="A1099" t="str">
            <v>DA-MA301-PBR</v>
          </cell>
          <cell r="B1099" t="str">
            <v>3000-sheet tray, MFP</v>
          </cell>
          <cell r="C1099">
            <v>1</v>
          </cell>
        </row>
        <row r="1100">
          <cell r="A1100" t="str">
            <v>DA-MC800-PB</v>
          </cell>
          <cell r="B1100" t="str">
            <v>Multi Page ,Postscript/PCL Module</v>
          </cell>
          <cell r="C1100">
            <v>1</v>
          </cell>
        </row>
        <row r="1101">
          <cell r="A1101" t="str">
            <v>DA-NS180-PUR</v>
          </cell>
          <cell r="B1101" t="str">
            <v>NETWORK SCANNER MODULE</v>
          </cell>
          <cell r="C1101">
            <v>2</v>
          </cell>
        </row>
        <row r="1102">
          <cell r="A1102" t="str">
            <v>DA-PC301-PBR</v>
          </cell>
          <cell r="B1102" t="str">
            <v>PCL6 Emulation Kit * Requires DASM16PB</v>
          </cell>
          <cell r="C1102">
            <v>4</v>
          </cell>
        </row>
        <row r="1103">
          <cell r="A1103" t="str">
            <v>DA-PC800-PB</v>
          </cell>
          <cell r="B1103" t="str">
            <v>PCL6  Printer Control</v>
          </cell>
          <cell r="C1103">
            <v>3</v>
          </cell>
        </row>
        <row r="1104">
          <cell r="A1104" t="str">
            <v>DA-PC820-PB</v>
          </cell>
          <cell r="B1104" t="str">
            <v>Printer Control Module (PCL), Workio</v>
          </cell>
          <cell r="C1104">
            <v>1</v>
          </cell>
        </row>
        <row r="1105">
          <cell r="A1105" t="str">
            <v>DA-RK802R-PB</v>
          </cell>
          <cell r="B1105" t="str">
            <v>SPANISH OPERATION MANUAL SFD-M80</v>
          </cell>
          <cell r="C1105">
            <v>1</v>
          </cell>
        </row>
        <row r="1106">
          <cell r="A1106" t="str">
            <v>MX-DA-SM-28B</v>
          </cell>
          <cell r="B1106" t="str">
            <v>MEMORY 128MB/DP-XXX</v>
          </cell>
          <cell r="C1106">
            <v>1</v>
          </cell>
        </row>
        <row r="1107">
          <cell r="A1107" t="str">
            <v>UE-410047M</v>
          </cell>
          <cell r="B1107" t="str">
            <v>FACSIMILE MEMORY 4MB FLASH</v>
          </cell>
          <cell r="C1107">
            <v>1</v>
          </cell>
        </row>
        <row r="1108">
          <cell r="A1108" t="str">
            <v>DA-AS354-PB</v>
          </cell>
          <cell r="B1108" t="str">
            <v>SCANNER with ADF , DP-C213/264/354</v>
          </cell>
          <cell r="C1108">
            <v>20</v>
          </cell>
        </row>
        <row r="1109">
          <cell r="A1109" t="str">
            <v>DA-AS405-PB</v>
          </cell>
          <cell r="B1109" t="str">
            <v>SCANNER WITH ADF - DP-C265/305/405</v>
          </cell>
          <cell r="C1109">
            <v>61</v>
          </cell>
        </row>
        <row r="1110">
          <cell r="A1110" t="str">
            <v>DA-DA322</v>
          </cell>
          <cell r="B1110" t="str">
            <v>STAND F. DP-C SERIES</v>
          </cell>
          <cell r="C1110">
            <v>77</v>
          </cell>
        </row>
        <row r="1111">
          <cell r="A1111" t="str">
            <v>DA-DS321-PB</v>
          </cell>
          <cell r="B1111" t="str">
            <v>System Console, 2x 550 Paper Trays</v>
          </cell>
          <cell r="C1111">
            <v>1</v>
          </cell>
        </row>
        <row r="1112">
          <cell r="A1112" t="str">
            <v>DA-EMN56-PB</v>
          </cell>
          <cell r="B1112" t="str">
            <v>Main Memory 256MB, MFP</v>
          </cell>
          <cell r="C1112">
            <v>3</v>
          </cell>
        </row>
        <row r="1113">
          <cell r="A1113" t="str">
            <v>DA-FG320-EP</v>
          </cell>
          <cell r="B1113" t="str">
            <v>ACCESSORY FOR DIGITAL COPIER/PRINTER</v>
          </cell>
          <cell r="C1113">
            <v>8</v>
          </cell>
        </row>
        <row r="1114">
          <cell r="A1114" t="str">
            <v>DA-FK350-PB</v>
          </cell>
          <cell r="B1114" t="str">
            <v>PAPER TRANSPORT UNIT</v>
          </cell>
          <cell r="C1114">
            <v>3</v>
          </cell>
        </row>
        <row r="1115">
          <cell r="A1115" t="str">
            <v>DA-FS350-PB</v>
          </cell>
          <cell r="B1115" t="str">
            <v>1-BIN FINISHER</v>
          </cell>
          <cell r="C1115">
            <v>1</v>
          </cell>
        </row>
        <row r="1116">
          <cell r="A1116" t="str">
            <v>DA-FS402-PB</v>
          </cell>
          <cell r="B1116" t="str">
            <v>1 BIN FINISHER</v>
          </cell>
          <cell r="C1116">
            <v>1</v>
          </cell>
        </row>
        <row r="1117">
          <cell r="A1117" t="str">
            <v>DA-HD32-PB</v>
          </cell>
          <cell r="B1117" t="str">
            <v>Hard Disk Drive Unit, MFP</v>
          </cell>
          <cell r="C1117">
            <v>2</v>
          </cell>
        </row>
        <row r="1118">
          <cell r="A1118" t="str">
            <v>DA-MC350-PB</v>
          </cell>
          <cell r="B1118" t="str">
            <v>Printer Control Module</v>
          </cell>
          <cell r="C1118">
            <v>2</v>
          </cell>
        </row>
        <row r="1119">
          <cell r="A1119" t="str">
            <v>DA-NS320-PB</v>
          </cell>
          <cell r="B1119" t="str">
            <v>NETWORK SCANNER/E-MAIL MODULE</v>
          </cell>
          <cell r="C1119">
            <v>3</v>
          </cell>
        </row>
        <row r="1120">
          <cell r="A1120" t="str">
            <v>DA-PMV56-PB</v>
          </cell>
          <cell r="B1120" t="str">
            <v>PAGE MEMORY 256MB, MFP</v>
          </cell>
          <cell r="C1120">
            <v>3</v>
          </cell>
        </row>
        <row r="1121">
          <cell r="A1121" t="str">
            <v>DA-RK412V-PB</v>
          </cell>
          <cell r="B1121" t="str">
            <v>SPANISH OPERATION MANUAL DP-C265-PM/DP-C</v>
          </cell>
          <cell r="C1121">
            <v>19</v>
          </cell>
        </row>
        <row r="1122">
          <cell r="A1122" t="str">
            <v>DA-XT320-PB</v>
          </cell>
          <cell r="B1122" t="str">
            <v>EXIT TRAY (OUTER)</v>
          </cell>
          <cell r="C1122">
            <v>1</v>
          </cell>
        </row>
        <row r="1123">
          <cell r="A1123" t="str">
            <v>MX-DA-HD32</v>
          </cell>
          <cell r="B1123" t="str">
            <v>HARD DRIVE F. DP-CXXX</v>
          </cell>
          <cell r="C1123">
            <v>4</v>
          </cell>
        </row>
        <row r="1124">
          <cell r="A1124" t="str">
            <v>MX-DA-PMN56</v>
          </cell>
          <cell r="B1124" t="str">
            <v>PRINTER MEMORY F. DP-CXXX</v>
          </cell>
          <cell r="C1124">
            <v>11</v>
          </cell>
        </row>
        <row r="1125">
          <cell r="A1125" t="str">
            <v>DQ-H045B</v>
          </cell>
          <cell r="B1125" t="str">
            <v>DRUM FOR DP3000DP</v>
          </cell>
          <cell r="C1125">
            <v>48</v>
          </cell>
        </row>
        <row r="1126">
          <cell r="A1126" t="str">
            <v>DQ-H060E-PU</v>
          </cell>
          <cell r="B1126" t="str">
            <v>Drum , MFP</v>
          </cell>
          <cell r="C1126">
            <v>49</v>
          </cell>
        </row>
        <row r="1127">
          <cell r="A1127" t="str">
            <v>DQ-H240D-PU</v>
          </cell>
          <cell r="B1127" t="str">
            <v>DRUM ,DP-3/4/6010</v>
          </cell>
          <cell r="C1127">
            <v>28</v>
          </cell>
        </row>
        <row r="1128">
          <cell r="A1128" t="str">
            <v>DQ-H360R-PB</v>
          </cell>
          <cell r="B1128" t="str">
            <v>Drum, DP-8035/45/60</v>
          </cell>
          <cell r="C1128">
            <v>9</v>
          </cell>
        </row>
        <row r="1129">
          <cell r="A1129" t="str">
            <v>DQ-H60J-PU</v>
          </cell>
          <cell r="B1129" t="str">
            <v>Drum ( 60k), MFP</v>
          </cell>
          <cell r="C1129">
            <v>52</v>
          </cell>
        </row>
        <row r="1130">
          <cell r="A1130" t="str">
            <v>DQ-RK06A-PG</v>
          </cell>
          <cell r="B1130" t="str">
            <v>5K REFILL KIT FOR DP150</v>
          </cell>
          <cell r="C1130">
            <v>25</v>
          </cell>
        </row>
        <row r="1131">
          <cell r="A1131" t="str">
            <v>DQ-RK18B-PU</v>
          </cell>
          <cell r="B1131" t="str">
            <v>Toner Box Refill Kit, upto 10x, 9K</v>
          </cell>
          <cell r="C1131">
            <v>2</v>
          </cell>
        </row>
        <row r="1132">
          <cell r="A1132" t="str">
            <v>DQ-TU10C-PU</v>
          </cell>
          <cell r="B1132" t="str">
            <v>Toner Bottle, 10K</v>
          </cell>
          <cell r="C1132">
            <v>51</v>
          </cell>
        </row>
        <row r="1133">
          <cell r="A1133" t="str">
            <v>DQ-TU10J-PB</v>
          </cell>
          <cell r="B1133" t="str">
            <v>Toner (10k yield@6% cover),MFP</v>
          </cell>
          <cell r="C1133">
            <v>369</v>
          </cell>
        </row>
        <row r="1134">
          <cell r="A1134" t="str">
            <v>DQ-TU15E-PB</v>
          </cell>
          <cell r="B1134" t="str">
            <v>Toner 15k yield @ 6% coverage, MFP</v>
          </cell>
          <cell r="C1134">
            <v>271</v>
          </cell>
        </row>
        <row r="1135">
          <cell r="A1135" t="str">
            <v>DQ-TU18B</v>
          </cell>
          <cell r="B1135" t="str">
            <v>Toner Box, 18K</v>
          </cell>
          <cell r="C1135">
            <v>2</v>
          </cell>
        </row>
        <row r="1136">
          <cell r="A1136" t="str">
            <v>DQ-TU24D-PBT</v>
          </cell>
          <cell r="B1136" t="str">
            <v>Toner, 24k , MFP</v>
          </cell>
          <cell r="C1136">
            <v>61</v>
          </cell>
        </row>
        <row r="1137">
          <cell r="A1137" t="str">
            <v>DQ-TU33R-PB</v>
          </cell>
          <cell r="B1137" t="str">
            <v>Toner, 33k, DP-8035/45,Black</v>
          </cell>
          <cell r="C1137">
            <v>55</v>
          </cell>
        </row>
        <row r="1138">
          <cell r="A1138" t="str">
            <v>DQ-TU35D-PBT</v>
          </cell>
          <cell r="B1138" t="str">
            <v>Toner</v>
          </cell>
          <cell r="C1138">
            <v>9</v>
          </cell>
        </row>
        <row r="1139">
          <cell r="A1139" t="str">
            <v>DQ-TU37R-PB</v>
          </cell>
          <cell r="B1139" t="str">
            <v>Toner, DP-8060</v>
          </cell>
          <cell r="C1139">
            <v>53</v>
          </cell>
        </row>
        <row r="1140">
          <cell r="A1140" t="str">
            <v>DQ-UG15A-PU</v>
          </cell>
          <cell r="B1140" t="str">
            <v>Toner Cartridge, DP-150P/F</v>
          </cell>
          <cell r="C1140">
            <v>8</v>
          </cell>
        </row>
        <row r="1141">
          <cell r="A1141" t="str">
            <v>DQ-UG26H-AGC</v>
          </cell>
          <cell r="B1141" t="str">
            <v>Toner (5k yield @6% coverage),DP-180-EBR</v>
          </cell>
          <cell r="C1141">
            <v>92</v>
          </cell>
        </row>
        <row r="1142">
          <cell r="A1142" t="str">
            <v>DQ-UH32A-PU</v>
          </cell>
          <cell r="B1142" t="str">
            <v>Drum, DP-150</v>
          </cell>
          <cell r="C1142">
            <v>4</v>
          </cell>
        </row>
        <row r="1143">
          <cell r="A1143" t="str">
            <v>DQ-UH34H-AGC</v>
          </cell>
          <cell r="B1143" t="str">
            <v>OPC Drum (20k) , DPC-180-EBR</v>
          </cell>
          <cell r="C1143">
            <v>16</v>
          </cell>
        </row>
        <row r="1144">
          <cell r="A1144" t="str">
            <v>DQ-Z120E-PU</v>
          </cell>
          <cell r="B1144" t="str">
            <v>Developer , DP-2330/3030</v>
          </cell>
          <cell r="C1144">
            <v>50</v>
          </cell>
        </row>
        <row r="1145">
          <cell r="A1145" t="str">
            <v>DQ-Z240R-PB</v>
          </cell>
          <cell r="B1145" t="str">
            <v>Developer,240k,DP-8035/45/60,Black</v>
          </cell>
          <cell r="C1145">
            <v>12</v>
          </cell>
        </row>
        <row r="1146">
          <cell r="A1146" t="str">
            <v>DQ-Z241D-PU</v>
          </cell>
          <cell r="B1146" t="str">
            <v>Developer, DP-3510/30/4510/30/6010/30</v>
          </cell>
          <cell r="C1146">
            <v>35</v>
          </cell>
        </row>
        <row r="1147">
          <cell r="A1147" t="str">
            <v>DQ-Z60J-PU</v>
          </cell>
          <cell r="B1147" t="str">
            <v>Developer, MFP</v>
          </cell>
          <cell r="C1147">
            <v>67</v>
          </cell>
        </row>
        <row r="1148">
          <cell r="A1148" t="str">
            <v>FQ-HA10-PU</v>
          </cell>
          <cell r="B1148" t="str">
            <v>PARTS FOR PLAIN PAPER COPIER</v>
          </cell>
          <cell r="C1148">
            <v>1</v>
          </cell>
        </row>
        <row r="1149">
          <cell r="A1149" t="str">
            <v>FQ-HF13-PU</v>
          </cell>
          <cell r="B1149" t="str">
            <v>Drum, FP-7113/15/7713/5/7813</v>
          </cell>
          <cell r="C1149">
            <v>6</v>
          </cell>
        </row>
        <row r="1150">
          <cell r="A1150" t="str">
            <v>FQ-HK10-PU</v>
          </cell>
          <cell r="B1150" t="str">
            <v>Drum ,FP-7718/22/7818/24</v>
          </cell>
          <cell r="C1150">
            <v>1</v>
          </cell>
        </row>
        <row r="1151">
          <cell r="A1151" t="str">
            <v>FQ-HK20-PU</v>
          </cell>
          <cell r="B1151" t="str">
            <v>PARTS FOR PLAIN PAPER COPIER</v>
          </cell>
          <cell r="C1151">
            <v>2</v>
          </cell>
        </row>
        <row r="1152">
          <cell r="A1152" t="str">
            <v>FQ-HL20-PU</v>
          </cell>
          <cell r="B1152" t="str">
            <v>Drum, FP-250/350/355/FP-D450/455/600/60</v>
          </cell>
          <cell r="C1152">
            <v>1</v>
          </cell>
        </row>
        <row r="1153">
          <cell r="A1153" t="str">
            <v>FQ-TA10-PU</v>
          </cell>
          <cell r="B1153" t="str">
            <v>CONSUMABLE FOR PLAIN PAPER COPIER</v>
          </cell>
          <cell r="C1153">
            <v>6</v>
          </cell>
        </row>
        <row r="1154">
          <cell r="A1154" t="str">
            <v>FQ-TF15-PU</v>
          </cell>
          <cell r="B1154" t="str">
            <v>Toner, FP-7113/5/7713/5/7813</v>
          </cell>
          <cell r="C1154">
            <v>48</v>
          </cell>
        </row>
        <row r="1155">
          <cell r="A1155" t="str">
            <v>FQ-TK10-PU</v>
          </cell>
          <cell r="B1155" t="str">
            <v>Toner ,Black, FP-77/78</v>
          </cell>
          <cell r="C1155">
            <v>43</v>
          </cell>
        </row>
        <row r="1156">
          <cell r="A1156" t="str">
            <v>FQ-TK20-PU</v>
          </cell>
          <cell r="B1156" t="str">
            <v>Toner , Black, 20K</v>
          </cell>
          <cell r="C1156">
            <v>2</v>
          </cell>
        </row>
        <row r="1157">
          <cell r="A1157" t="str">
            <v>FQ-ZF15-PU</v>
          </cell>
          <cell r="B1157" t="str">
            <v>Developer, FP-7113/5/7713/5/7813</v>
          </cell>
          <cell r="C1157">
            <v>9</v>
          </cell>
        </row>
        <row r="1158">
          <cell r="A1158" t="str">
            <v>FQ-ZK20-PU</v>
          </cell>
          <cell r="B1158" t="str">
            <v>Developer, DP-77/78, 120K</v>
          </cell>
          <cell r="C1158">
            <v>4</v>
          </cell>
        </row>
        <row r="1159">
          <cell r="A1159" t="str">
            <v>FQ-ZL20-PU</v>
          </cell>
          <cell r="B1159" t="str">
            <v>Developer, FP-D250/350/355</v>
          </cell>
          <cell r="C1159">
            <v>7</v>
          </cell>
        </row>
        <row r="1160">
          <cell r="A1160" t="str">
            <v>DQ-M18C12-PU</v>
          </cell>
          <cell r="B1160" t="str">
            <v>ACCESSORY FOR DIGITAL COPIER/PRINTER</v>
          </cell>
          <cell r="C1160">
            <v>1</v>
          </cell>
        </row>
        <row r="1161">
          <cell r="A1161" t="str">
            <v>DQ-M18J12-PU</v>
          </cell>
          <cell r="B1161" t="str">
            <v>120k PM Kit</v>
          </cell>
          <cell r="C1161">
            <v>4</v>
          </cell>
        </row>
        <row r="1162">
          <cell r="A1162" t="str">
            <v>DQ-M18J6-PU</v>
          </cell>
          <cell r="B1162" t="str">
            <v>60K PM Kit, 1520/1820</v>
          </cell>
          <cell r="C1162">
            <v>4</v>
          </cell>
        </row>
        <row r="1163">
          <cell r="A1163" t="str">
            <v>DQ-M30E12-PU</v>
          </cell>
          <cell r="B1163" t="str">
            <v>PM KIT 120K DP-3010/2330/2310</v>
          </cell>
          <cell r="C1163">
            <v>5</v>
          </cell>
        </row>
        <row r="1164">
          <cell r="A1164" t="str">
            <v>DQ-M30E24-PU</v>
          </cell>
          <cell r="B1164" t="str">
            <v>PM KIT 240K DP-3010/2330/2310</v>
          </cell>
          <cell r="C1164">
            <v>5</v>
          </cell>
        </row>
        <row r="1165">
          <cell r="A1165" t="str">
            <v>DQ-M35D24-PB</v>
          </cell>
          <cell r="B1165" t="str">
            <v>240K PM KIT</v>
          </cell>
          <cell r="C1165">
            <v>4</v>
          </cell>
        </row>
        <row r="1166">
          <cell r="A1166" t="str">
            <v>DQ-M35R24-PB</v>
          </cell>
          <cell r="B1166" t="str">
            <v>PM 240k KIT - 80 SERIES</v>
          </cell>
          <cell r="C1166">
            <v>5</v>
          </cell>
        </row>
        <row r="1167">
          <cell r="A1167" t="str">
            <v>DQ-MAR250-PB</v>
          </cell>
          <cell r="B1167" t="str">
            <v>PM KIT ADF 120k, MFP</v>
          </cell>
          <cell r="C1167">
            <v>17</v>
          </cell>
        </row>
        <row r="1168">
          <cell r="A1168" t="str">
            <v>DQ-MAR320-PU</v>
          </cell>
          <cell r="B1168" t="str">
            <v>ADF PM Kit - Colour</v>
          </cell>
          <cell r="C1168">
            <v>2</v>
          </cell>
        </row>
        <row r="1169">
          <cell r="A1169" t="str">
            <v>DQ-MAR350-PU</v>
          </cell>
          <cell r="B1169" t="str">
            <v>240K PM KIT FOR DP35/45/6010 ADF</v>
          </cell>
          <cell r="C1169">
            <v>4</v>
          </cell>
        </row>
        <row r="1170">
          <cell r="A1170" t="str">
            <v>DQ-MDS184-PU</v>
          </cell>
          <cell r="B1170" t="str">
            <v>120k Roller Kit for paper feed section</v>
          </cell>
          <cell r="C1170">
            <v>1</v>
          </cell>
        </row>
        <row r="1171">
          <cell r="A1171" t="str">
            <v>DQ-MDS210-PU</v>
          </cell>
          <cell r="B1171" t="str">
            <v>PM KIT FEED TYRES</v>
          </cell>
          <cell r="C1171">
            <v>5</v>
          </cell>
        </row>
        <row r="1172">
          <cell r="A1172" t="str">
            <v>DQ-MDS300-PU</v>
          </cell>
          <cell r="B1172" t="str">
            <v>240k FEED TYRE ROLLER DP23/3010</v>
          </cell>
          <cell r="C1172">
            <v>1</v>
          </cell>
        </row>
        <row r="1173">
          <cell r="A1173" t="str">
            <v>DQ-MDS350-PU</v>
          </cell>
          <cell r="B1173" t="str">
            <v>Workio Tyre Kit, (4 sets at 240K)</v>
          </cell>
          <cell r="C1173">
            <v>1</v>
          </cell>
        </row>
        <row r="1174">
          <cell r="A1174" t="str">
            <v>DQ-MDS351-PU</v>
          </cell>
          <cell r="B1174" t="str">
            <v>PM KIT PAPER FEED ROLLER KIT</v>
          </cell>
          <cell r="C1174">
            <v>7</v>
          </cell>
        </row>
        <row r="1175">
          <cell r="A1175" t="str">
            <v>FQ-SKMA055</v>
          </cell>
          <cell r="B1175" t="str">
            <v>P M KIT</v>
          </cell>
          <cell r="C1175">
            <v>2</v>
          </cell>
        </row>
        <row r="1176">
          <cell r="A1176" t="str">
            <v>FQ-SS50-PU</v>
          </cell>
          <cell r="B1176" t="str">
            <v>Staples, FA-S610, MFP</v>
          </cell>
          <cell r="C1176">
            <v>4</v>
          </cell>
        </row>
        <row r="1177">
          <cell r="A1177" t="str">
            <v>FQ-SS66-PU</v>
          </cell>
          <cell r="B1177" t="str">
            <v>Staples, DA-FS600/05</v>
          </cell>
          <cell r="C1177">
            <v>1</v>
          </cell>
        </row>
        <row r="1178">
          <cell r="A1178" t="str">
            <v>DQ-BFN45-PB</v>
          </cell>
          <cell r="B1178" t="str">
            <v>Toner Waste Container, MFP</v>
          </cell>
          <cell r="C1178">
            <v>91</v>
          </cell>
        </row>
        <row r="1179">
          <cell r="A1179" t="str">
            <v>DQ-TUN20C-PB</v>
          </cell>
          <cell r="B1179" t="str">
            <v>TONER CARTRIDGE (CYAN), 20K</v>
          </cell>
          <cell r="C1179">
            <v>40</v>
          </cell>
        </row>
        <row r="1180">
          <cell r="A1180" t="str">
            <v>DQ-TUN20M-PB</v>
          </cell>
          <cell r="B1180" t="str">
            <v>TONER CARTRIDGE (MAGENTA), 20K</v>
          </cell>
          <cell r="C1180">
            <v>34</v>
          </cell>
        </row>
        <row r="1181">
          <cell r="A1181" t="str">
            <v>DQ-TUN20Y-PB</v>
          </cell>
          <cell r="B1181" t="str">
            <v>TONER CARTRIDGE (YELLOW), 20K</v>
          </cell>
          <cell r="C1181">
            <v>39</v>
          </cell>
        </row>
        <row r="1182">
          <cell r="A1182" t="str">
            <v>DQ-TUN28K-PB</v>
          </cell>
          <cell r="B1182" t="str">
            <v>TONER CARTRIDGE (BLACK), 28K</v>
          </cell>
          <cell r="C1182">
            <v>82</v>
          </cell>
        </row>
        <row r="1183">
          <cell r="A1183" t="str">
            <v>DQ-TUS20C-PB</v>
          </cell>
          <cell r="B1183" t="str">
            <v>Cyan Toner Cartridge, 20K</v>
          </cell>
          <cell r="C1183">
            <v>56</v>
          </cell>
        </row>
        <row r="1184">
          <cell r="A1184" t="str">
            <v>DQ-TUS20M-PB</v>
          </cell>
          <cell r="B1184" t="str">
            <v>Magenta Toner Cartiridge, 20K</v>
          </cell>
          <cell r="C1184">
            <v>51</v>
          </cell>
        </row>
        <row r="1185">
          <cell r="A1185" t="str">
            <v>DQ-TUS20Y-PB</v>
          </cell>
          <cell r="B1185" t="str">
            <v>Yellow Toner Cartridge, 20K</v>
          </cell>
          <cell r="C1185">
            <v>47</v>
          </cell>
        </row>
        <row r="1186">
          <cell r="A1186" t="str">
            <v>DQ-TUS28K-PB</v>
          </cell>
          <cell r="B1186" t="str">
            <v>Black Toner Cartridge, 28K</v>
          </cell>
          <cell r="C1186">
            <v>137</v>
          </cell>
        </row>
        <row r="1187">
          <cell r="A1187" t="str">
            <v>DQ-TUT14C-PB</v>
          </cell>
          <cell r="B1187" t="str">
            <v>CYAN TONER CARTRIDGE, 14K - DPC213</v>
          </cell>
          <cell r="C1187">
            <v>5</v>
          </cell>
        </row>
        <row r="1188">
          <cell r="A1188" t="str">
            <v>DQ-TUT14M-PB</v>
          </cell>
          <cell r="B1188" t="str">
            <v>MAGENTA TONER CARTRIDGE, 14K - DPC213</v>
          </cell>
          <cell r="C1188">
            <v>5</v>
          </cell>
        </row>
        <row r="1189">
          <cell r="A1189" t="str">
            <v>DQ-TUT14Y-PB</v>
          </cell>
          <cell r="B1189" t="str">
            <v>YELLOW TONER CARTRIDGE, 14K - DPC213</v>
          </cell>
          <cell r="C1189">
            <v>7</v>
          </cell>
        </row>
        <row r="1190">
          <cell r="A1190" t="str">
            <v>DQ-TUT20K-PB</v>
          </cell>
          <cell r="B1190" t="str">
            <v>BLACK TONER CARTRIDGE, 20K - DP-C213</v>
          </cell>
          <cell r="C1190">
            <v>16</v>
          </cell>
        </row>
        <row r="1191">
          <cell r="A1191" t="str">
            <v>DQ-TUV20C-PB</v>
          </cell>
          <cell r="B1191" t="str">
            <v>CYAN TONER CARTRIDGE, 20K - DPC305/405</v>
          </cell>
          <cell r="C1191">
            <v>12</v>
          </cell>
        </row>
        <row r="1192">
          <cell r="A1192" t="str">
            <v>DQ-TUV20M-PB</v>
          </cell>
          <cell r="B1192" t="str">
            <v>MAGENTA TONER CARTRIDGE, 20K - DPC305/4</v>
          </cell>
          <cell r="C1192">
            <v>12</v>
          </cell>
        </row>
        <row r="1193">
          <cell r="A1193" t="str">
            <v>DQ-TUV20Y-PB</v>
          </cell>
          <cell r="B1193" t="str">
            <v>YELLOW TONER CARTRIDGE, 20K - DPC305/405</v>
          </cell>
          <cell r="C1193">
            <v>12</v>
          </cell>
        </row>
        <row r="1194">
          <cell r="A1194" t="str">
            <v>DQ-TUW28K-PB</v>
          </cell>
          <cell r="B1194" t="str">
            <v>BLACK TONER CARTRIDGE, 28K - DP-C405</v>
          </cell>
          <cell r="C1194">
            <v>3</v>
          </cell>
        </row>
        <row r="1195">
          <cell r="A1195" t="str">
            <v>DQ-TUY20C-PB</v>
          </cell>
          <cell r="B1195" t="str">
            <v>CYAN TONER CARTRIDGE, 20K - DPC265</v>
          </cell>
          <cell r="C1195">
            <v>38</v>
          </cell>
        </row>
        <row r="1196">
          <cell r="A1196" t="str">
            <v>DQ-TUY20M-PB</v>
          </cell>
          <cell r="B1196" t="str">
            <v>MAGENTA TONER CARTRIDGE, 20K - DPC265</v>
          </cell>
          <cell r="C1196">
            <v>38</v>
          </cell>
        </row>
        <row r="1197">
          <cell r="A1197" t="str">
            <v>DQ-TUY20Y-PB</v>
          </cell>
          <cell r="B1197" t="str">
            <v>YELLOW TONER CARTRIDGE, 20K - DPC265</v>
          </cell>
          <cell r="C1197">
            <v>38</v>
          </cell>
        </row>
        <row r="1198">
          <cell r="A1198" t="str">
            <v>DQ-TUY28K-PB</v>
          </cell>
          <cell r="B1198" t="str">
            <v>BLACK TONER CARTRIDGE, 28K - DP-C265/305</v>
          </cell>
          <cell r="C1198">
            <v>47</v>
          </cell>
        </row>
        <row r="1199">
          <cell r="A1199" t="str">
            <v>DQ-UHN30-PB</v>
          </cell>
          <cell r="B1199" t="str">
            <v>OPC Drum Unit (Colour), DPC262/322</v>
          </cell>
          <cell r="C1199">
            <v>35</v>
          </cell>
        </row>
        <row r="1200">
          <cell r="A1200" t="str">
            <v>DQ-UHN36K-PB</v>
          </cell>
          <cell r="B1200" t="str">
            <v>OPC Drum Unit (Black), DPC262/322</v>
          </cell>
          <cell r="C1200">
            <v>44</v>
          </cell>
        </row>
        <row r="1201">
          <cell r="A1201" t="str">
            <v>DQ-UHS30-PB</v>
          </cell>
          <cell r="B1201" t="str">
            <v>OPC DRUM UNIT (COLOUR), 36K</v>
          </cell>
          <cell r="C1201">
            <v>49</v>
          </cell>
        </row>
        <row r="1202">
          <cell r="A1202" t="str">
            <v>DQ-UHS36K-PB</v>
          </cell>
          <cell r="B1202" t="str">
            <v>OPC DRUM UNIT (BLACK), 39K</v>
          </cell>
          <cell r="C1202">
            <v>75</v>
          </cell>
        </row>
        <row r="1203">
          <cell r="A1203" t="str">
            <v>DQ-ZN480C-PB</v>
          </cell>
          <cell r="B1203" t="str">
            <v>Cyan Developer,DP-C262/263/322/264/354</v>
          </cell>
          <cell r="C1203">
            <v>13</v>
          </cell>
        </row>
        <row r="1204">
          <cell r="A1204" t="str">
            <v>DQ-ZN480K-PB</v>
          </cell>
          <cell r="B1204" t="str">
            <v>Black Developer,DP-C262/263/322/264/354</v>
          </cell>
          <cell r="C1204">
            <v>11</v>
          </cell>
        </row>
        <row r="1205">
          <cell r="A1205" t="str">
            <v>DQ-ZN480M-PB</v>
          </cell>
          <cell r="B1205" t="str">
            <v>Magenta Devel'pr,DP-C262/263/322/264/354</v>
          </cell>
          <cell r="C1205">
            <v>11</v>
          </cell>
        </row>
        <row r="1206">
          <cell r="A1206" t="str">
            <v>DQ-ZN480Y-PB</v>
          </cell>
          <cell r="B1206" t="str">
            <v>Yellow Developer,DP-C262/263/322/264/354</v>
          </cell>
          <cell r="C1206">
            <v>11</v>
          </cell>
        </row>
        <row r="1207">
          <cell r="A1207" t="str">
            <v>DQ-ZSN480-PB</v>
          </cell>
          <cell r="B1207" t="str">
            <v>Developer unit, MFP</v>
          </cell>
          <cell r="C1207">
            <v>6</v>
          </cell>
        </row>
        <row r="1208">
          <cell r="A1208" t="str">
            <v>DQ-M32N12-PB</v>
          </cell>
          <cell r="B1208" t="str">
            <v>120K PM KIT , DP-C262/322</v>
          </cell>
          <cell r="C1208">
            <v>1</v>
          </cell>
        </row>
        <row r="1209">
          <cell r="A1209" t="str">
            <v>DQ-M32N24-PB</v>
          </cell>
          <cell r="B1209" t="str">
            <v>240K PM KIT , DP-C262/322</v>
          </cell>
          <cell r="C1209">
            <v>9</v>
          </cell>
        </row>
        <row r="1210">
          <cell r="A1210" t="str">
            <v>DQ-M35S12-PU</v>
          </cell>
          <cell r="B1210" t="str">
            <v>120K PM KIT, MFP</v>
          </cell>
          <cell r="C1210">
            <v>7</v>
          </cell>
        </row>
        <row r="1211">
          <cell r="A1211" t="str">
            <v>DQ-M35S24-PU</v>
          </cell>
          <cell r="B1211" t="str">
            <v>240K PM KIT</v>
          </cell>
          <cell r="C1211">
            <v>4</v>
          </cell>
        </row>
        <row r="1212">
          <cell r="A1212" t="str">
            <v>UF-4100-AJ</v>
          </cell>
          <cell r="B1212" t="str">
            <v>LASER FACSIMILE :</v>
          </cell>
          <cell r="C1212">
            <v>39</v>
          </cell>
        </row>
        <row r="1213">
          <cell r="A1213" t="str">
            <v>UF-5100-AJ</v>
          </cell>
          <cell r="B1213" t="str">
            <v>LASER FACSIMILE :</v>
          </cell>
          <cell r="C1213">
            <v>3</v>
          </cell>
        </row>
        <row r="1214">
          <cell r="A1214" t="str">
            <v>UF-7100-EPR</v>
          </cell>
          <cell r="B1214" t="str">
            <v>LASER FACSIMILE</v>
          </cell>
          <cell r="C1214">
            <v>7</v>
          </cell>
        </row>
        <row r="1215">
          <cell r="A1215" t="str">
            <v>PC-20BK-AG</v>
          </cell>
          <cell r="B1215" t="str">
            <v>Ink Cartridge, UF-E1, Facsimile</v>
          </cell>
          <cell r="C1215">
            <v>32</v>
          </cell>
        </row>
        <row r="1216">
          <cell r="A1216" t="str">
            <v>PC-60BK</v>
          </cell>
          <cell r="B1216" t="str">
            <v>Ink Cartridge UF-332/333</v>
          </cell>
          <cell r="C1216">
            <v>48</v>
          </cell>
        </row>
        <row r="1217">
          <cell r="A1217" t="str">
            <v>UG-3220-AU</v>
          </cell>
          <cell r="B1217" t="str">
            <v>Drum ,UF-490/4100-AB</v>
          </cell>
          <cell r="C1217">
            <v>168</v>
          </cell>
        </row>
        <row r="1218">
          <cell r="A1218" t="str">
            <v>UG-3221-AGC</v>
          </cell>
          <cell r="B1218" t="str">
            <v>TONER, UF-490/4100-AB</v>
          </cell>
          <cell r="C1218">
            <v>234</v>
          </cell>
        </row>
        <row r="1219">
          <cell r="A1219" t="str">
            <v>UG-3309-AU</v>
          </cell>
          <cell r="B1219" t="str">
            <v>ALL IN ONE CART FOR 744</v>
          </cell>
          <cell r="C1219">
            <v>2</v>
          </cell>
        </row>
        <row r="1220">
          <cell r="A1220" t="str">
            <v>UG-3313-ARC</v>
          </cell>
          <cell r="B1220" t="str">
            <v>TONER CARTRIDGE FOR UF550/560/770/88</v>
          </cell>
          <cell r="C1220">
            <v>26</v>
          </cell>
        </row>
        <row r="1221">
          <cell r="A1221" t="str">
            <v>UG-3350-ARC</v>
          </cell>
          <cell r="B1221" t="str">
            <v>TONER CARTRIDGE UF585/UF595/UF590/DX</v>
          </cell>
          <cell r="C1221">
            <v>477</v>
          </cell>
        </row>
        <row r="1222">
          <cell r="A1222" t="str">
            <v>UG-5545-AGC</v>
          </cell>
          <cell r="B1222" t="str">
            <v>TONER, UF-7100-EBR / UF- 8100-EBR</v>
          </cell>
          <cell r="C1222">
            <v>41</v>
          </cell>
        </row>
        <row r="1223">
          <cell r="A1223" t="str">
            <v>KX-CLPK1</v>
          </cell>
          <cell r="B1223" t="str">
            <v>Print Cartridge (Black), 13K pages</v>
          </cell>
          <cell r="C1223">
            <v>2</v>
          </cell>
        </row>
        <row r="1224">
          <cell r="A1224" t="str">
            <v>KX-CLTK1B</v>
          </cell>
          <cell r="B1224" t="str">
            <v>Toner Cartridge (Black) 5K pages</v>
          </cell>
          <cell r="C1224">
            <v>7</v>
          </cell>
        </row>
        <row r="1225">
          <cell r="A1225" t="str">
            <v>KX-CLTM1B</v>
          </cell>
          <cell r="B1225" t="str">
            <v>Toner Cartridge (Magenta), 5K pages</v>
          </cell>
          <cell r="C1225">
            <v>4</v>
          </cell>
        </row>
        <row r="1226">
          <cell r="A1226" t="str">
            <v>KX-CLTY1B</v>
          </cell>
          <cell r="B1226" t="str">
            <v>Toner Cartridge (Yellow), 5K pages</v>
          </cell>
          <cell r="C1226">
            <v>2</v>
          </cell>
        </row>
        <row r="1227">
          <cell r="A1227" t="str">
            <v>KX-CLWT1</v>
          </cell>
          <cell r="B1227" t="str">
            <v>Waste Toner Cartridge 36K B/W, 9K Col</v>
          </cell>
          <cell r="C1227">
            <v>2</v>
          </cell>
        </row>
        <row r="1228">
          <cell r="A1228" t="str">
            <v>KX-PDM7-B</v>
          </cell>
          <cell r="B1228" t="str">
            <v>Drum Unit , KX-P7100/05/10/7305/10</v>
          </cell>
          <cell r="C1228">
            <v>2</v>
          </cell>
        </row>
        <row r="1229">
          <cell r="A1229" t="str">
            <v>KX-PDP8</v>
          </cell>
          <cell r="B1229" t="str">
            <v>Toner, KX-P7100/7105/7110</v>
          </cell>
          <cell r="C1229">
            <v>18</v>
          </cell>
        </row>
        <row r="1230">
          <cell r="A1230" t="str">
            <v>KX-P145-S</v>
          </cell>
          <cell r="B1230" t="str">
            <v>Ribbon for KX-P1123/24/24i/2023-U</v>
          </cell>
          <cell r="C1230">
            <v>48</v>
          </cell>
        </row>
        <row r="1231">
          <cell r="A1231" t="str">
            <v>KX-P155-S</v>
          </cell>
          <cell r="B1231" t="str">
            <v>Dot Matrix Ribbon, KX-P1624/54/2624</v>
          </cell>
          <cell r="C1231">
            <v>6</v>
          </cell>
        </row>
        <row r="1232">
          <cell r="A1232" t="str">
            <v>KV-S2026CU</v>
          </cell>
          <cell r="B1232" t="str">
            <v>SCANNER FOR PERSONAL COMPUTER</v>
          </cell>
          <cell r="C1232">
            <v>2</v>
          </cell>
        </row>
        <row r="1233">
          <cell r="A1233" t="str">
            <v>KV-S3065CW-U</v>
          </cell>
          <cell r="B1233" t="str">
            <v>SCANNER FOR PERSONAL COMPUTER</v>
          </cell>
          <cell r="C1233">
            <v>1</v>
          </cell>
        </row>
        <row r="1234">
          <cell r="A1234" t="str">
            <v>KV-SS017</v>
          </cell>
          <cell r="B1234" t="str">
            <v>ROLLER EXCHANGE KIT 3065 SCANNER</v>
          </cell>
          <cell r="C1234">
            <v>9</v>
          </cell>
        </row>
        <row r="1235">
          <cell r="A1235" t="str">
            <v>KV-SS06</v>
          </cell>
          <cell r="B1235" t="str">
            <v>Ink Cartridge, imprinter unit,Scanner</v>
          </cell>
          <cell r="C1235">
            <v>4</v>
          </cell>
        </row>
        <row r="1236">
          <cell r="A1236" t="str">
            <v>UB-2315C-G</v>
          </cell>
          <cell r="B1236" t="str">
            <v>ELECTRONIC BOARD (W/OUT PRINTER)</v>
          </cell>
          <cell r="C1236">
            <v>3</v>
          </cell>
        </row>
        <row r="1237">
          <cell r="A1237" t="str">
            <v>UB-2815C-G</v>
          </cell>
          <cell r="B1237" t="str">
            <v>ELECTRONIC BOARD (W/OUT PRINTER)</v>
          </cell>
          <cell r="C1237">
            <v>2</v>
          </cell>
        </row>
        <row r="1238">
          <cell r="A1238" t="str">
            <v>PT-LB51NTE</v>
          </cell>
          <cell r="B1238" t="str">
            <v>COLOR LCD PROJECTOR WITH WIRELESS FUNCTI</v>
          </cell>
          <cell r="C1238">
            <v>10</v>
          </cell>
        </row>
        <row r="1239">
          <cell r="A1239" t="str">
            <v>PT-LB60E</v>
          </cell>
          <cell r="B1239" t="str">
            <v>COLOR LCD PROJECTOR</v>
          </cell>
          <cell r="C1239">
            <v>2</v>
          </cell>
        </row>
        <row r="1240">
          <cell r="A1240" t="str">
            <v>PT-LB60NTE</v>
          </cell>
          <cell r="B1240" t="str">
            <v>COLOR LCD PROJECTOR WITH WIRELESS FUNCTI</v>
          </cell>
          <cell r="C1240">
            <v>2</v>
          </cell>
        </row>
        <row r="1241">
          <cell r="A1241" t="str">
            <v>PT-LB75E</v>
          </cell>
          <cell r="B1241" t="str">
            <v>COLOR LCD PROJECTOR</v>
          </cell>
          <cell r="C1241">
            <v>5</v>
          </cell>
        </row>
        <row r="1242">
          <cell r="A1242" t="str">
            <v>PT-LB75NTE</v>
          </cell>
          <cell r="B1242" t="str">
            <v>COLOR LCD PROJECTOR WITH WIRELESS FUNCTI</v>
          </cell>
          <cell r="C1242">
            <v>6</v>
          </cell>
        </row>
        <row r="1243">
          <cell r="A1243" t="str">
            <v>PT-LB80E</v>
          </cell>
          <cell r="B1243" t="str">
            <v>COLOR LCD PROJECTOR</v>
          </cell>
          <cell r="C1243">
            <v>8</v>
          </cell>
        </row>
        <row r="1244">
          <cell r="A1244" t="str">
            <v>PT-LB80NTE</v>
          </cell>
          <cell r="B1244" t="str">
            <v>COLOR LCD PROJECTOR WITH WIRELESS FUNCTI</v>
          </cell>
          <cell r="C1244">
            <v>9</v>
          </cell>
        </row>
        <row r="1245">
          <cell r="A1245" t="str">
            <v>ET-LA701</v>
          </cell>
          <cell r="B1245" t="str">
            <v>LAMP FOR PTL501/701/711</v>
          </cell>
          <cell r="C1245">
            <v>1</v>
          </cell>
        </row>
        <row r="1246">
          <cell r="A1246" t="str">
            <v>ET-LA730</v>
          </cell>
          <cell r="B1246" t="str">
            <v>Lamp ,PT-L520E/720E/720NTE Projectors</v>
          </cell>
          <cell r="C1246">
            <v>3</v>
          </cell>
        </row>
        <row r="1247">
          <cell r="A1247" t="str">
            <v>ET-LA735</v>
          </cell>
          <cell r="B1247" t="str">
            <v>Lamp , PT-L735E/NT Projectors</v>
          </cell>
          <cell r="C1247">
            <v>1</v>
          </cell>
        </row>
        <row r="1248">
          <cell r="A1248" t="str">
            <v>ET-LAB30</v>
          </cell>
          <cell r="B1248" t="str">
            <v>Lamp ,PT-LB30/55/60NTE Projector</v>
          </cell>
          <cell r="C1248">
            <v>1</v>
          </cell>
        </row>
        <row r="1249">
          <cell r="A1249" t="str">
            <v>ET-LAB50</v>
          </cell>
          <cell r="B1249" t="str">
            <v>Lamp,PT-LB50NTE Projector</v>
          </cell>
          <cell r="C1249">
            <v>9</v>
          </cell>
        </row>
        <row r="1250">
          <cell r="A1250" t="str">
            <v>ET-D75LE8</v>
          </cell>
          <cell r="B1250" t="str">
            <v>Zoom Lens, 8.0~15.0:1, Projector</v>
          </cell>
          <cell r="C1250">
            <v>1</v>
          </cell>
        </row>
        <row r="1251">
          <cell r="A1251" t="str">
            <v>ET-LAD7500W</v>
          </cell>
          <cell r="B1251" t="str">
            <v>Lamps (2 Pack) PT-D7500/7600,Proj's</v>
          </cell>
          <cell r="C1251">
            <v>2</v>
          </cell>
        </row>
        <row r="1252">
          <cell r="A1252" t="str">
            <v>PT-D4000E</v>
          </cell>
          <cell r="B1252" t="str">
            <v>COLOR DLP PROJECTOR</v>
          </cell>
          <cell r="C1252">
            <v>3</v>
          </cell>
        </row>
        <row r="1253">
          <cell r="A1253" t="str">
            <v>PT-D5700EL</v>
          </cell>
          <cell r="B1253" t="str">
            <v>COLOR DLP PROJECTOR</v>
          </cell>
          <cell r="C1253">
            <v>10</v>
          </cell>
        </row>
        <row r="1254">
          <cell r="A1254" t="str">
            <v>PT-DW5100EL</v>
          </cell>
          <cell r="B1254" t="str">
            <v>COLOR DLP PROJECTOR</v>
          </cell>
          <cell r="C1254">
            <v>5</v>
          </cell>
        </row>
        <row r="1255">
          <cell r="A1255" t="str">
            <v>PT-F200E</v>
          </cell>
          <cell r="B1255" t="str">
            <v>COLOR LCD PROJECTOR</v>
          </cell>
          <cell r="C1255">
            <v>1</v>
          </cell>
        </row>
        <row r="1256">
          <cell r="A1256" t="str">
            <v>PT-F200NTE</v>
          </cell>
          <cell r="B1256" t="str">
            <v>COLOR LCD PROJECTOR WITH WIRELESS FUNCTI</v>
          </cell>
          <cell r="C1256">
            <v>52</v>
          </cell>
        </row>
        <row r="1257">
          <cell r="A1257" t="str">
            <v>PT-FW100NTE</v>
          </cell>
          <cell r="B1257" t="str">
            <v>COLOR LCD PROJECTOR WITH WIRELESS FUNCTI</v>
          </cell>
          <cell r="C1257">
            <v>1</v>
          </cell>
        </row>
        <row r="1258">
          <cell r="A1258" t="str">
            <v>ET-DLE050</v>
          </cell>
          <cell r="B1258" t="str">
            <v>Fixed Focus Lens (0,8:1)D35/55/56/DW5000</v>
          </cell>
          <cell r="C1258">
            <v>2</v>
          </cell>
        </row>
        <row r="1259">
          <cell r="A1259" t="str">
            <v>ET-DLE100</v>
          </cell>
          <cell r="B1259" t="str">
            <v>Lens, PT-D5500E, Projector</v>
          </cell>
          <cell r="C1259">
            <v>5</v>
          </cell>
        </row>
        <row r="1260">
          <cell r="A1260" t="str">
            <v>ET-DLE200</v>
          </cell>
          <cell r="B1260" t="str">
            <v>Zoom Lens (2,5-4,0:1) D35/55/56/DW5000</v>
          </cell>
          <cell r="C1260">
            <v>2</v>
          </cell>
        </row>
        <row r="1261">
          <cell r="A1261" t="str">
            <v>ET-DLE300</v>
          </cell>
          <cell r="B1261" t="str">
            <v>Lens, 3.7-5.7:1, PT-D5500E, Proj'r</v>
          </cell>
          <cell r="C1261">
            <v>2</v>
          </cell>
        </row>
        <row r="1262">
          <cell r="A1262" t="str">
            <v>ET-DLE310</v>
          </cell>
          <cell r="B1262" t="str">
            <v>Zoom Lens (3,4-4,5:1) D35/55/56/W5000</v>
          </cell>
          <cell r="C1262">
            <v>1</v>
          </cell>
        </row>
        <row r="1263">
          <cell r="A1263" t="str">
            <v>ET-LAD35</v>
          </cell>
          <cell r="B1263" t="str">
            <v>Lamp Assembly,PT-D3500E, Projector</v>
          </cell>
          <cell r="C1263">
            <v>2</v>
          </cell>
        </row>
        <row r="1264">
          <cell r="A1264" t="str">
            <v>ET-LAD55</v>
          </cell>
          <cell r="B1264" t="str">
            <v>LAMP ASS'Y</v>
          </cell>
          <cell r="C1264">
            <v>3</v>
          </cell>
        </row>
        <row r="1265">
          <cell r="A1265" t="str">
            <v>ET-LAD55W</v>
          </cell>
          <cell r="B1265" t="str">
            <v>ACCESSORY FOR COLOR LCD PROJECTOR</v>
          </cell>
          <cell r="C1265">
            <v>22</v>
          </cell>
        </row>
        <row r="1266">
          <cell r="A1266" t="str">
            <v>ET-LAF100</v>
          </cell>
          <cell r="B1266" t="str">
            <v>Lamp,F100/FW100, Projector</v>
          </cell>
          <cell r="C1266">
            <v>13</v>
          </cell>
        </row>
        <row r="1267">
          <cell r="A1267" t="str">
            <v>ET-LAL6510W</v>
          </cell>
          <cell r="B1267" t="str">
            <v>Lamp (2 Pack) PT-L6510/6500/6600</v>
          </cell>
          <cell r="C1267">
            <v>2</v>
          </cell>
        </row>
        <row r="1268">
          <cell r="A1268" t="str">
            <v>ET-PKD55S</v>
          </cell>
          <cell r="B1268" t="str">
            <v>ACCESSORY FOR COLOR LCD VIDEO PROJECTOR</v>
          </cell>
          <cell r="C1268">
            <v>2</v>
          </cell>
        </row>
        <row r="1269">
          <cell r="A1269" t="str">
            <v>ET-PKD56H</v>
          </cell>
          <cell r="B1269" t="str">
            <v>ACCESSORY FOR COLOR LCD VIDEO PROJECTOR</v>
          </cell>
          <cell r="C1269">
            <v>1</v>
          </cell>
        </row>
        <row r="1270">
          <cell r="A1270" t="str">
            <v>PT-AE2000E</v>
          </cell>
          <cell r="B1270" t="str">
            <v>COLOR LCD PROJECTOR</v>
          </cell>
          <cell r="C1270">
            <v>12</v>
          </cell>
        </row>
        <row r="1271">
          <cell r="A1271" t="str">
            <v>PT-AX200E</v>
          </cell>
          <cell r="B1271" t="str">
            <v>COLOR LCD PROJECTOR</v>
          </cell>
          <cell r="C1271">
            <v>19</v>
          </cell>
        </row>
        <row r="1272">
          <cell r="A1272" t="str">
            <v>ET-LAE100</v>
          </cell>
          <cell r="B1272" t="str">
            <v>LAMP FOR PTAE100E</v>
          </cell>
          <cell r="C1272">
            <v>2</v>
          </cell>
        </row>
        <row r="1273">
          <cell r="A1273" t="str">
            <v>ET-LAE500</v>
          </cell>
          <cell r="B1273" t="str">
            <v>LAMP FOR PT-AE500 COLOUR LCD PROJECT</v>
          </cell>
          <cell r="C1273">
            <v>1</v>
          </cell>
        </row>
        <row r="1274">
          <cell r="A1274" t="str">
            <v>ET-LAE700</v>
          </cell>
          <cell r="B1274" t="str">
            <v>Replacement Lamp for the PT-AE700</v>
          </cell>
          <cell r="C1274">
            <v>1</v>
          </cell>
        </row>
        <row r="1275">
          <cell r="A1275" t="str">
            <v>ET-LAX100</v>
          </cell>
          <cell r="B1275" t="str">
            <v>Lamp Assembly, Projector (PT-AX100/200E)</v>
          </cell>
          <cell r="C1275">
            <v>1</v>
          </cell>
        </row>
        <row r="1276">
          <cell r="A1276" t="str">
            <v>WV-CF284E4</v>
          </cell>
          <cell r="B1276" t="str">
            <v>COLOUR DOME CAMERA, CCVE</v>
          </cell>
          <cell r="C1276">
            <v>142</v>
          </cell>
        </row>
        <row r="1277">
          <cell r="A1277" t="str">
            <v>WV-CF294E4</v>
          </cell>
          <cell r="B1277" t="str">
            <v>COLOUR DOME  CAMERA,ABF,CCVE</v>
          </cell>
          <cell r="C1277">
            <v>5</v>
          </cell>
        </row>
        <row r="1278">
          <cell r="A1278" t="str">
            <v>WV-CL920A/G</v>
          </cell>
          <cell r="B1278" t="str">
            <v>COLOUR 1/2in CAMERA, CCVE</v>
          </cell>
          <cell r="C1278">
            <v>3</v>
          </cell>
        </row>
        <row r="1279">
          <cell r="A1279" t="str">
            <v>WV-CP250/G4</v>
          </cell>
          <cell r="B1279" t="str">
            <v>COLOR CCD CCTV CAMERA</v>
          </cell>
          <cell r="C1279">
            <v>153</v>
          </cell>
        </row>
        <row r="1280">
          <cell r="A1280" t="str">
            <v>WV-CP280/G4</v>
          </cell>
          <cell r="B1280" t="str">
            <v>COLOR CCD CCTV CAMERA</v>
          </cell>
          <cell r="C1280">
            <v>176</v>
          </cell>
        </row>
        <row r="1281">
          <cell r="A1281" t="str">
            <v>WV-CP284E4</v>
          </cell>
          <cell r="B1281" t="str">
            <v>COLOUR Camera, AC24/DC12V, CCVE</v>
          </cell>
          <cell r="C1281">
            <v>21</v>
          </cell>
        </row>
        <row r="1282">
          <cell r="A1282" t="str">
            <v>WV-CP480/G</v>
          </cell>
          <cell r="B1282" t="str">
            <v>COLOR CCD CCTV CAMERA</v>
          </cell>
          <cell r="C1282">
            <v>123</v>
          </cell>
        </row>
        <row r="1283">
          <cell r="A1283" t="str">
            <v>WV-CS570/G</v>
          </cell>
          <cell r="B1283" t="str">
            <v>COLOUR CCD CCTV CAMERA</v>
          </cell>
          <cell r="C1283">
            <v>3</v>
          </cell>
        </row>
        <row r="1284">
          <cell r="A1284" t="str">
            <v>WV-CS950/G</v>
          </cell>
          <cell r="B1284" t="str">
            <v>Dome Colour Camera, CCVE</v>
          </cell>
          <cell r="C1284">
            <v>26</v>
          </cell>
        </row>
        <row r="1285">
          <cell r="A1285" t="str">
            <v>WV-CW240S/G4</v>
          </cell>
          <cell r="B1285" t="str">
            <v>Vandal-Proof,Colour Camera,230V,CCVE</v>
          </cell>
          <cell r="C1285">
            <v>18</v>
          </cell>
        </row>
        <row r="1286">
          <cell r="A1286" t="str">
            <v>WV-CW370/G</v>
          </cell>
          <cell r="B1286" t="str">
            <v>COLOUR CCD CCTV CAMERA</v>
          </cell>
          <cell r="C1286">
            <v>1</v>
          </cell>
        </row>
        <row r="1287">
          <cell r="A1287" t="str">
            <v>WV-CW480S/G</v>
          </cell>
          <cell r="B1287" t="str">
            <v>COLOR CCD CCTV CAMERA</v>
          </cell>
          <cell r="C1287">
            <v>56</v>
          </cell>
        </row>
        <row r="1288">
          <cell r="A1288" t="str">
            <v>WV-CW484FE</v>
          </cell>
          <cell r="B1288" t="str">
            <v>COLOR CCD CCTV CAMERA</v>
          </cell>
          <cell r="C1288">
            <v>18</v>
          </cell>
        </row>
        <row r="1289">
          <cell r="A1289" t="str">
            <v>WV-CW960/G</v>
          </cell>
          <cell r="B1289" t="str">
            <v>COLOUR CCD CCTV DOME CAMERA</v>
          </cell>
          <cell r="C1289">
            <v>40</v>
          </cell>
        </row>
        <row r="1290">
          <cell r="A1290" t="str">
            <v>WV-CW970/G</v>
          </cell>
          <cell r="B1290" t="str">
            <v>COLOUR CCTV DOME CAMERA,Auto Track</v>
          </cell>
          <cell r="C1290">
            <v>1</v>
          </cell>
        </row>
        <row r="1291">
          <cell r="A1291" t="str">
            <v>WV-CS3SE</v>
          </cell>
          <cell r="B1291" t="str">
            <v>Smoked Dome Cover, WV-CS950, CCVE</v>
          </cell>
          <cell r="C1291">
            <v>4</v>
          </cell>
        </row>
        <row r="1292">
          <cell r="A1292" t="str">
            <v>WV-CW4HE</v>
          </cell>
          <cell r="B1292" t="str">
            <v>Heater WV-CW480/484,CCVE</v>
          </cell>
          <cell r="C1292">
            <v>5</v>
          </cell>
        </row>
        <row r="1293">
          <cell r="A1293" t="str">
            <v>WV-Q114E</v>
          </cell>
          <cell r="B1293" t="str">
            <v>Base Mount Bracket,WV-CW484F,CCVE</v>
          </cell>
          <cell r="C1293">
            <v>5</v>
          </cell>
        </row>
        <row r="1294">
          <cell r="A1294" t="str">
            <v>WV-Q116E</v>
          </cell>
          <cell r="B1294" t="str">
            <v>Embedded Ceiling Mount, WV-CS950,CCVE</v>
          </cell>
          <cell r="C1294">
            <v>5</v>
          </cell>
        </row>
        <row r="1295">
          <cell r="A1295" t="str">
            <v>WV-Q117E</v>
          </cell>
          <cell r="B1295" t="str">
            <v>Suspended Ceiling Mount, WV-CS950, CCVE</v>
          </cell>
          <cell r="C1295">
            <v>2</v>
          </cell>
        </row>
        <row r="1296">
          <cell r="A1296" t="str">
            <v>WV-Q122E</v>
          </cell>
          <cell r="B1296" t="str">
            <v>Camera Wall Bracket (CW960/970),CCVE</v>
          </cell>
          <cell r="C1296">
            <v>7</v>
          </cell>
        </row>
        <row r="1297">
          <cell r="A1297" t="str">
            <v>WJ-HD220G164</v>
          </cell>
          <cell r="B1297" t="str">
            <v>8 CH DIGITAL RECORDER (160GB)</v>
          </cell>
          <cell r="C1297">
            <v>2</v>
          </cell>
        </row>
        <row r="1298">
          <cell r="A1298" t="str">
            <v>WJ-HD316A/G</v>
          </cell>
          <cell r="B1298" t="str">
            <v>DIGITAL DISK RECORDER 16Ch, CCVE</v>
          </cell>
          <cell r="C1298">
            <v>8</v>
          </cell>
        </row>
        <row r="1299">
          <cell r="A1299" t="str">
            <v>WJ-HD88/G54</v>
          </cell>
          <cell r="B1299" t="str">
            <v xml:space="preserve"> Real Time Disc Recorder(500GB),CCVE</v>
          </cell>
          <cell r="C1299">
            <v>1</v>
          </cell>
        </row>
        <row r="1300">
          <cell r="A1300" t="str">
            <v>WJ-RT416/G4</v>
          </cell>
          <cell r="B1300" t="str">
            <v>16Ch Disk Recorder, CCVE</v>
          </cell>
          <cell r="C1300">
            <v>1</v>
          </cell>
        </row>
        <row r="1301">
          <cell r="A1301" t="str">
            <v>WJ-RT416V/G4</v>
          </cell>
          <cell r="B1301" t="str">
            <v>DIGITAL RECORDER INCL DVD WRITER &amp; HD</v>
          </cell>
          <cell r="C1301">
            <v>1</v>
          </cell>
        </row>
        <row r="1302">
          <cell r="A1302" t="str">
            <v>WJ-HDE300/G</v>
          </cell>
          <cell r="B1302" t="str">
            <v>4 Drive Extension Unit,Network Disk Rec</v>
          </cell>
          <cell r="C1302">
            <v>8</v>
          </cell>
        </row>
        <row r="1303">
          <cell r="A1303" t="str">
            <v>WV-CM1020/G3</v>
          </cell>
          <cell r="B1303" t="str">
            <v>COLOR CRT VIDEO MONITOR WITHOUT TUNER</v>
          </cell>
          <cell r="C1303">
            <v>2</v>
          </cell>
        </row>
        <row r="1304">
          <cell r="A1304" t="str">
            <v>WV-LC1710/G3</v>
          </cell>
          <cell r="B1304" t="str">
            <v>COLOR LCD VIDEO MONITOR WITHOUT TUNER</v>
          </cell>
          <cell r="C1304">
            <v>7</v>
          </cell>
        </row>
        <row r="1305">
          <cell r="A1305" t="str">
            <v>WV-LD2000/G3</v>
          </cell>
          <cell r="B1305" t="str">
            <v>20in LCD Colour Monitor,CCVE</v>
          </cell>
          <cell r="C1305">
            <v>11</v>
          </cell>
        </row>
        <row r="1306">
          <cell r="A1306" t="str">
            <v>WJ-SX650/G</v>
          </cell>
          <cell r="B1306" t="str">
            <v>Matrix Switcher, CCVE</v>
          </cell>
          <cell r="C1306">
            <v>2</v>
          </cell>
        </row>
        <row r="1307">
          <cell r="A1307" t="str">
            <v>WJ-MS424/G</v>
          </cell>
          <cell r="B1307" t="str">
            <v>Colour Quad-Splitter, CCVE</v>
          </cell>
          <cell r="C1307">
            <v>3</v>
          </cell>
        </row>
        <row r="1308">
          <cell r="A1308" t="str">
            <v>WJ-SW208E</v>
          </cell>
          <cell r="B1308" t="str">
            <v>8 Ch Passive Switcher, CCVE</v>
          </cell>
          <cell r="C1308">
            <v>1</v>
          </cell>
        </row>
        <row r="1309">
          <cell r="A1309" t="str">
            <v>WJ-CA68E</v>
          </cell>
          <cell r="B1309" t="str">
            <v>D-Sub/BNC Cable, 0.5m, CCVE</v>
          </cell>
          <cell r="C1309">
            <v>12</v>
          </cell>
        </row>
        <row r="1310">
          <cell r="A1310" t="str">
            <v>WJ-PB65C32E</v>
          </cell>
          <cell r="B1310" t="str">
            <v>Video Input Board, CCVE</v>
          </cell>
          <cell r="C1310">
            <v>2</v>
          </cell>
        </row>
        <row r="1311">
          <cell r="A1311" t="str">
            <v>WV-CU161C/G</v>
          </cell>
          <cell r="B1311" t="str">
            <v>System Controller, RS-485, CCVE</v>
          </cell>
          <cell r="C1311">
            <v>3</v>
          </cell>
        </row>
        <row r="1312">
          <cell r="A1312" t="str">
            <v>WV-CU360CJ/G</v>
          </cell>
          <cell r="B1312" t="str">
            <v>Matrix Controller, CCVE</v>
          </cell>
          <cell r="C1312">
            <v>1</v>
          </cell>
        </row>
        <row r="1313">
          <cell r="A1313" t="str">
            <v>WV-CU650/G</v>
          </cell>
          <cell r="B1313" t="str">
            <v>RS-485 Controller, CCVE</v>
          </cell>
          <cell r="C1313">
            <v>14</v>
          </cell>
        </row>
        <row r="1314">
          <cell r="A1314" t="str">
            <v>WV-CU950/G</v>
          </cell>
          <cell r="B1314" t="str">
            <v>Ethernet Controller, CCVE</v>
          </cell>
          <cell r="C1314">
            <v>4</v>
          </cell>
        </row>
        <row r="1315">
          <cell r="A1315" t="str">
            <v>WV-RC150/G</v>
          </cell>
          <cell r="B1315" t="str">
            <v>Outdoor Receiver,AC24V to Pan/Tilt, CCVE</v>
          </cell>
          <cell r="C1315">
            <v>1</v>
          </cell>
        </row>
        <row r="1316">
          <cell r="A1316" t="str">
            <v>WJ-ND200/G</v>
          </cell>
          <cell r="B1316" t="str">
            <v>NETWORK DISK RECORDER,CCVE</v>
          </cell>
          <cell r="C1316">
            <v>1</v>
          </cell>
        </row>
        <row r="1317">
          <cell r="A1317" t="str">
            <v>WJ-ND300A/G</v>
          </cell>
          <cell r="B1317" t="str">
            <v>NETWORK DISK RECORDER,CCVE</v>
          </cell>
          <cell r="C1317">
            <v>1</v>
          </cell>
        </row>
        <row r="1318">
          <cell r="A1318" t="str">
            <v>WV-NF284E</v>
          </cell>
          <cell r="B1318" t="str">
            <v>COLOR CCD CCTV CAMERA</v>
          </cell>
          <cell r="C1318">
            <v>27</v>
          </cell>
        </row>
        <row r="1319">
          <cell r="A1319" t="str">
            <v>WV-NP1000/G</v>
          </cell>
          <cell r="B1319" t="str">
            <v>COLOUR CCTV CAMERA,Mega Pixel</v>
          </cell>
          <cell r="C1319">
            <v>23</v>
          </cell>
        </row>
        <row r="1320">
          <cell r="A1320" t="str">
            <v>WV-NP244E4</v>
          </cell>
          <cell r="B1320" t="str">
            <v>COLOR CCTV NETWORK CAMERA 24V</v>
          </cell>
          <cell r="C1320">
            <v>15</v>
          </cell>
        </row>
        <row r="1321">
          <cell r="A1321" t="str">
            <v>WV-NP472E</v>
          </cell>
          <cell r="B1321" t="str">
            <v>COLOUR CCD CCTV CAMERA</v>
          </cell>
          <cell r="C1321">
            <v>12</v>
          </cell>
        </row>
        <row r="1322">
          <cell r="A1322" t="str">
            <v>WV-NS202AE</v>
          </cell>
          <cell r="B1322" t="str">
            <v>NETWORK DOME CAMERA,CCTV,Colour</v>
          </cell>
          <cell r="C1322">
            <v>23</v>
          </cell>
        </row>
        <row r="1323">
          <cell r="A1323" t="str">
            <v>WV-NW484SE</v>
          </cell>
          <cell r="B1323" t="str">
            <v>COLOR CCD CCTV CAMERA</v>
          </cell>
          <cell r="C1323">
            <v>18</v>
          </cell>
        </row>
        <row r="1324">
          <cell r="A1324" t="str">
            <v>WV-NW960/G</v>
          </cell>
          <cell r="B1324" t="str">
            <v>OUTDOOR NETWORK DOME CAMERA 230V</v>
          </cell>
          <cell r="C1324">
            <v>2</v>
          </cell>
        </row>
        <row r="1325">
          <cell r="A1325" t="str">
            <v>WV-Q150SE</v>
          </cell>
          <cell r="B1325" t="str">
            <v>Smoke Dome Camera Wall Bracket (NS202)</v>
          </cell>
          <cell r="C1325">
            <v>8</v>
          </cell>
        </row>
        <row r="1326">
          <cell r="A1326" t="str">
            <v>WV-Q152CE</v>
          </cell>
          <cell r="B1326" t="str">
            <v>Clear Dome Camera Ceiling Bracket</v>
          </cell>
          <cell r="C1326">
            <v>2</v>
          </cell>
        </row>
        <row r="1327">
          <cell r="A1327" t="str">
            <v>WV-Q167E</v>
          </cell>
          <cell r="B1327" t="str">
            <v>Dome Camera Embedded Ceiling Bracket</v>
          </cell>
          <cell r="C1327">
            <v>4</v>
          </cell>
        </row>
        <row r="1328">
          <cell r="A1328" t="str">
            <v>WV-Q169E</v>
          </cell>
          <cell r="B1328" t="str">
            <v>EMBEDDED CEILIING MOUNT BRACKET F WV-NW4</v>
          </cell>
          <cell r="C1328">
            <v>2</v>
          </cell>
        </row>
        <row r="1329">
          <cell r="A1329" t="str">
            <v>WV-LZ62/8SE</v>
          </cell>
          <cell r="B1329" t="str">
            <v>Lens, 8x Variable, CCVE</v>
          </cell>
          <cell r="C1329">
            <v>10</v>
          </cell>
        </row>
        <row r="1330">
          <cell r="A1330" t="str">
            <v>WV-LZA61/2SE</v>
          </cell>
          <cell r="B1330" t="str">
            <v>Lens, 2x Variable, CCVE</v>
          </cell>
          <cell r="C1330">
            <v>101</v>
          </cell>
        </row>
        <row r="1331">
          <cell r="A1331" t="str">
            <v>WV-LZA62/2E</v>
          </cell>
          <cell r="B1331" t="str">
            <v>Lens,Mega Pixel,Network Colour Camera</v>
          </cell>
          <cell r="C1331">
            <v>20</v>
          </cell>
        </row>
        <row r="1332">
          <cell r="A1332" t="str">
            <v>CW960CM</v>
          </cell>
          <cell r="B1332" t="str">
            <v>WVCW960 CORNER MOUNT BRACKET</v>
          </cell>
          <cell r="C1332">
            <v>12</v>
          </cell>
        </row>
        <row r="1333">
          <cell r="A1333" t="str">
            <v>CW960PM</v>
          </cell>
          <cell r="B1333" t="str">
            <v>WVCW960 PENDANT MOUNT BRACKET</v>
          </cell>
          <cell r="C1333">
            <v>8</v>
          </cell>
        </row>
        <row r="1334">
          <cell r="A1334" t="str">
            <v>CW960SN</v>
          </cell>
          <cell r="B1334" t="str">
            <v>WVCW960 SWAN NECK (PM) BRACKET</v>
          </cell>
          <cell r="C1334">
            <v>5</v>
          </cell>
        </row>
        <row r="1335">
          <cell r="A1335" t="str">
            <v>CW960WB</v>
          </cell>
          <cell r="B1335" t="str">
            <v>WVCW960 WALL BRACKET</v>
          </cell>
          <cell r="C1335">
            <v>49</v>
          </cell>
        </row>
        <row r="1336">
          <cell r="A1336" t="str">
            <v>WV-Q106E</v>
          </cell>
          <cell r="B1336" t="str">
            <v>Dome Camera Emb'd Ceiling Install</v>
          </cell>
          <cell r="C1336">
            <v>2</v>
          </cell>
        </row>
        <row r="1337">
          <cell r="A1337" t="str">
            <v>TH-103PF10EK</v>
          </cell>
          <cell r="B1337" t="str">
            <v>FHD, 103in, PDP, Black</v>
          </cell>
          <cell r="C1337">
            <v>3</v>
          </cell>
        </row>
        <row r="1338">
          <cell r="A1338" t="str">
            <v>TH-50PF10EK</v>
          </cell>
          <cell r="B1338" t="str">
            <v>50in FHD, PDP, Black</v>
          </cell>
          <cell r="C1338">
            <v>34</v>
          </cell>
        </row>
        <row r="1339">
          <cell r="A1339" t="str">
            <v>TH-65PF10EK</v>
          </cell>
          <cell r="B1339" t="str">
            <v>65in FHD, PDP, Black</v>
          </cell>
          <cell r="C1339">
            <v>21</v>
          </cell>
        </row>
        <row r="1340">
          <cell r="A1340" t="str">
            <v>TH-42PH10EK</v>
          </cell>
          <cell r="B1340" t="str">
            <v>PLASMA DISPLAY COLOR VIDEO MONITOR</v>
          </cell>
          <cell r="C1340">
            <v>174</v>
          </cell>
        </row>
        <row r="1341">
          <cell r="A1341" t="str">
            <v>TH-42PH10ES</v>
          </cell>
          <cell r="B1341" t="str">
            <v>PLASMA DISPLAY COLOR VIDEO MONITOR</v>
          </cell>
          <cell r="C1341">
            <v>7</v>
          </cell>
        </row>
        <row r="1342">
          <cell r="A1342" t="str">
            <v>TH-50PH10EK</v>
          </cell>
          <cell r="B1342" t="str">
            <v>PLASMA DISPLAY COLOR VIDEO MONITOR</v>
          </cell>
          <cell r="C1342">
            <v>48</v>
          </cell>
        </row>
        <row r="1343">
          <cell r="A1343" t="str">
            <v>TH-50PH10ES</v>
          </cell>
          <cell r="B1343" t="str">
            <v>PLASMA DISPLAY COLOR VIDEO MONITOR</v>
          </cell>
        </row>
        <row r="1344">
          <cell r="A1344" t="str">
            <v>TH-58PH10EK</v>
          </cell>
          <cell r="B1344" t="str">
            <v>PLASMA DISPLAY COLOR VIDEO MONITOR</v>
          </cell>
          <cell r="C1344">
            <v>3</v>
          </cell>
        </row>
        <row r="1345">
          <cell r="A1345" t="str">
            <v>TH-42PS10EK</v>
          </cell>
          <cell r="B1345" t="str">
            <v>42in, SD , PDP, Black</v>
          </cell>
          <cell r="C1345">
            <v>36</v>
          </cell>
        </row>
        <row r="1346">
          <cell r="A1346" t="str">
            <v>TH-37PR10E</v>
          </cell>
          <cell r="B1346" t="str">
            <v>PLASMA DISPLAY COLOR VIDEO MONITOR</v>
          </cell>
          <cell r="C1346">
            <v>1</v>
          </cell>
        </row>
        <row r="1347">
          <cell r="A1347" t="str">
            <v>ETX-1312C1000-XPE</v>
          </cell>
          <cell r="B1347" t="str">
            <v>ETX-1312C1000/ Windows XP emb'd, PDP</v>
          </cell>
          <cell r="C1347">
            <v>27</v>
          </cell>
        </row>
        <row r="1348">
          <cell r="A1348" t="str">
            <v>ETX-1312C600-XPE</v>
          </cell>
          <cell r="B1348" t="str">
            <v xml:space="preserve"> ETX-1312C600/ Windows XP emb'd, PDP</v>
          </cell>
          <cell r="C1348">
            <v>2</v>
          </cell>
        </row>
        <row r="1349">
          <cell r="A1349" t="str">
            <v>TY-42TM6A</v>
          </cell>
          <cell r="B1349" t="str">
            <v>Component Video Board (BNC)</v>
          </cell>
          <cell r="C1349">
            <v>1</v>
          </cell>
        </row>
        <row r="1350">
          <cell r="A1350" t="str">
            <v>TY-42TM6B</v>
          </cell>
          <cell r="B1350" t="str">
            <v>Composite Video Terminal Board (BNC)</v>
          </cell>
          <cell r="C1350">
            <v>7</v>
          </cell>
        </row>
        <row r="1351">
          <cell r="A1351" t="str">
            <v>TY-42TM6D</v>
          </cell>
          <cell r="B1351" t="str">
            <v>Terminal Board, RGB, PDP</v>
          </cell>
          <cell r="C1351">
            <v>8</v>
          </cell>
        </row>
        <row r="1352">
          <cell r="A1352" t="str">
            <v>TY-42TM6G</v>
          </cell>
          <cell r="B1352" t="str">
            <v>RGB Term.Board,D-sub15p i/o D-sub 9p</v>
          </cell>
          <cell r="C1352">
            <v>3</v>
          </cell>
        </row>
        <row r="1353">
          <cell r="A1353" t="str">
            <v>TY-42TM6P</v>
          </cell>
          <cell r="B1353" t="str">
            <v>PC input Board (15 pin Sub-D), Plasma</v>
          </cell>
          <cell r="C1353">
            <v>2</v>
          </cell>
        </row>
        <row r="1354">
          <cell r="A1354" t="str">
            <v>TY-42TM6V</v>
          </cell>
          <cell r="B1354" t="str">
            <v>AComposite/S-Video Board (RCA), PDP</v>
          </cell>
          <cell r="C1354">
            <v>6</v>
          </cell>
        </row>
        <row r="1355">
          <cell r="A1355" t="str">
            <v>TY-FB10HMD</v>
          </cell>
          <cell r="B1355" t="str">
            <v>Dual HDMI Terminal Board, PDP</v>
          </cell>
          <cell r="C1355">
            <v>7</v>
          </cell>
        </row>
        <row r="1356">
          <cell r="A1356" t="str">
            <v>TY-FB10WPE</v>
          </cell>
          <cell r="B1356" t="str">
            <v>Wireless Board, PDP</v>
          </cell>
          <cell r="C1356">
            <v>5</v>
          </cell>
        </row>
        <row r="1357">
          <cell r="A1357" t="str">
            <v>TY-FB7SD</v>
          </cell>
          <cell r="B1357" t="str">
            <v>SD-SDI Board</v>
          </cell>
          <cell r="C1357">
            <v>1</v>
          </cell>
        </row>
        <row r="1358">
          <cell r="A1358" t="str">
            <v>TY-FB8HM</v>
          </cell>
          <cell r="B1358" t="str">
            <v>HDMI Terminal Board, Series 8, PDP</v>
          </cell>
          <cell r="C1358">
            <v>1</v>
          </cell>
        </row>
        <row r="1359">
          <cell r="A1359" t="str">
            <v>TY-FB8SC</v>
          </cell>
          <cell r="B1359" t="str">
            <v>Scart 21 pin Board, Plasma</v>
          </cell>
          <cell r="C1359">
            <v>2</v>
          </cell>
        </row>
        <row r="1360">
          <cell r="A1360" t="str">
            <v>TY-FB9BD</v>
          </cell>
          <cell r="B1360" t="str">
            <v>Dual Video term board (BNC , S- )</v>
          </cell>
          <cell r="C1360">
            <v>1</v>
          </cell>
        </row>
        <row r="1361">
          <cell r="A1361" t="str">
            <v>TY-FB9FDD</v>
          </cell>
          <cell r="B1361" t="str">
            <v>Terminal Board, Series 9, PDP</v>
          </cell>
          <cell r="C1361">
            <v>1</v>
          </cell>
        </row>
        <row r="1362">
          <cell r="A1362" t="str">
            <v>TY-FB9HD</v>
          </cell>
          <cell r="B1362" t="str">
            <v>HD-SDI Terminal Board, Seris 9, PDP</v>
          </cell>
          <cell r="C1362">
            <v>4</v>
          </cell>
        </row>
        <row r="1363">
          <cell r="A1363" t="str">
            <v>TY-FB9TE</v>
          </cell>
          <cell r="B1363" t="str">
            <v>UHF/VHF Tuner Board, Plasma</v>
          </cell>
          <cell r="C1363">
            <v>9</v>
          </cell>
        </row>
        <row r="1364">
          <cell r="A1364" t="str">
            <v>TY-SP42P8W-K</v>
          </cell>
          <cell r="B1364" t="str">
            <v>Speakers 42in, PDP, Black</v>
          </cell>
          <cell r="C1364">
            <v>74</v>
          </cell>
        </row>
        <row r="1365">
          <cell r="A1365" t="str">
            <v>TY-SP42P8W-S</v>
          </cell>
          <cell r="B1365" t="str">
            <v>Speakers 42in, PDP, Silver</v>
          </cell>
          <cell r="C1365">
            <v>3</v>
          </cell>
        </row>
        <row r="1366">
          <cell r="A1366" t="str">
            <v>TY-SP50P8W-K</v>
          </cell>
          <cell r="B1366" t="str">
            <v>Speakers, 50in PDP, Black</v>
          </cell>
          <cell r="C1366">
            <v>20</v>
          </cell>
        </row>
        <row r="1367">
          <cell r="A1367" t="str">
            <v>TY-SP58P10WK</v>
          </cell>
          <cell r="B1367" t="str">
            <v>Speakers, 58in PDP, Black</v>
          </cell>
          <cell r="C1367">
            <v>2</v>
          </cell>
        </row>
        <row r="1368">
          <cell r="A1368" t="str">
            <v>TY-SP65P10WK</v>
          </cell>
          <cell r="B1368" t="str">
            <v>Speakers, 65in, PDP, Black</v>
          </cell>
          <cell r="C1368">
            <v>2</v>
          </cell>
        </row>
        <row r="1369">
          <cell r="A1369" t="str">
            <v>TY-ST07-K</v>
          </cell>
          <cell r="B1369" t="str">
            <v>Pedestal, 42in, PDP</v>
          </cell>
          <cell r="C1369">
            <v>1</v>
          </cell>
        </row>
        <row r="1370">
          <cell r="A1370" t="str">
            <v>TY-ST08-K</v>
          </cell>
          <cell r="B1370" t="str">
            <v>Pedestal, PDP, Black</v>
          </cell>
          <cell r="C1370">
            <v>7</v>
          </cell>
        </row>
        <row r="1371">
          <cell r="A1371" t="str">
            <v>TY-ST09GR-K</v>
          </cell>
          <cell r="B1371" t="str">
            <v>Pedestal , PDP</v>
          </cell>
          <cell r="C1371">
            <v>1</v>
          </cell>
        </row>
        <row r="1372">
          <cell r="A1372" t="str">
            <v>TY-ST65-K</v>
          </cell>
          <cell r="B1372" t="str">
            <v>Pedestal stand , 65in Plasma (Black)</v>
          </cell>
          <cell r="C1372">
            <v>1</v>
          </cell>
        </row>
        <row r="1373">
          <cell r="A1373" t="str">
            <v>TY-TP42P10S</v>
          </cell>
          <cell r="B1373" t="str">
            <v>Touch Panel 42in, PDP</v>
          </cell>
          <cell r="C1373">
            <v>27</v>
          </cell>
        </row>
        <row r="1374">
          <cell r="A1374" t="str">
            <v>TY-TP42P8-S</v>
          </cell>
          <cell r="B1374" t="str">
            <v>Touch Panel Overlay (Silver),42in PDP</v>
          </cell>
          <cell r="C1374">
            <v>19</v>
          </cell>
        </row>
        <row r="1375">
          <cell r="A1375" t="str">
            <v>TY-TP50P10S</v>
          </cell>
          <cell r="B1375" t="str">
            <v>TOUCH PANEL F. 50" FOR PROF. PLASMA</v>
          </cell>
          <cell r="C1375">
            <v>1</v>
          </cell>
        </row>
        <row r="1376">
          <cell r="A1376" t="str">
            <v>TY-WK42PR7</v>
          </cell>
          <cell r="B1376" t="str">
            <v>Angled Wall Hanging brckt ,42/50in PDP</v>
          </cell>
          <cell r="C1376">
            <v>14</v>
          </cell>
        </row>
        <row r="1377">
          <cell r="A1377" t="str">
            <v>TY-WK42PV7</v>
          </cell>
          <cell r="B1377" t="str">
            <v>Wall Bracket, PDP</v>
          </cell>
          <cell r="C1377">
            <v>10</v>
          </cell>
        </row>
        <row r="1378">
          <cell r="A1378" t="str">
            <v>TY-WK65PR8</v>
          </cell>
          <cell r="B1378" t="str">
            <v>Angled Wall Hanging bracket, 65in Plasma</v>
          </cell>
          <cell r="C1378">
            <v>1</v>
          </cell>
        </row>
        <row r="1379">
          <cell r="A1379" t="str">
            <v>TY-WK65PV7</v>
          </cell>
          <cell r="B1379" t="str">
            <v>Wall Bracket, 65in, PDP</v>
          </cell>
          <cell r="C1379">
            <v>4</v>
          </cell>
        </row>
        <row r="1380">
          <cell r="A1380" t="str">
            <v>AJ-SD255E</v>
          </cell>
          <cell r="B1380" t="str">
            <v>DVCPRO 25,Compact Feeder VTR</v>
          </cell>
          <cell r="C1380">
            <v>5</v>
          </cell>
        </row>
        <row r="1381">
          <cell r="A1381" t="str">
            <v>AJ-SD755E</v>
          </cell>
          <cell r="B1381" t="str">
            <v>DVCPRO 25 Studio VTR, B'cast</v>
          </cell>
          <cell r="C1381">
            <v>4</v>
          </cell>
        </row>
        <row r="1382">
          <cell r="A1382" t="str">
            <v>AJ-CS455P</v>
          </cell>
          <cell r="B1382" t="str">
            <v>MINI-DV CASSETTE ADAPTER</v>
          </cell>
          <cell r="C1382">
            <v>16</v>
          </cell>
        </row>
        <row r="1383">
          <cell r="A1383" t="str">
            <v>AJ-MA75P</v>
          </cell>
          <cell r="B1383" t="str">
            <v>Rack Mount Adaptor, DVCPRO</v>
          </cell>
          <cell r="C1383">
            <v>1</v>
          </cell>
        </row>
        <row r="1384">
          <cell r="A1384" t="str">
            <v>AJ-MC700P</v>
          </cell>
          <cell r="B1384" t="str">
            <v>Microphone Kit, ENG</v>
          </cell>
          <cell r="C1384">
            <v>1</v>
          </cell>
        </row>
        <row r="1385">
          <cell r="A1385" t="str">
            <v>AJ-YA455P</v>
          </cell>
          <cell r="B1385" t="str">
            <v>ACCESSORY FOR VCR</v>
          </cell>
          <cell r="C1385">
            <v>1</v>
          </cell>
        </row>
        <row r="1386">
          <cell r="A1386" t="str">
            <v>AJ-YA755G</v>
          </cell>
          <cell r="B1386" t="str">
            <v>SDI Interface Board,P2 Deck, B'cast</v>
          </cell>
          <cell r="C1386">
            <v>4</v>
          </cell>
        </row>
        <row r="1387">
          <cell r="A1387" t="str">
            <v>AJ-YAD255G</v>
          </cell>
          <cell r="B1387" t="str">
            <v>DVCPRO IEEE 1394  I/F,AJ-SD255E</v>
          </cell>
          <cell r="C1387">
            <v>2</v>
          </cell>
        </row>
        <row r="1388">
          <cell r="A1388" t="str">
            <v>AJ-YAD755G</v>
          </cell>
          <cell r="B1388" t="str">
            <v>DVCPRO IEEE 1394  I/F, AJ-SD755</v>
          </cell>
          <cell r="C1388">
            <v>1</v>
          </cell>
        </row>
        <row r="1389">
          <cell r="A1389" t="str">
            <v>SHAN-RC700</v>
          </cell>
          <cell r="B1389" t="str">
            <v>Rain Cover, ENG Camcorder, B'cast</v>
          </cell>
          <cell r="C1389">
            <v>1</v>
          </cell>
        </row>
        <row r="1390">
          <cell r="A1390" t="str">
            <v>SHAN-TM700</v>
          </cell>
          <cell r="B1390" t="str">
            <v>Tripod Plate, ENG Camcorder, B'cast</v>
          </cell>
          <cell r="C1390">
            <v>4</v>
          </cell>
        </row>
        <row r="1391">
          <cell r="A1391" t="str">
            <v>AJ-SD930BE</v>
          </cell>
          <cell r="B1391" t="str">
            <v>DVCPRO 50 VTR, SDI in/out</v>
          </cell>
          <cell r="C1391">
            <v>1</v>
          </cell>
        </row>
        <row r="1392">
          <cell r="A1392" t="str">
            <v>AJ-SD93E</v>
          </cell>
          <cell r="B1392" t="str">
            <v>DVCPRO 50 Compact Recorder</v>
          </cell>
          <cell r="C1392">
            <v>4</v>
          </cell>
        </row>
        <row r="1393">
          <cell r="A1393" t="str">
            <v>AJ-MC900G</v>
          </cell>
          <cell r="B1393" t="str">
            <v>Stereo Mic, AJ-HDX400, B'cast</v>
          </cell>
          <cell r="C1393">
            <v>12</v>
          </cell>
        </row>
        <row r="1394">
          <cell r="A1394" t="str">
            <v>AJ-VF20WBE</v>
          </cell>
          <cell r="B1394" t="str">
            <v>Switchable 2in Viewfinder, B'cast</v>
          </cell>
          <cell r="C1394">
            <v>1</v>
          </cell>
        </row>
        <row r="1395">
          <cell r="A1395" t="str">
            <v>AJ-YA935G</v>
          </cell>
          <cell r="B1395" t="str">
            <v>525/625 Analog Input Board,SD965/930</v>
          </cell>
          <cell r="C1395">
            <v>1</v>
          </cell>
        </row>
        <row r="1396">
          <cell r="A1396" t="str">
            <v>AJ-YA93P</v>
          </cell>
          <cell r="B1396" t="str">
            <v>Analog AV / Time code / Ref Board SD93</v>
          </cell>
          <cell r="C1396">
            <v>2</v>
          </cell>
        </row>
        <row r="1397">
          <cell r="A1397" t="str">
            <v>AJ-YA94G</v>
          </cell>
          <cell r="B1397" t="str">
            <v>SDI Board, SD93/255E</v>
          </cell>
          <cell r="C1397">
            <v>10</v>
          </cell>
        </row>
        <row r="1398">
          <cell r="A1398" t="str">
            <v>AJ-HD1400E</v>
          </cell>
          <cell r="B1398" t="str">
            <v>DIGITAL HD VIDEO CASSETTE TAPE RECORDER</v>
          </cell>
          <cell r="C1398">
            <v>3</v>
          </cell>
        </row>
        <row r="1399">
          <cell r="A1399" t="str">
            <v>AJ-HD1800E</v>
          </cell>
          <cell r="B1399" t="str">
            <v>MULTI-FORMAT HD DVCPRO VTR</v>
          </cell>
          <cell r="C1399">
            <v>1</v>
          </cell>
        </row>
        <row r="1400">
          <cell r="A1400" t="str">
            <v>AJ-HVF21G</v>
          </cell>
          <cell r="B1400" t="str">
            <v>HD VIEWFINDER</v>
          </cell>
          <cell r="C1400">
            <v>14</v>
          </cell>
        </row>
        <row r="1401">
          <cell r="A1401" t="str">
            <v>AG-DVX100BE</v>
          </cell>
          <cell r="B1401" t="str">
            <v>1/3 IT 3 CCD DV CAMCORDER, Broadcast</v>
          </cell>
          <cell r="C1401">
            <v>8</v>
          </cell>
        </row>
        <row r="1402">
          <cell r="A1402" t="str">
            <v>AG-DV2500E</v>
          </cell>
          <cell r="B1402" t="str">
            <v>DV Desktop VTR ( Tower ), B'cast</v>
          </cell>
          <cell r="C1402">
            <v>1</v>
          </cell>
        </row>
        <row r="1403">
          <cell r="A1403" t="str">
            <v>AG-LW7208G</v>
          </cell>
          <cell r="B1403" t="str">
            <v>Wide angle lens convertor AG-DVX100E</v>
          </cell>
          <cell r="C1403">
            <v>1</v>
          </cell>
        </row>
        <row r="1404">
          <cell r="A1404" t="str">
            <v>AG-MC200G</v>
          </cell>
          <cell r="B1404" t="str">
            <v>XLR Mic ,AG-HVX200/DVX100/DVC30, B'cast</v>
          </cell>
          <cell r="C1404">
            <v>11</v>
          </cell>
        </row>
        <row r="1405">
          <cell r="A1405" t="str">
            <v>AJ-P126LP</v>
          </cell>
          <cell r="B1405" t="str">
            <v>DVCPRO Large Tape, 126 min</v>
          </cell>
          <cell r="C1405">
            <v>350</v>
          </cell>
        </row>
        <row r="1406">
          <cell r="A1406" t="str">
            <v>AJ-P12MP</v>
          </cell>
          <cell r="B1406" t="str">
            <v>DVCPRO Medium Tape, 12 min</v>
          </cell>
          <cell r="C1406">
            <v>300</v>
          </cell>
        </row>
        <row r="1407">
          <cell r="A1407" t="str">
            <v>AJ-P33MP</v>
          </cell>
          <cell r="B1407" t="str">
            <v>DVCPRO Medium Tape, 33 min</v>
          </cell>
          <cell r="C1407">
            <v>250</v>
          </cell>
        </row>
        <row r="1408">
          <cell r="A1408" t="str">
            <v>AJ-P34LP</v>
          </cell>
          <cell r="B1408" t="str">
            <v>VIDEO CASSETTE TAPE</v>
          </cell>
          <cell r="C1408">
            <v>79</v>
          </cell>
        </row>
        <row r="1409">
          <cell r="A1409" t="str">
            <v>AJ-P66MP</v>
          </cell>
          <cell r="B1409" t="str">
            <v>DVCPRO Medium Tape, 66 min</v>
          </cell>
          <cell r="C1409">
            <v>190</v>
          </cell>
        </row>
        <row r="1410">
          <cell r="A1410" t="str">
            <v>BT-LH80WE</v>
          </cell>
          <cell r="B1410" t="str">
            <v>8in M/Stnd HD LCD Monitor,B'cast</v>
          </cell>
          <cell r="C1410">
            <v>1</v>
          </cell>
        </row>
        <row r="1411">
          <cell r="A1411" t="str">
            <v>AG-MX70E</v>
          </cell>
          <cell r="B1411" t="str">
            <v>Component AV Mixer, B'cast</v>
          </cell>
          <cell r="C1411">
            <v>1</v>
          </cell>
        </row>
        <row r="1412">
          <cell r="A1412" t="str">
            <v>AG-YA70P</v>
          </cell>
          <cell r="B1412" t="str">
            <v>SDI Interface for AG-MX70E, B'cast</v>
          </cell>
          <cell r="C1412">
            <v>1</v>
          </cell>
        </row>
        <row r="1413">
          <cell r="A1413" t="str">
            <v>AG-HSC1UE</v>
          </cell>
          <cell r="B1413" t="str">
            <v>1/4in  AVCHD Palmcorder, B'cast</v>
          </cell>
          <cell r="C1413">
            <v>1</v>
          </cell>
        </row>
        <row r="1414">
          <cell r="A1414" t="str">
            <v>AG-HMC71E</v>
          </cell>
          <cell r="B1414" t="str">
            <v>1/4"CCD AVCHD CAMERA RECORDER</v>
          </cell>
          <cell r="C1414">
            <v>25</v>
          </cell>
        </row>
        <row r="1415">
          <cell r="A1415" t="str">
            <v>AG-HVX201AE</v>
          </cell>
          <cell r="B1415" t="str">
            <v>DVCPRO HD P2/DV Camera, Broadcast</v>
          </cell>
          <cell r="C1415">
            <v>63</v>
          </cell>
        </row>
        <row r="1416">
          <cell r="A1416" t="str">
            <v>AG-HPX500E</v>
          </cell>
          <cell r="B1416" t="str">
            <v>DVCPRO HD P2 CAMERA RECORDER</v>
          </cell>
          <cell r="C1416">
            <v>6</v>
          </cell>
        </row>
        <row r="1417">
          <cell r="A1417" t="str">
            <v>AJ-HPX2100E</v>
          </cell>
          <cell r="B1417" t="str">
            <v>DVCPRO HD P2 Camcorder, Bcast</v>
          </cell>
          <cell r="C1417">
            <v>2</v>
          </cell>
        </row>
        <row r="1418">
          <cell r="A1418" t="str">
            <v>AG-HPG10E</v>
          </cell>
          <cell r="B1418" t="str">
            <v>MEMORY CARD VIDEO RECORDER</v>
          </cell>
          <cell r="C1418">
            <v>10</v>
          </cell>
        </row>
        <row r="1419">
          <cell r="A1419" t="str">
            <v>AJ-PCD20E</v>
          </cell>
          <cell r="B1419" t="str">
            <v>P2 MEMORY CARD DRIVE</v>
          </cell>
          <cell r="C1419">
            <v>16</v>
          </cell>
        </row>
        <row r="1420">
          <cell r="A1420" t="str">
            <v>AJ-PCS060G</v>
          </cell>
          <cell r="B1420" t="str">
            <v>P2 Reader / 60Gb HDD store, B'cast</v>
          </cell>
          <cell r="C1420">
            <v>2</v>
          </cell>
        </row>
        <row r="1421">
          <cell r="A1421" t="str">
            <v>AJ-P2C016RG</v>
          </cell>
          <cell r="B1421" t="str">
            <v>MEMORY CARD</v>
          </cell>
          <cell r="C1421">
            <v>73</v>
          </cell>
        </row>
        <row r="1422">
          <cell r="A1422" t="str">
            <v>AJ-P2C032RG</v>
          </cell>
          <cell r="B1422" t="str">
            <v>MEMORY CARD</v>
          </cell>
          <cell r="C1422">
            <v>28</v>
          </cell>
        </row>
        <row r="1423">
          <cell r="A1423" t="str">
            <v>AW-E350E</v>
          </cell>
          <cell r="B1423" t="str">
            <v>1/3In CCD Box Camera Head</v>
          </cell>
          <cell r="C1423">
            <v>1</v>
          </cell>
        </row>
        <row r="1424">
          <cell r="A1424" t="str">
            <v>AW-E650E</v>
          </cell>
          <cell r="B1424" t="str">
            <v>3IT CCD 1/2in SYSTEM CAMERA</v>
          </cell>
          <cell r="C1424">
            <v>12</v>
          </cell>
        </row>
        <row r="1425">
          <cell r="A1425" t="str">
            <v>AW-E750E</v>
          </cell>
          <cell r="B1425" t="str">
            <v>3IT CCD 2/3in Camera</v>
          </cell>
          <cell r="C1425">
            <v>4</v>
          </cell>
        </row>
        <row r="1426">
          <cell r="A1426" t="str">
            <v>AK-HC1500G</v>
          </cell>
          <cell r="B1426" t="str">
            <v>MULTI PURPOSE DIGITAL HD CAMERA</v>
          </cell>
          <cell r="C1426">
            <v>1</v>
          </cell>
        </row>
        <row r="1427">
          <cell r="A1427" t="str">
            <v>AW-PH360L</v>
          </cell>
          <cell r="B1427" t="str">
            <v>Pan and Tilt Head, B'cast</v>
          </cell>
          <cell r="C1427">
            <v>9</v>
          </cell>
        </row>
        <row r="1428">
          <cell r="A1428" t="str">
            <v>AW-PH400E</v>
          </cell>
          <cell r="B1428" t="str">
            <v>High Grade Pan and Tilt Head, B'cast</v>
          </cell>
          <cell r="C1428">
            <v>3</v>
          </cell>
        </row>
        <row r="1429">
          <cell r="A1429" t="str">
            <v>AW-PH405E</v>
          </cell>
          <cell r="B1429" t="str">
            <v>High Payload Pan and Tilt Head, B'cast</v>
          </cell>
          <cell r="C1429">
            <v>2</v>
          </cell>
        </row>
        <row r="1430">
          <cell r="A1430" t="str">
            <v>AW-PH650L</v>
          </cell>
          <cell r="B1430" t="str">
            <v>Outdoor P/T System with cables / PSU</v>
          </cell>
          <cell r="C1430">
            <v>1</v>
          </cell>
        </row>
        <row r="1431">
          <cell r="A1431" t="str">
            <v>AW-RP400L</v>
          </cell>
          <cell r="B1431" t="str">
            <v>CCU &amp; Pan / Tilt Control Panel, B'cast</v>
          </cell>
          <cell r="C1431">
            <v>2</v>
          </cell>
        </row>
        <row r="1432">
          <cell r="A1432" t="str">
            <v>AW-RP555L</v>
          </cell>
          <cell r="B1432" t="str">
            <v>CCU &amp; Pan / Tilt Control Panel, B'cast</v>
          </cell>
          <cell r="C1432">
            <v>3</v>
          </cell>
        </row>
        <row r="1433">
          <cell r="A1433" t="str">
            <v>AW-RP655L</v>
          </cell>
          <cell r="B1433" t="str">
            <v>Full CCU and Pan / Tilt Control Panel</v>
          </cell>
          <cell r="C1433">
            <v>3</v>
          </cell>
        </row>
        <row r="1434">
          <cell r="A1434" t="str">
            <v>AW-SW350E</v>
          </cell>
          <cell r="B1434" t="str">
            <v>4 Input Switcher ,Broadcast Mixer</v>
          </cell>
          <cell r="C1434">
            <v>1</v>
          </cell>
        </row>
        <row r="1435">
          <cell r="A1435" t="str">
            <v>AK-LZ20M85G</v>
          </cell>
          <cell r="B1435" t="str">
            <v>ACCESSORY FOR COLOR VIDEO CAMERA</v>
          </cell>
          <cell r="C1435">
            <v>1</v>
          </cell>
        </row>
        <row r="1436">
          <cell r="A1436" t="str">
            <v>AV-HS04M4</v>
          </cell>
          <cell r="B1436" t="str">
            <v>COMPONENT ANALOG OUTPUT BOARD</v>
          </cell>
          <cell r="C1436">
            <v>1</v>
          </cell>
        </row>
        <row r="1437">
          <cell r="A1437" t="str">
            <v>AW-CA15H29G</v>
          </cell>
          <cell r="B1437" t="str">
            <v>P/T Cable, HC1500G / RP Panels</v>
          </cell>
          <cell r="C1437">
            <v>1</v>
          </cell>
        </row>
        <row r="1438">
          <cell r="A1438" t="str">
            <v>AW-CA24T24G</v>
          </cell>
          <cell r="B1438" t="str">
            <v>ACCESSORY FOR COLOR VIDEO CAMERA</v>
          </cell>
          <cell r="C1438">
            <v>1</v>
          </cell>
        </row>
        <row r="1439">
          <cell r="A1439" t="str">
            <v>AW-CA50A26P</v>
          </cell>
          <cell r="B1439" t="str">
            <v>5m,50pin-26pin Studio Conversion Cable</v>
          </cell>
          <cell r="C1439">
            <v>3</v>
          </cell>
        </row>
        <row r="1440">
          <cell r="A1440" t="str">
            <v>AW-CB400L</v>
          </cell>
          <cell r="B1440" t="str">
            <v>Camera Remote Control, Braodcast</v>
          </cell>
          <cell r="C1440">
            <v>2</v>
          </cell>
        </row>
        <row r="1441">
          <cell r="A1441" t="str">
            <v>AW-LZ16MD73P</v>
          </cell>
          <cell r="B1441" t="str">
            <v>1/2In Fujinon 16x Teleconf Lens</v>
          </cell>
          <cell r="C1441">
            <v>6</v>
          </cell>
        </row>
        <row r="1442">
          <cell r="A1442" t="str">
            <v>AW-LZ17MD9AG</v>
          </cell>
          <cell r="B1442" t="str">
            <v>2/3in Fujinon 17x Teleconf lens</v>
          </cell>
          <cell r="C1442">
            <v>2</v>
          </cell>
        </row>
        <row r="1443">
          <cell r="A1443" t="str">
            <v>AW-LZ17ST66G</v>
          </cell>
          <cell r="B1443" t="str">
            <v>ACCESSORY FOR COLOR VIDEO CAMERA</v>
          </cell>
          <cell r="C1443">
            <v>1</v>
          </cell>
        </row>
        <row r="1444">
          <cell r="A1444" t="str">
            <v>AW-PB504E</v>
          </cell>
          <cell r="B1444" t="str">
            <v>SDI CARD, E350/650/655/750 ,B'cast</v>
          </cell>
          <cell r="C1444">
            <v>7</v>
          </cell>
        </row>
        <row r="1445">
          <cell r="A1445" t="str">
            <v>AW-PB506AL</v>
          </cell>
          <cell r="B1445" t="str">
            <v>Studio Card ( SDI ) inc VF Mount</v>
          </cell>
          <cell r="C1445">
            <v>2</v>
          </cell>
        </row>
        <row r="1446">
          <cell r="A1446" t="str">
            <v>AW-PS300AD</v>
          </cell>
          <cell r="B1446" t="str">
            <v>AC Adaptor, AW-PH300/360, Camera</v>
          </cell>
          <cell r="C1446">
            <v>9</v>
          </cell>
        </row>
        <row r="1447">
          <cell r="A1447" t="str">
            <v>AW-PS505AD</v>
          </cell>
          <cell r="B1447" t="str">
            <v>ACCESSORY FOR COLOR VIDEO CAMERA</v>
          </cell>
          <cell r="C1447">
            <v>10</v>
          </cell>
        </row>
        <row r="1448">
          <cell r="A1448" t="str">
            <v>AW-RC400L</v>
          </cell>
          <cell r="B1448" t="str">
            <v>Cable Compensation Unit, AW-PH400E</v>
          </cell>
          <cell r="C1448">
            <v>2</v>
          </cell>
        </row>
        <row r="1449">
          <cell r="A1449" t="str">
            <v>AW-RC600E</v>
          </cell>
          <cell r="B1449" t="str">
            <v>Remote control unit (component),B'cast</v>
          </cell>
          <cell r="C1449">
            <v>2</v>
          </cell>
        </row>
        <row r="1450">
          <cell r="A1450" t="str">
            <v>AW-VF64L</v>
          </cell>
          <cell r="B1450" t="str">
            <v>4 IN B/W Electronic Viewfinder, B'cast</v>
          </cell>
          <cell r="C1450">
            <v>2</v>
          </cell>
        </row>
        <row r="1451">
          <cell r="A1451" t="str">
            <v>WV-LK36P</v>
          </cell>
          <cell r="B1451" t="str">
            <v>STUDIO LENS CONT KIT, ALL FUJINON</v>
          </cell>
          <cell r="C1451">
            <v>1</v>
          </cell>
        </row>
        <row r="1452">
          <cell r="A1452" t="str">
            <v>CGA-D54SE/1H</v>
          </cell>
          <cell r="B1452" t="str">
            <v>LITHIUM ION RECHARGEABLE BATTERY</v>
          </cell>
          <cell r="C1452">
            <v>37</v>
          </cell>
        </row>
        <row r="1453">
          <cell r="A1453" t="str">
            <v>CF-08TX2CX12</v>
          </cell>
          <cell r="B1453" t="str">
            <v>WIRELESS LCD TOUCH DISPLAY TERMINAL FOR</v>
          </cell>
          <cell r="C1453">
            <v>1</v>
          </cell>
        </row>
        <row r="1454">
          <cell r="A1454" t="str">
            <v>CF-19CHBAXTP</v>
          </cell>
          <cell r="B1454" t="str">
            <v>CF-19MK1, TS, 512MB/80GB, BT, WIN XP, SP</v>
          </cell>
          <cell r="C1454">
            <v>1</v>
          </cell>
        </row>
        <row r="1455">
          <cell r="A1455" t="str">
            <v>CF-19CHG41TP</v>
          </cell>
          <cell r="B1455" t="str">
            <v>CF-19MK1, RACC, TS, 1GB/80GB, HSDPA, WIN</v>
          </cell>
          <cell r="C1455">
            <v>11</v>
          </cell>
        </row>
        <row r="1456">
          <cell r="A1456" t="str">
            <v>CF-19CKGAXTP</v>
          </cell>
          <cell r="B1456" t="str">
            <v>CF-19MK1, TS, BLACK CABINET, 1GB/80GB, B</v>
          </cell>
          <cell r="C1456">
            <v>12</v>
          </cell>
        </row>
        <row r="1457">
          <cell r="A1457" t="str">
            <v>CF-19FHGAFTP</v>
          </cell>
          <cell r="B1457" t="str">
            <v>CF-19MK2, TS, 1GB/80GB, BT, HSDPA, WINDO</v>
          </cell>
          <cell r="C1457">
            <v>6</v>
          </cell>
        </row>
        <row r="1458">
          <cell r="A1458" t="str">
            <v>CF-19FHGAXTP</v>
          </cell>
          <cell r="B1458" t="str">
            <v>CF-19MK2, TS, 1GB/80GB, BT, WINDOWS XP,</v>
          </cell>
          <cell r="C1458">
            <v>3</v>
          </cell>
        </row>
        <row r="1459">
          <cell r="A1459" t="str">
            <v>CF-30FTSAZTP</v>
          </cell>
          <cell r="B1459" t="str">
            <v>CF-30MK2, TS, 1GB/80GB, BT, WINDOWS XP,</v>
          </cell>
          <cell r="C1459">
            <v>18</v>
          </cell>
        </row>
        <row r="1460">
          <cell r="A1460" t="str">
            <v>CF-30FTSCFNP</v>
          </cell>
          <cell r="B1460" t="str">
            <v>MK2, TS, 1GB/80GB, BT, GPS, HSDPA, XP DO</v>
          </cell>
          <cell r="C1460">
            <v>2</v>
          </cell>
        </row>
        <row r="1461">
          <cell r="A1461" t="str">
            <v>CF-52AJGBULP</v>
          </cell>
          <cell r="B1461" t="str">
            <v>MK1, HIGH, 1+1GB/120GB, MULTI DRIVE, BT,</v>
          </cell>
          <cell r="C1461">
            <v>5</v>
          </cell>
        </row>
        <row r="1462">
          <cell r="A1462" t="str">
            <v>CF-52CCABVLP</v>
          </cell>
          <cell r="B1462" t="str">
            <v>CF-52MK1, 1GB/80GB, MULTI-DRIVE, BT, WIN</v>
          </cell>
          <cell r="C1462">
            <v>1</v>
          </cell>
        </row>
        <row r="1463">
          <cell r="A1463" t="str">
            <v>CF-W7BWAZFLP</v>
          </cell>
          <cell r="B1463" t="str">
            <v>CF-W7MK1, 1GB/80GB, MULTI DRIVE, BT, HSD</v>
          </cell>
          <cell r="C1463">
            <v>24</v>
          </cell>
        </row>
        <row r="1464">
          <cell r="A1464" t="str">
            <v>CF-AA1623AG</v>
          </cell>
          <cell r="B1464" t="str">
            <v>CF-T5/CF-W5 AC-ADAPTOR  CONTINENTAL</v>
          </cell>
          <cell r="C1464">
            <v>4</v>
          </cell>
        </row>
        <row r="1465">
          <cell r="A1465" t="str">
            <v>CF-AAV1601AW</v>
          </cell>
          <cell r="B1465" t="str">
            <v>Car Charger,!2/24V, PC</v>
          </cell>
          <cell r="C1465">
            <v>45</v>
          </cell>
        </row>
        <row r="1466">
          <cell r="A1466" t="str">
            <v>CF-LND80S-FD</v>
          </cell>
          <cell r="B1466" t="str">
            <v>LIND CAR CHARGER 80W (11-16V), PC</v>
          </cell>
          <cell r="C1466">
            <v>20</v>
          </cell>
        </row>
        <row r="1467">
          <cell r="A1467" t="str">
            <v>CF-LND80SFD4</v>
          </cell>
          <cell r="B1467" t="str">
            <v>CAR CHARGER ACCRY FOR PC</v>
          </cell>
          <cell r="C1467">
            <v>11</v>
          </cell>
        </row>
        <row r="1468">
          <cell r="A1468" t="str">
            <v>CF-VDM302U</v>
          </cell>
          <cell r="B1468" t="str">
            <v>DVD Multi Drive, CF-30, PC</v>
          </cell>
          <cell r="C1468">
            <v>6</v>
          </cell>
        </row>
        <row r="1469">
          <cell r="A1469" t="str">
            <v>CF-VDR302U</v>
          </cell>
          <cell r="B1469" t="str">
            <v>DVD COMBO DRIVE CF-30</v>
          </cell>
          <cell r="C1469">
            <v>16</v>
          </cell>
        </row>
        <row r="1470">
          <cell r="A1470" t="str">
            <v>CF-VEBU05BU</v>
          </cell>
          <cell r="B1470" t="str">
            <v>MINI PORT REPLICATOR CF-T5/W5/Y5, PC</v>
          </cell>
          <cell r="C1470">
            <v>1</v>
          </cell>
        </row>
        <row r="1471">
          <cell r="A1471" t="str">
            <v>CF-VFDU03U</v>
          </cell>
          <cell r="B1471" t="str">
            <v>EXTERNAL USB 2.0 FLOPPY DRIVE, PC</v>
          </cell>
          <cell r="C1471">
            <v>12</v>
          </cell>
        </row>
        <row r="1472">
          <cell r="A1472" t="str">
            <v>CF-VPF06U</v>
          </cell>
          <cell r="B1472" t="str">
            <v>LCD Protective film (CF-18 Tablet), PC</v>
          </cell>
          <cell r="C1472">
            <v>30</v>
          </cell>
        </row>
        <row r="1473">
          <cell r="A1473" t="str">
            <v>CF-VPF07U</v>
          </cell>
          <cell r="B1473" t="str">
            <v>LCD Protective Film (CF-18 touchscreen)</v>
          </cell>
          <cell r="C1473">
            <v>1</v>
          </cell>
        </row>
        <row r="1474">
          <cell r="A1474" t="str">
            <v>CF-VZSU1430U</v>
          </cell>
          <cell r="B1474" t="str">
            <v>Li-Ion 2nd Batt Pack, CF-30, PC</v>
          </cell>
          <cell r="C1474">
            <v>1</v>
          </cell>
        </row>
        <row r="1475">
          <cell r="A1475" t="str">
            <v>CF-VZSU30BU</v>
          </cell>
          <cell r="B1475" t="str">
            <v>Li-Ion Battery Pack (CF-18), PC</v>
          </cell>
          <cell r="C1475">
            <v>301</v>
          </cell>
        </row>
        <row r="1476">
          <cell r="A1476" t="str">
            <v>CF-VZSU46U</v>
          </cell>
          <cell r="B1476" t="str">
            <v>Li-Ion Battery Pack (CF-30), PC</v>
          </cell>
          <cell r="C1476">
            <v>16</v>
          </cell>
        </row>
        <row r="1477">
          <cell r="A1477" t="str">
            <v>CF-VZSU48U</v>
          </cell>
          <cell r="B1477" t="str">
            <v>Battery pack,Li-ion, CF-19, PC</v>
          </cell>
          <cell r="C1477">
            <v>4</v>
          </cell>
        </row>
        <row r="1478">
          <cell r="A1478" t="str">
            <v>CF-WEB184B</v>
          </cell>
          <cell r="B1478" t="str">
            <v>Port Replicator/Car Mount,CF-18/19, PC</v>
          </cell>
          <cell r="C1478">
            <v>5</v>
          </cell>
        </row>
        <row r="1479">
          <cell r="A1479" t="str">
            <v>CF-WEB184BE</v>
          </cell>
          <cell r="B1479" t="str">
            <v>CAR MOUNTER CF-19 + VERTICAL BRACKETS</v>
          </cell>
          <cell r="C1479">
            <v>11</v>
          </cell>
        </row>
        <row r="1480">
          <cell r="A1480" t="str">
            <v>CF-WEB2732</v>
          </cell>
          <cell r="B1480" t="str">
            <v>Vehicle Port Replicator,CF-29,(USB 2.0)</v>
          </cell>
          <cell r="C1480">
            <v>16</v>
          </cell>
        </row>
        <row r="1481">
          <cell r="A1481" t="str">
            <v>CF-WMBA601G</v>
          </cell>
          <cell r="B1481" t="str">
            <v>1GB Ram , CF-74MK3/52, PC</v>
          </cell>
          <cell r="C1481">
            <v>7</v>
          </cell>
        </row>
        <row r="1482">
          <cell r="A1482" t="str">
            <v>CF-WMBAW0512</v>
          </cell>
          <cell r="B1482" t="str">
            <v>Memory Module,CF-T4/T5/W4/W5/Y5 (512MB)</v>
          </cell>
          <cell r="C1482">
            <v>4</v>
          </cell>
        </row>
        <row r="1483">
          <cell r="A1483" t="str">
            <v>CF-WMBAY01G</v>
          </cell>
          <cell r="B1483" t="str">
            <v>1GB RAM MODULE CF-Y7</v>
          </cell>
          <cell r="C1483">
            <v>4</v>
          </cell>
        </row>
        <row r="1484">
          <cell r="A1484" t="str">
            <v>PCPE-DCTBAG1</v>
          </cell>
          <cell r="B1484" t="str">
            <v>DICOTA MULTI COMPACT - N14578P</v>
          </cell>
          <cell r="C1484">
            <v>1</v>
          </cell>
        </row>
      </sheetData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Tabelle1"/>
      <sheetName val="Tabelle2"/>
      <sheetName val="Tabelle3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  <sheetName val="MEXICO CONSOLIDATION"/>
      <sheetName val="MEXICO_CONSOLIDATION"/>
    </sheetNames>
    <sheetDataSet>
      <sheetData sheetId="0" refreshError="1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ALYSIS"/>
      <sheetName val="Sales Prom Rec"/>
      <sheetName val="ANALYSIS"/>
      <sheetName val="SUMMARY"/>
      <sheetName val="Quarter Summary"/>
      <sheetName val="P+L 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AV_ACCESSORIES"/>
      <sheetName val="RECORDING_MEDIA"/>
      <sheetName val="CAR_ELECTRONICS"/>
      <sheetName val="PERSONAL_AV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RETRO"/>
      <sheetName val="REGION"/>
      <sheetName val="NATIONAL"/>
      <sheetName val="DAS"/>
      <sheetName val="SALESPROMO"/>
      <sheetName val="TRAINING"/>
      <sheetName val="DMDFUND"/>
      <sheetName val="CALENDAR_FORECAST"/>
      <sheetName val="PERCENTAGES"/>
      <sheetName val="Total Pers"/>
      <sheetName val="Pers"/>
      <sheetName val="Admin"/>
      <sheetName val="Company Maintenace"/>
      <sheetName val="More Admin"/>
      <sheetName val="Logistics"/>
      <sheetName val="Service"/>
      <sheetName val="Cost of Sales"/>
      <sheetName val="LOOKUPS"/>
      <sheetName val="PLASMA_LCD"/>
      <sheetName val="Feb 2004"/>
      <sheetName val="Mar 2004"/>
      <sheetName val="May 2004"/>
      <sheetName val="June 2004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>
        <row r="4">
          <cell r="B4">
            <v>1</v>
          </cell>
          <cell r="C4" t="str">
            <v>TOTAL_PCUKCY</v>
          </cell>
          <cell r="G4">
            <v>16</v>
          </cell>
        </row>
        <row r="5">
          <cell r="C5" t="str">
            <v>TOTAL_PCUKBP</v>
          </cell>
        </row>
        <row r="6">
          <cell r="C6" t="str">
            <v>TOTAL_PCUKLY</v>
          </cell>
        </row>
        <row r="7">
          <cell r="C7" t="str">
            <v>TOTAL_PCUKLYBP</v>
          </cell>
        </row>
        <row r="8">
          <cell r="A8">
            <v>1</v>
          </cell>
          <cell r="B8" t="str">
            <v>Total PCUK</v>
          </cell>
          <cell r="C8" t="str">
            <v>TOTAL_PCUK</v>
          </cell>
        </row>
        <row r="9">
          <cell r="A9">
            <v>2</v>
          </cell>
          <cell r="B9" t="str">
            <v>Total Audio Visual</v>
          </cell>
          <cell r="C9" t="str">
            <v>TOTAL_AUDIO_VISUAL</v>
          </cell>
        </row>
        <row r="10">
          <cell r="A10">
            <v>3</v>
          </cell>
          <cell r="B10" t="str">
            <v>Set Top Box</v>
          </cell>
          <cell r="C10" t="str">
            <v>STB</v>
          </cell>
          <cell r="D10">
            <v>1811</v>
          </cell>
        </row>
        <row r="11">
          <cell r="A11">
            <v>4</v>
          </cell>
          <cell r="B11" t="str">
            <v>Central Marketing</v>
          </cell>
          <cell r="C11" t="str">
            <v>CENTRAL_MARKETING</v>
          </cell>
          <cell r="D11">
            <v>1985</v>
          </cell>
        </row>
        <row r="12">
          <cell r="A12">
            <v>5</v>
          </cell>
          <cell r="B12" t="str">
            <v>CTV Total</v>
          </cell>
          <cell r="C12" t="str">
            <v>CTV_TOTAL</v>
          </cell>
        </row>
        <row r="13">
          <cell r="A13">
            <v>6</v>
          </cell>
          <cell r="B13" t="str">
            <v>CTV</v>
          </cell>
          <cell r="C13" t="str">
            <v>CTV</v>
          </cell>
          <cell r="D13">
            <v>1611</v>
          </cell>
        </row>
        <row r="14">
          <cell r="A14">
            <v>7</v>
          </cell>
          <cell r="B14" t="str">
            <v>LCD</v>
          </cell>
          <cell r="C14" t="str">
            <v>LCD</v>
          </cell>
          <cell r="D14">
            <v>1651</v>
          </cell>
        </row>
        <row r="15">
          <cell r="A15">
            <v>8</v>
          </cell>
          <cell r="B15" t="str">
            <v>Plasma</v>
          </cell>
          <cell r="C15" t="str">
            <v>PLASMA</v>
          </cell>
          <cell r="D15">
            <v>1631</v>
          </cell>
        </row>
        <row r="16">
          <cell r="A16">
            <v>9</v>
          </cell>
          <cell r="B16" t="str">
            <v>LCD Projector</v>
          </cell>
          <cell r="C16" t="str">
            <v>PROJECTOR</v>
          </cell>
          <cell r="D16">
            <v>1641</v>
          </cell>
        </row>
        <row r="17">
          <cell r="A17">
            <v>10</v>
          </cell>
          <cell r="B17" t="str">
            <v>CTV Marketing</v>
          </cell>
          <cell r="C17" t="str">
            <v>CTV_MARKETING</v>
          </cell>
          <cell r="D17">
            <v>1955</v>
          </cell>
        </row>
        <row r="18">
          <cell r="A18">
            <v>11</v>
          </cell>
          <cell r="B18" t="str">
            <v>Total Home AV</v>
          </cell>
          <cell r="C18" t="str">
            <v>TOTAL_HOME_AV</v>
          </cell>
        </row>
        <row r="19">
          <cell r="A19">
            <v>12</v>
          </cell>
          <cell r="B19" t="str">
            <v>Video</v>
          </cell>
          <cell r="C19" t="str">
            <v>VIDEO</v>
          </cell>
          <cell r="D19">
            <v>1661</v>
          </cell>
        </row>
        <row r="20">
          <cell r="A20">
            <v>13</v>
          </cell>
          <cell r="B20" t="str">
            <v>DVD</v>
          </cell>
          <cell r="C20" t="str">
            <v>DVD</v>
          </cell>
          <cell r="D20">
            <v>1671</v>
          </cell>
        </row>
        <row r="21">
          <cell r="A21">
            <v>14</v>
          </cell>
          <cell r="B21" t="str">
            <v>Hi Fi Systems</v>
          </cell>
          <cell r="C21" t="str">
            <v>HIFI_SYSTEMS</v>
          </cell>
          <cell r="D21">
            <v>1681</v>
          </cell>
        </row>
        <row r="22">
          <cell r="A22">
            <v>15</v>
          </cell>
          <cell r="B22" t="str">
            <v>Hi Fi Separates</v>
          </cell>
          <cell r="C22" t="str">
            <v>HIFI_SEPARATES</v>
          </cell>
          <cell r="D22">
            <v>1691</v>
          </cell>
        </row>
        <row r="23">
          <cell r="A23">
            <v>16</v>
          </cell>
          <cell r="B23" t="str">
            <v>EMID</v>
          </cell>
          <cell r="C23" t="str">
            <v>EMID</v>
          </cell>
          <cell r="D23">
            <v>1701</v>
          </cell>
        </row>
        <row r="24">
          <cell r="A24">
            <v>17</v>
          </cell>
          <cell r="B24" t="str">
            <v>Home AV Marketing</v>
          </cell>
          <cell r="C24" t="str">
            <v>HOME_AV_MARKETING</v>
          </cell>
          <cell r="D24">
            <v>1965</v>
          </cell>
        </row>
        <row r="25">
          <cell r="A25">
            <v>18</v>
          </cell>
          <cell r="B25" t="str">
            <v>Total Personal / Mobile AV</v>
          </cell>
          <cell r="C25" t="str">
            <v>TOTAL_PERSONAL_MOBILE_AV</v>
          </cell>
        </row>
        <row r="26">
          <cell r="A26">
            <v>19</v>
          </cell>
          <cell r="B26" t="str">
            <v>General Audio</v>
          </cell>
          <cell r="C26" t="str">
            <v>GENERAL_AUDIO</v>
          </cell>
          <cell r="D26">
            <v>1741</v>
          </cell>
        </row>
        <row r="27">
          <cell r="A27">
            <v>20</v>
          </cell>
          <cell r="B27" t="str">
            <v>Camcorder</v>
          </cell>
          <cell r="C27" t="str">
            <v>CAMCORDER</v>
          </cell>
          <cell r="D27">
            <v>1751</v>
          </cell>
        </row>
        <row r="28">
          <cell r="A28">
            <v>21</v>
          </cell>
          <cell r="B28" t="str">
            <v>Digital Still Camera</v>
          </cell>
          <cell r="C28" t="str">
            <v>DSC</v>
          </cell>
          <cell r="D28">
            <v>1791</v>
          </cell>
        </row>
        <row r="29">
          <cell r="A29">
            <v>22</v>
          </cell>
          <cell r="B29" t="str">
            <v>Visual Accessories</v>
          </cell>
          <cell r="C29" t="str">
            <v>VISUAL_ACCESSORIES</v>
          </cell>
          <cell r="D29">
            <v>1721</v>
          </cell>
        </row>
        <row r="30">
          <cell r="A30">
            <v>23</v>
          </cell>
          <cell r="B30" t="str">
            <v>Home Comms</v>
          </cell>
          <cell r="C30" t="str">
            <v>HOME_COMMS</v>
          </cell>
          <cell r="D30">
            <v>1761</v>
          </cell>
        </row>
        <row r="31">
          <cell r="A31">
            <v>24</v>
          </cell>
          <cell r="B31" t="str">
            <v>AV Accessories</v>
          </cell>
          <cell r="C31" t="str">
            <v>AV_ACCESSORIES</v>
          </cell>
          <cell r="D31">
            <v>1771</v>
          </cell>
        </row>
        <row r="32">
          <cell r="A32">
            <v>25</v>
          </cell>
          <cell r="B32" t="str">
            <v>Recording Media</v>
          </cell>
          <cell r="C32" t="str">
            <v>RECORDING_MEDIA</v>
          </cell>
          <cell r="D32">
            <v>1711</v>
          </cell>
        </row>
        <row r="33">
          <cell r="A33">
            <v>26</v>
          </cell>
          <cell r="B33" t="str">
            <v>Car Electronics</v>
          </cell>
          <cell r="C33" t="str">
            <v>CAR_ELECTRONICS</v>
          </cell>
          <cell r="D33">
            <v>1781</v>
          </cell>
        </row>
        <row r="34">
          <cell r="A34">
            <v>27</v>
          </cell>
          <cell r="B34" t="str">
            <v>Personal AV Marketing</v>
          </cell>
          <cell r="C34" t="str">
            <v>PERSONAL_AV_MARKETING</v>
          </cell>
          <cell r="D34">
            <v>1975</v>
          </cell>
        </row>
        <row r="35">
          <cell r="A35">
            <v>28</v>
          </cell>
          <cell r="B35" t="str">
            <v>Total Home Apps</v>
          </cell>
          <cell r="C35" t="str">
            <v>TOTAL_HOME_APPS</v>
          </cell>
        </row>
        <row r="36">
          <cell r="A36">
            <v>29</v>
          </cell>
          <cell r="B36" t="str">
            <v>Domestic Microwave</v>
          </cell>
          <cell r="C36" t="str">
            <v>DOMESTIC_MICROWAVE</v>
          </cell>
          <cell r="D36">
            <v>1821</v>
          </cell>
        </row>
        <row r="37">
          <cell r="A37">
            <v>30</v>
          </cell>
          <cell r="B37" t="str">
            <v>Commercial Microwave</v>
          </cell>
          <cell r="C37" t="str">
            <v>COMMERCIAL_MICROWAVE</v>
          </cell>
          <cell r="D37">
            <v>1831</v>
          </cell>
        </row>
        <row r="38">
          <cell r="A38">
            <v>31</v>
          </cell>
          <cell r="B38" t="str">
            <v>Breadmaker</v>
          </cell>
          <cell r="C38" t="str">
            <v>BREADMAKER</v>
          </cell>
          <cell r="D38">
            <v>1861</v>
          </cell>
        </row>
        <row r="39">
          <cell r="A39">
            <v>32</v>
          </cell>
          <cell r="B39" t="str">
            <v>Test Kitchen</v>
          </cell>
          <cell r="C39" t="str">
            <v>TEST_KITCHEN</v>
          </cell>
          <cell r="D39">
            <v>1355</v>
          </cell>
        </row>
        <row r="40">
          <cell r="A40">
            <v>33</v>
          </cell>
          <cell r="B40" t="str">
            <v>Vacuum</v>
          </cell>
          <cell r="C40" t="str">
            <v>VACUUM</v>
          </cell>
          <cell r="D40">
            <v>1841</v>
          </cell>
        </row>
        <row r="41">
          <cell r="A41">
            <v>34</v>
          </cell>
          <cell r="B41" t="str">
            <v>Power Tools</v>
          </cell>
          <cell r="C41" t="str">
            <v>POWER_TOOLS</v>
          </cell>
          <cell r="D41">
            <v>1851</v>
          </cell>
        </row>
        <row r="42">
          <cell r="A42">
            <v>35</v>
          </cell>
          <cell r="B42" t="str">
            <v>Home Apps Marketing</v>
          </cell>
          <cell r="C42" t="str">
            <v>HOME_APPS_MKT</v>
          </cell>
          <cell r="D42">
            <v>1315</v>
          </cell>
        </row>
        <row r="43">
          <cell r="A43">
            <v>36</v>
          </cell>
          <cell r="B43" t="str">
            <v>Home Apps Sales</v>
          </cell>
          <cell r="C43" t="str">
            <v>HOME_APPS_SALES</v>
          </cell>
          <cell r="D43" t="str">
            <v>1434, 1445</v>
          </cell>
        </row>
        <row r="44">
          <cell r="A44">
            <v>37</v>
          </cell>
          <cell r="B44" t="str">
            <v>Home Apps Other</v>
          </cell>
          <cell r="C44" t="str">
            <v>HOME_APPS_OTHER</v>
          </cell>
          <cell r="D44">
            <v>1871</v>
          </cell>
        </row>
        <row r="45">
          <cell r="A45">
            <v>38</v>
          </cell>
          <cell r="B45" t="str">
            <v>Air Conditioner</v>
          </cell>
          <cell r="C45" t="str">
            <v>AIR_CONDITIONER</v>
          </cell>
          <cell r="D45">
            <v>1891</v>
          </cell>
        </row>
        <row r="46">
          <cell r="A46">
            <v>39</v>
          </cell>
          <cell r="B46" t="str">
            <v>Other Total</v>
          </cell>
          <cell r="C46" t="str">
            <v>OTHER_TOTAL</v>
          </cell>
        </row>
        <row r="47">
          <cell r="A47">
            <v>40</v>
          </cell>
          <cell r="B47" t="str">
            <v>Image Creation</v>
          </cell>
          <cell r="C47" t="str">
            <v>IMAGE_CREATION</v>
          </cell>
          <cell r="D47">
            <v>1525</v>
          </cell>
        </row>
        <row r="48">
          <cell r="A48">
            <v>41</v>
          </cell>
          <cell r="B48" t="str">
            <v>DMD Office</v>
          </cell>
          <cell r="C48" t="str">
            <v>DMD</v>
          </cell>
          <cell r="D48">
            <v>1515</v>
          </cell>
        </row>
        <row r="49">
          <cell r="A49">
            <v>42</v>
          </cell>
          <cell r="B49" t="str">
            <v>Consumer Clearing</v>
          </cell>
          <cell r="C49" t="str">
            <v>CONSUMER_CLEARING</v>
          </cell>
          <cell r="D49">
            <v>1565</v>
          </cell>
        </row>
        <row r="50">
          <cell r="A50">
            <v>43</v>
          </cell>
          <cell r="B50" t="str">
            <v>National Accounts</v>
          </cell>
          <cell r="C50" t="str">
            <v>NATIONAL_ACCOUNTS</v>
          </cell>
          <cell r="D50">
            <v>1244</v>
          </cell>
        </row>
        <row r="51">
          <cell r="A51">
            <v>44</v>
          </cell>
          <cell r="B51" t="str">
            <v>Central Sales</v>
          </cell>
          <cell r="C51" t="str">
            <v>CENTRAL_SALES</v>
          </cell>
          <cell r="D51">
            <v>1925</v>
          </cell>
        </row>
        <row r="52">
          <cell r="A52">
            <v>45</v>
          </cell>
          <cell r="B52" t="str">
            <v>Independents</v>
          </cell>
          <cell r="C52" t="str">
            <v>INDEPENDENTS</v>
          </cell>
          <cell r="D52">
            <v>1151</v>
          </cell>
        </row>
        <row r="53">
          <cell r="A53">
            <v>46</v>
          </cell>
          <cell r="B53" t="str">
            <v>Solus</v>
          </cell>
          <cell r="C53" t="str">
            <v>SOLUS</v>
          </cell>
          <cell r="D53">
            <v>1535</v>
          </cell>
        </row>
        <row r="54">
          <cell r="A54">
            <v>47</v>
          </cell>
          <cell r="B54" t="str">
            <v>Product_Trg</v>
          </cell>
          <cell r="C54" t="str">
            <v>PRODUCT_TRG</v>
          </cell>
          <cell r="D54">
            <v>1541</v>
          </cell>
        </row>
        <row r="55">
          <cell r="A55">
            <v>48</v>
          </cell>
          <cell r="B55" t="str">
            <v>CRM</v>
          </cell>
          <cell r="C55" t="str">
            <v>CRM</v>
          </cell>
          <cell r="D55">
            <v>1551</v>
          </cell>
        </row>
        <row r="56">
          <cell r="A56">
            <v>49</v>
          </cell>
          <cell r="B56" t="str">
            <v>Sales Admin</v>
          </cell>
          <cell r="C56" t="str">
            <v>SALES_ADMIN</v>
          </cell>
          <cell r="D56">
            <v>1551</v>
          </cell>
        </row>
        <row r="57">
          <cell r="A57">
            <v>50</v>
          </cell>
          <cell r="B57" t="str">
            <v>Audio Marketing</v>
          </cell>
          <cell r="C57" t="str">
            <v>AUDIO_MARKETING</v>
          </cell>
          <cell r="D57">
            <v>1225</v>
          </cell>
        </row>
        <row r="58">
          <cell r="A58">
            <v>51</v>
          </cell>
          <cell r="B58" t="str">
            <v>Visual Marketing</v>
          </cell>
          <cell r="C58" t="str">
            <v>VISUAL_MARKETING</v>
          </cell>
          <cell r="D58">
            <v>1135</v>
          </cell>
        </row>
        <row r="59">
          <cell r="A59">
            <v>52</v>
          </cell>
          <cell r="B59" t="str">
            <v>Wholesale Marketing</v>
          </cell>
          <cell r="C59" t="str">
            <v>WHOLESALE_MARKETING</v>
          </cell>
          <cell r="D59">
            <v>1305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Purchase"/>
      <sheetName val="GP"/>
      <sheetName val="OthInc"/>
      <sheetName val="CustBonus"/>
      <sheetName val="CashDisc"/>
      <sheetName val="SlsProm"/>
      <sheetName val="CoadBranch"/>
      <sheetName val="CoadSM"/>
      <sheetName val="CoadKA"/>
      <sheetName val="CoadWK"/>
      <sheetName val="CoadSP"/>
      <sheetName val="CoadCP"/>
      <sheetName val="CoadTTL"/>
      <sheetName val="D_Rebate_ttl"/>
      <sheetName val="Net_margin"/>
      <sheetName val="Freight"/>
      <sheetName val="Storage"/>
      <sheetName val="Service"/>
      <sheetName val="SlsComm"/>
      <sheetName val="RepComm"/>
      <sheetName val="CtrFund"/>
      <sheetName val="DiviFund"/>
      <sheetName val="OthSell"/>
      <sheetName val="Sell_ttl"/>
      <sheetName val="M_Profit"/>
      <sheetName val="AdvFixBudget"/>
      <sheetName val="AdvPMBudgetProd"/>
      <sheetName val="AdvPMBudgetProm"/>
      <sheetName val="AdvGFK"/>
      <sheetName val="AdvOther"/>
      <sheetName val="AdvSupp"/>
      <sheetName val="AdvTTL"/>
      <sheetName val="MFee"/>
      <sheetName val="Zinsen"/>
      <sheetName val="ZinsenInc"/>
      <sheetName val="other_NonOP_income"/>
      <sheetName val="OtherNonOPExp"/>
      <sheetName val="OperProfit"/>
      <sheetName val="NetProfit"/>
      <sheetName val="ProfitbefTax"/>
      <sheetName val="ExtraordinaryItem"/>
      <sheetName val="FixkTTL"/>
      <sheetName val="OGATTL"/>
      <sheetName val="GP Orig"/>
      <sheetName val="Prices &amp; BP &amp;S  for Forecast"/>
    </sheetNames>
    <sheetDataSet>
      <sheetData sheetId="0">
        <row r="1">
          <cell r="C1" t="str">
            <v>B U S I N E S S   P L AN   2 0 0 5  /  2 0 0 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Markus ERV"/>
      <sheetName val="PSI reporting for Markus VRF"/>
      <sheetName val="MayInventoryCalc"/>
      <sheetName val="JuneInventoryCalc"/>
      <sheetName val="JulyInventoryCalc (2)"/>
      <sheetName val="JulyInventoryCalc"/>
      <sheetName val="Aug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I5" t="str">
            <v>PDE</v>
          </cell>
          <cell r="K5">
            <v>50809.03</v>
          </cell>
          <cell r="L5">
            <v>76261.600000000006</v>
          </cell>
          <cell r="M5">
            <v>74511.98</v>
          </cell>
          <cell r="N5">
            <v>75568.289999999994</v>
          </cell>
          <cell r="O5">
            <v>20358.07</v>
          </cell>
          <cell r="P5">
            <v>198271.43</v>
          </cell>
          <cell r="Q5">
            <v>20146.59</v>
          </cell>
          <cell r="R5">
            <v>47913.66</v>
          </cell>
          <cell r="S5">
            <v>20149.88</v>
          </cell>
          <cell r="T5">
            <v>47913.66</v>
          </cell>
          <cell r="U5">
            <v>24621.07</v>
          </cell>
          <cell r="V5">
            <v>46379.31</v>
          </cell>
        </row>
        <row r="6">
          <cell r="I6" t="str">
            <v>PFS</v>
          </cell>
          <cell r="K6">
            <v>35808.514349999998</v>
          </cell>
          <cell r="L6">
            <v>37693.173000000003</v>
          </cell>
          <cell r="M6">
            <v>37693.173000000003</v>
          </cell>
          <cell r="N6">
            <v>39577.83165</v>
          </cell>
          <cell r="O6">
            <v>15077.269199999999</v>
          </cell>
          <cell r="P6">
            <v>26385.221100000002</v>
          </cell>
          <cell r="Q6">
            <v>39577.83165</v>
          </cell>
          <cell r="R6">
            <v>39577.83165</v>
          </cell>
          <cell r="S6">
            <v>26385.221100000002</v>
          </cell>
          <cell r="T6">
            <v>18846.586500000001</v>
          </cell>
          <cell r="U6">
            <v>67078.2</v>
          </cell>
          <cell r="V6">
            <v>69117.649999999994</v>
          </cell>
        </row>
        <row r="7">
          <cell r="I7" t="str">
            <v>PES</v>
          </cell>
          <cell r="K7">
            <v>323376.49</v>
          </cell>
          <cell r="L7">
            <v>323376.49</v>
          </cell>
          <cell r="M7">
            <v>353661.68</v>
          </cell>
          <cell r="N7">
            <v>242108.79</v>
          </cell>
          <cell r="O7">
            <v>126831.94</v>
          </cell>
          <cell r="P7">
            <v>180787.99</v>
          </cell>
          <cell r="Q7">
            <v>332537.7</v>
          </cell>
          <cell r="R7">
            <v>353357.52</v>
          </cell>
          <cell r="S7">
            <v>220238.19</v>
          </cell>
          <cell r="T7">
            <v>279412.03000000003</v>
          </cell>
          <cell r="U7">
            <v>367974.54</v>
          </cell>
          <cell r="V7">
            <v>402309.44</v>
          </cell>
        </row>
        <row r="8">
          <cell r="I8" t="str">
            <v>PIT</v>
          </cell>
          <cell r="K8">
            <v>64719.12</v>
          </cell>
          <cell r="L8">
            <v>90738.19</v>
          </cell>
          <cell r="M8">
            <v>90478.19</v>
          </cell>
          <cell r="N8">
            <v>43378.57</v>
          </cell>
          <cell r="O8">
            <v>7103.01</v>
          </cell>
          <cell r="P8">
            <v>116273.34</v>
          </cell>
          <cell r="Q8">
            <v>179203.69</v>
          </cell>
          <cell r="R8">
            <v>116273.34</v>
          </cell>
          <cell r="S8">
            <v>64719.12</v>
          </cell>
          <cell r="T8">
            <v>60306.98</v>
          </cell>
          <cell r="U8">
            <v>90483.4</v>
          </cell>
          <cell r="V8">
            <v>90432.6</v>
          </cell>
        </row>
        <row r="9">
          <cell r="I9" t="str">
            <v>total</v>
          </cell>
        </row>
        <row r="14">
          <cell r="I14" t="str">
            <v>PDE</v>
          </cell>
          <cell r="K14">
            <v>3</v>
          </cell>
          <cell r="L14">
            <v>5</v>
          </cell>
          <cell r="M14">
            <v>5</v>
          </cell>
          <cell r="N14">
            <v>5</v>
          </cell>
          <cell r="O14">
            <v>1</v>
          </cell>
          <cell r="P14">
            <v>24</v>
          </cell>
          <cell r="Q14">
            <v>1</v>
          </cell>
          <cell r="R14">
            <v>3</v>
          </cell>
          <cell r="S14">
            <v>1</v>
          </cell>
          <cell r="T14">
            <v>3</v>
          </cell>
          <cell r="U14">
            <v>3</v>
          </cell>
          <cell r="V14">
            <v>1</v>
          </cell>
        </row>
        <row r="15">
          <cell r="I15" t="str">
            <v>PFS</v>
          </cell>
          <cell r="K15">
            <v>5</v>
          </cell>
          <cell r="L15">
            <v>9</v>
          </cell>
          <cell r="M15">
            <v>9</v>
          </cell>
          <cell r="N15">
            <v>18</v>
          </cell>
          <cell r="O15">
            <v>0</v>
          </cell>
          <cell r="P15">
            <v>0</v>
          </cell>
          <cell r="Q15">
            <v>7</v>
          </cell>
          <cell r="R15">
            <v>7</v>
          </cell>
          <cell r="S15">
            <v>0</v>
          </cell>
          <cell r="T15">
            <v>0</v>
          </cell>
          <cell r="U15">
            <v>0</v>
          </cell>
          <cell r="V15">
            <v>5</v>
          </cell>
        </row>
        <row r="16">
          <cell r="I16" t="str">
            <v>PES</v>
          </cell>
          <cell r="K16">
            <v>44</v>
          </cell>
          <cell r="L16">
            <v>44</v>
          </cell>
          <cell r="M16">
            <v>49</v>
          </cell>
          <cell r="N16">
            <v>33</v>
          </cell>
          <cell r="O16">
            <v>17</v>
          </cell>
          <cell r="P16">
            <v>25</v>
          </cell>
          <cell r="Q16">
            <v>45</v>
          </cell>
          <cell r="R16">
            <v>49</v>
          </cell>
          <cell r="S16">
            <v>31</v>
          </cell>
          <cell r="T16">
            <v>39</v>
          </cell>
          <cell r="U16">
            <v>45</v>
          </cell>
          <cell r="V16">
            <v>70</v>
          </cell>
        </row>
        <row r="17">
          <cell r="I17" t="str">
            <v>PIT</v>
          </cell>
          <cell r="K17">
            <v>6</v>
          </cell>
          <cell r="L17">
            <v>8</v>
          </cell>
          <cell r="M17">
            <v>8</v>
          </cell>
          <cell r="N17">
            <v>4</v>
          </cell>
          <cell r="O17">
            <v>0</v>
          </cell>
          <cell r="P17">
            <v>11</v>
          </cell>
          <cell r="Q17">
            <v>16</v>
          </cell>
          <cell r="R17">
            <v>11</v>
          </cell>
          <cell r="S17">
            <v>6</v>
          </cell>
          <cell r="T17">
            <v>6</v>
          </cell>
          <cell r="U17">
            <v>10</v>
          </cell>
          <cell r="V17">
            <v>11</v>
          </cell>
        </row>
        <row r="18">
          <cell r="I18" t="str">
            <v>Grand Total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InfoTable"/>
      <sheetName val="Buffer"/>
      <sheetName val="Units"/>
      <sheetName val="Busy"/>
      <sheetName val="Template"/>
      <sheetName val="Report"/>
      <sheetName val="Tabelle2"/>
      <sheetName val="pme price calculation"/>
    </sheetNames>
    <sheetDataSet>
      <sheetData sheetId="0" refreshError="1">
        <row r="17">
          <cell r="F17" t="str">
            <v>2004/02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InfoTable"/>
      <sheetName val="Buffer"/>
      <sheetName val="Units"/>
      <sheetName val="Busy"/>
      <sheetName val="Template"/>
      <sheetName val="Report"/>
      <sheetName val="P"/>
      <sheetName val="S"/>
      <sheetName val="I"/>
      <sheetName val="QuickV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DeliveryNotice"/>
      <sheetName val="Sales and booking"/>
      <sheetName val="S"/>
      <sheetName val="Inventory"/>
      <sheetName val="I"/>
      <sheetName val="QuickVLO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Markus ERV"/>
      <sheetName val="PSI reporting for Markus VRF"/>
      <sheetName val="Jan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IndicationDates"/>
      <sheetName val="DecInventoryCalc"/>
      <sheetName val="PurchOrdSheetDENV"/>
      <sheetName val="PurchOrdSheetDENVmanual"/>
      <sheetName val="MaenhoutDraft"/>
      <sheetName val="DaikinPrice"/>
      <sheetName val="MayInventoryCalc"/>
      <sheetName val="JuneInventoryCalc"/>
      <sheetName val="JulyInventoryCalc (2)"/>
      <sheetName val="JulyInventoryCalc"/>
      <sheetName val="AugInventoryCalc"/>
      <sheetName val="SeptInventoryCalc"/>
      <sheetName val="InventoryCalc"/>
      <sheetName val="NovInventoryCalc"/>
      <sheetName val="OCTInventoryCalc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DeliveryNotice"/>
      <sheetName val="Sales and booking"/>
      <sheetName val="S"/>
      <sheetName val="Inventory"/>
      <sheetName val="I"/>
      <sheetName val="QuickVLO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Markus ERV"/>
      <sheetName val="PSI reporting for Markus VRF"/>
      <sheetName val="Jan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IndicationDates"/>
      <sheetName val="DecInventoryCalc"/>
      <sheetName val="PurchOrdSheetDENV"/>
      <sheetName val="PurchOrdSheetDENVmanual"/>
      <sheetName val="MaenhoutDraft"/>
      <sheetName val="DaikinPrice"/>
      <sheetName val="MayInventoryCalc"/>
      <sheetName val="JuneInventoryCalc"/>
      <sheetName val="JulyInventoryCalc (2)"/>
      <sheetName val="JulyInventoryCalc"/>
      <sheetName val="AugInventoryCalc"/>
      <sheetName val="SeptInventoryCalc"/>
      <sheetName val="InventoryCalc"/>
      <sheetName val="NovInventoryCalc"/>
      <sheetName val="OCTInventoryCalc"/>
    </sheetNames>
    <sheetDataSet>
      <sheetData sheetId="0"/>
      <sheetData sheetId="1" refreshError="1"/>
      <sheetData sheetId="2" refreshError="1"/>
      <sheetData sheetId="3"/>
      <sheetData sheetId="4">
        <row r="1">
          <cell r="B1" t="str">
            <v>WBD</v>
          </cell>
          <cell r="C1" t="str">
            <v>WBD</v>
          </cell>
          <cell r="D1" t="str">
            <v>WBD</v>
          </cell>
          <cell r="E1" t="str">
            <v>WBD</v>
          </cell>
          <cell r="F1" t="str">
            <v>WBD</v>
          </cell>
          <cell r="G1" t="str">
            <v>WBD</v>
          </cell>
          <cell r="H1" t="str">
            <v>WBD</v>
          </cell>
          <cell r="I1" t="str">
            <v>WBD</v>
          </cell>
          <cell r="J1" t="str">
            <v>MAD</v>
          </cell>
          <cell r="K1" t="str">
            <v>MAD</v>
          </cell>
          <cell r="L1" t="str">
            <v>MAD</v>
          </cell>
          <cell r="M1" t="str">
            <v>MAD</v>
          </cell>
          <cell r="N1" t="str">
            <v>MAD</v>
          </cell>
          <cell r="O1" t="str">
            <v>MAD</v>
          </cell>
        </row>
        <row r="2">
          <cell r="B2" t="str">
            <v>WBDCurrent</v>
          </cell>
          <cell r="C2" t="str">
            <v>WBDMonth +1</v>
          </cell>
          <cell r="D2" t="str">
            <v>WBDMonth +2</v>
          </cell>
          <cell r="E2" t="str">
            <v>WBDMonth +3</v>
          </cell>
          <cell r="F2" t="str">
            <v>WBDMonth +4</v>
          </cell>
          <cell r="G2" t="str">
            <v>WBDMonth +5</v>
          </cell>
          <cell r="H2" t="str">
            <v>WBDMonth +6</v>
          </cell>
          <cell r="I2" t="str">
            <v>WBDMonth +7</v>
          </cell>
          <cell r="J2" t="str">
            <v>MADCurrent</v>
          </cell>
          <cell r="K2" t="str">
            <v>MADMonth +1</v>
          </cell>
          <cell r="L2" t="str">
            <v>MADMonth +2</v>
          </cell>
          <cell r="M2" t="str">
            <v>MADMonth +3</v>
          </cell>
          <cell r="N2" t="str">
            <v>MADMonth +4</v>
          </cell>
          <cell r="O2" t="str">
            <v>MADMonth +5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6">
          <cell r="A6" t="str">
            <v>Flag</v>
          </cell>
          <cell r="B6" t="str">
            <v>(Alle)</v>
          </cell>
        </row>
        <row r="8">
          <cell r="A8" t="str">
            <v>Sum of Qty</v>
          </cell>
          <cell r="B8" t="str">
            <v>Destination</v>
          </cell>
          <cell r="C8" t="str">
            <v>ETA Period</v>
          </cell>
        </row>
        <row r="9">
          <cell r="B9" t="str">
            <v>WBD</v>
          </cell>
          <cell r="J9" t="str">
            <v>MAD</v>
          </cell>
        </row>
        <row r="10">
          <cell r="A10" t="str">
            <v>Product</v>
          </cell>
          <cell r="B10" t="str">
            <v>Current</v>
          </cell>
          <cell r="C10" t="str">
            <v>Month +1</v>
          </cell>
          <cell r="D10" t="str">
            <v>Month +2</v>
          </cell>
          <cell r="E10" t="str">
            <v>Month +3</v>
          </cell>
          <cell r="F10" t="str">
            <v>Month +4</v>
          </cell>
          <cell r="G10" t="str">
            <v>Month +5</v>
          </cell>
          <cell r="H10" t="str">
            <v>Month +6</v>
          </cell>
          <cell r="I10" t="str">
            <v>Month +7</v>
          </cell>
          <cell r="J10" t="str">
            <v>Current</v>
          </cell>
          <cell r="K10" t="str">
            <v>Month +1</v>
          </cell>
          <cell r="L10" t="str">
            <v>Month +2</v>
          </cell>
          <cell r="M10" t="str">
            <v>Month +3</v>
          </cell>
          <cell r="N10" t="str">
            <v>Month +4</v>
          </cell>
          <cell r="O10" t="str">
            <v>Month +5</v>
          </cell>
        </row>
        <row r="11">
          <cell r="A11" t="str">
            <v>CZ-01ANA11P</v>
          </cell>
          <cell r="F11">
            <v>5</v>
          </cell>
          <cell r="G11">
            <v>5</v>
          </cell>
          <cell r="H11">
            <v>3</v>
          </cell>
          <cell r="I11">
            <v>3</v>
          </cell>
          <cell r="M11">
            <v>3</v>
          </cell>
          <cell r="N11">
            <v>5</v>
          </cell>
          <cell r="O11">
            <v>5</v>
          </cell>
        </row>
        <row r="12">
          <cell r="A12" t="str">
            <v>CZ-01RWK22P</v>
          </cell>
          <cell r="B12">
            <v>25</v>
          </cell>
          <cell r="C12">
            <v>25</v>
          </cell>
          <cell r="E12">
            <v>10</v>
          </cell>
          <cell r="F12">
            <v>10</v>
          </cell>
          <cell r="G12">
            <v>10</v>
          </cell>
          <cell r="H12">
            <v>8</v>
          </cell>
          <cell r="I12">
            <v>10</v>
          </cell>
          <cell r="M12">
            <v>9</v>
          </cell>
          <cell r="N12">
            <v>9</v>
          </cell>
          <cell r="O12">
            <v>9</v>
          </cell>
        </row>
        <row r="13">
          <cell r="A13" t="str">
            <v>CZ-02ESM11P</v>
          </cell>
          <cell r="E13">
            <v>6</v>
          </cell>
          <cell r="F13">
            <v>7</v>
          </cell>
          <cell r="G13">
            <v>2</v>
          </cell>
          <cell r="H13">
            <v>3</v>
          </cell>
          <cell r="I13">
            <v>6</v>
          </cell>
          <cell r="M13">
            <v>3</v>
          </cell>
          <cell r="N13">
            <v>6</v>
          </cell>
          <cell r="O13">
            <v>1</v>
          </cell>
        </row>
        <row r="14">
          <cell r="A14" t="str">
            <v>CZ-02RE12P</v>
          </cell>
          <cell r="B14">
            <v>5</v>
          </cell>
          <cell r="C14">
            <v>166</v>
          </cell>
          <cell r="E14">
            <v>6</v>
          </cell>
          <cell r="F14">
            <v>5</v>
          </cell>
          <cell r="G14">
            <v>7</v>
          </cell>
          <cell r="H14">
            <v>25</v>
          </cell>
          <cell r="I14">
            <v>3</v>
          </cell>
          <cell r="M14">
            <v>6</v>
          </cell>
          <cell r="N14">
            <v>10</v>
          </cell>
          <cell r="O14">
            <v>6</v>
          </cell>
        </row>
        <row r="15">
          <cell r="A15" t="str">
            <v>CZ-100HR2HS</v>
          </cell>
          <cell r="E15">
            <v>6</v>
          </cell>
          <cell r="F15">
            <v>10</v>
          </cell>
          <cell r="G15">
            <v>0</v>
          </cell>
          <cell r="H15">
            <v>20</v>
          </cell>
          <cell r="I15">
            <v>6</v>
          </cell>
          <cell r="M15">
            <v>35</v>
          </cell>
          <cell r="N15">
            <v>43</v>
          </cell>
          <cell r="O15">
            <v>27</v>
          </cell>
        </row>
        <row r="16">
          <cell r="A16" t="str">
            <v>CZ-160HR2HS</v>
          </cell>
          <cell r="B16">
            <v>60</v>
          </cell>
          <cell r="C16">
            <v>162</v>
          </cell>
          <cell r="E16">
            <v>157</v>
          </cell>
          <cell r="F16">
            <v>5</v>
          </cell>
          <cell r="G16">
            <v>100</v>
          </cell>
          <cell r="H16">
            <v>100</v>
          </cell>
          <cell r="I16">
            <v>157</v>
          </cell>
          <cell r="J16">
            <v>90</v>
          </cell>
          <cell r="M16">
            <v>23</v>
          </cell>
          <cell r="N16">
            <v>5</v>
          </cell>
          <cell r="O16">
            <v>100</v>
          </cell>
        </row>
        <row r="17">
          <cell r="A17" t="str">
            <v>CZ-250HR2HS</v>
          </cell>
          <cell r="C17">
            <v>59</v>
          </cell>
          <cell r="F17">
            <v>20</v>
          </cell>
          <cell r="G17">
            <v>20</v>
          </cell>
          <cell r="H17">
            <v>20</v>
          </cell>
          <cell r="M17">
            <v>5</v>
          </cell>
          <cell r="N17">
            <v>20</v>
          </cell>
          <cell r="O17">
            <v>20</v>
          </cell>
        </row>
        <row r="18">
          <cell r="A18" t="str">
            <v>Cz-P20BK12QA</v>
          </cell>
          <cell r="B18">
            <v>360</v>
          </cell>
          <cell r="F18">
            <v>10</v>
          </cell>
          <cell r="G18">
            <v>10</v>
          </cell>
          <cell r="H18">
            <v>0</v>
          </cell>
          <cell r="I18">
            <v>20</v>
          </cell>
          <cell r="J18">
            <v>7</v>
          </cell>
          <cell r="L18">
            <v>7</v>
          </cell>
          <cell r="M18">
            <v>35</v>
          </cell>
          <cell r="N18">
            <v>35</v>
          </cell>
          <cell r="O18">
            <v>43</v>
          </cell>
        </row>
        <row r="19">
          <cell r="A19" t="str">
            <v>CZ-P29BK12QA</v>
          </cell>
          <cell r="B19">
            <v>170</v>
          </cell>
          <cell r="F19">
            <v>5</v>
          </cell>
          <cell r="G19">
            <v>5</v>
          </cell>
          <cell r="H19">
            <v>5</v>
          </cell>
          <cell r="J19">
            <v>4</v>
          </cell>
          <cell r="L19">
            <v>4</v>
          </cell>
          <cell r="M19">
            <v>23</v>
          </cell>
          <cell r="N19">
            <v>23</v>
          </cell>
          <cell r="O19">
            <v>5</v>
          </cell>
        </row>
        <row r="20">
          <cell r="A20" t="str">
            <v>S-200EM3HPS</v>
          </cell>
          <cell r="H20">
            <v>3</v>
          </cell>
          <cell r="M20">
            <v>5</v>
          </cell>
          <cell r="N20">
            <v>5</v>
          </cell>
          <cell r="O20">
            <v>5</v>
          </cell>
        </row>
        <row r="21">
          <cell r="A21" t="str">
            <v>S-20PM3HPS</v>
          </cell>
          <cell r="B21">
            <v>7</v>
          </cell>
          <cell r="C21">
            <v>3</v>
          </cell>
          <cell r="E21">
            <v>6</v>
          </cell>
          <cell r="F21">
            <v>5</v>
          </cell>
          <cell r="G21">
            <v>3</v>
          </cell>
          <cell r="N21">
            <v>5</v>
          </cell>
          <cell r="O21">
            <v>3</v>
          </cell>
        </row>
        <row r="22">
          <cell r="A22" t="str">
            <v>S-25KM3HPR</v>
          </cell>
          <cell r="B22">
            <v>250</v>
          </cell>
          <cell r="C22">
            <v>200</v>
          </cell>
          <cell r="D22">
            <v>50</v>
          </cell>
          <cell r="E22">
            <v>100</v>
          </cell>
          <cell r="G22">
            <v>50</v>
          </cell>
          <cell r="H22">
            <v>13</v>
          </cell>
          <cell r="I22">
            <v>10</v>
          </cell>
          <cell r="J22">
            <v>100</v>
          </cell>
          <cell r="K22">
            <v>50</v>
          </cell>
          <cell r="L22">
            <v>100</v>
          </cell>
          <cell r="O22">
            <v>50</v>
          </cell>
        </row>
        <row r="23">
          <cell r="A23" t="str">
            <v>S-25PM3HPS</v>
          </cell>
          <cell r="B23">
            <v>120</v>
          </cell>
          <cell r="C23">
            <v>93</v>
          </cell>
          <cell r="D23">
            <v>25</v>
          </cell>
          <cell r="E23">
            <v>12</v>
          </cell>
          <cell r="F23">
            <v>8</v>
          </cell>
          <cell r="G23">
            <v>2</v>
          </cell>
          <cell r="H23">
            <v>10</v>
          </cell>
          <cell r="I23">
            <v>50</v>
          </cell>
          <cell r="J23">
            <v>40</v>
          </cell>
          <cell r="K23">
            <v>25</v>
          </cell>
          <cell r="L23">
            <v>40</v>
          </cell>
          <cell r="N23">
            <v>7</v>
          </cell>
          <cell r="O23">
            <v>2</v>
          </cell>
        </row>
        <row r="24">
          <cell r="A24" t="str">
            <v>S-25RM3HPS</v>
          </cell>
          <cell r="B24">
            <v>4</v>
          </cell>
          <cell r="C24">
            <v>12</v>
          </cell>
          <cell r="E24">
            <v>4</v>
          </cell>
          <cell r="F24">
            <v>2</v>
          </cell>
          <cell r="G24">
            <v>2</v>
          </cell>
          <cell r="H24">
            <v>2</v>
          </cell>
          <cell r="I24">
            <v>2</v>
          </cell>
          <cell r="J24">
            <v>8</v>
          </cell>
          <cell r="K24">
            <v>8</v>
          </cell>
          <cell r="N24">
            <v>10</v>
          </cell>
          <cell r="O24">
            <v>2</v>
          </cell>
        </row>
        <row r="25">
          <cell r="A25" t="str">
            <v>S-32KM3HPR</v>
          </cell>
          <cell r="C25">
            <v>10</v>
          </cell>
          <cell r="D25">
            <v>10</v>
          </cell>
          <cell r="E25">
            <v>20</v>
          </cell>
          <cell r="F25">
            <v>2</v>
          </cell>
          <cell r="G25">
            <v>5</v>
          </cell>
          <cell r="H25">
            <v>12</v>
          </cell>
          <cell r="I25">
            <v>65</v>
          </cell>
          <cell r="K25">
            <v>10</v>
          </cell>
          <cell r="L25">
            <v>10</v>
          </cell>
          <cell r="M25">
            <v>10</v>
          </cell>
          <cell r="O25">
            <v>6</v>
          </cell>
        </row>
        <row r="26">
          <cell r="A26" t="str">
            <v>S-32PM3HPS</v>
          </cell>
          <cell r="B26">
            <v>1</v>
          </cell>
          <cell r="C26">
            <v>5</v>
          </cell>
          <cell r="D26">
            <v>3</v>
          </cell>
          <cell r="E26">
            <v>5</v>
          </cell>
          <cell r="F26">
            <v>5</v>
          </cell>
          <cell r="G26">
            <v>2</v>
          </cell>
          <cell r="H26">
            <v>5</v>
          </cell>
          <cell r="J26">
            <v>10</v>
          </cell>
          <cell r="K26">
            <v>4</v>
          </cell>
          <cell r="L26">
            <v>4</v>
          </cell>
          <cell r="N26">
            <v>5</v>
          </cell>
          <cell r="O26">
            <v>2</v>
          </cell>
        </row>
        <row r="27">
          <cell r="A27" t="str">
            <v>S-32RM3HPS</v>
          </cell>
          <cell r="B27">
            <v>3</v>
          </cell>
          <cell r="F27">
            <v>5</v>
          </cell>
          <cell r="G27">
            <v>2</v>
          </cell>
          <cell r="H27">
            <v>12</v>
          </cell>
          <cell r="I27">
            <v>6</v>
          </cell>
          <cell r="J27">
            <v>4</v>
          </cell>
          <cell r="O27">
            <v>1</v>
          </cell>
        </row>
        <row r="28">
          <cell r="A28" t="str">
            <v>S-40KM3HPR</v>
          </cell>
          <cell r="B28">
            <v>10</v>
          </cell>
          <cell r="C28">
            <v>10</v>
          </cell>
          <cell r="F28">
            <v>6</v>
          </cell>
          <cell r="G28">
            <v>5</v>
          </cell>
          <cell r="H28">
            <v>15</v>
          </cell>
          <cell r="I28">
            <v>10</v>
          </cell>
          <cell r="J28">
            <v>12</v>
          </cell>
          <cell r="K28">
            <v>12</v>
          </cell>
          <cell r="M28">
            <v>6</v>
          </cell>
          <cell r="N28">
            <v>12</v>
          </cell>
          <cell r="O28">
            <v>5</v>
          </cell>
        </row>
        <row r="29">
          <cell r="A29" t="str">
            <v>S-40PM3HPS</v>
          </cell>
          <cell r="B29">
            <v>15</v>
          </cell>
          <cell r="D29">
            <v>10</v>
          </cell>
          <cell r="E29">
            <v>3</v>
          </cell>
          <cell r="F29">
            <v>4</v>
          </cell>
          <cell r="G29">
            <v>2</v>
          </cell>
          <cell r="H29">
            <v>3</v>
          </cell>
          <cell r="N29">
            <v>4</v>
          </cell>
          <cell r="O29">
            <v>2</v>
          </cell>
        </row>
        <row r="30">
          <cell r="A30" t="str">
            <v>S-40RM3HPS</v>
          </cell>
          <cell r="E30">
            <v>6</v>
          </cell>
          <cell r="F30">
            <v>3</v>
          </cell>
          <cell r="G30">
            <v>12</v>
          </cell>
          <cell r="H30">
            <v>12</v>
          </cell>
          <cell r="I30">
            <v>12</v>
          </cell>
          <cell r="N30">
            <v>3</v>
          </cell>
          <cell r="O30">
            <v>3</v>
          </cell>
        </row>
        <row r="31">
          <cell r="A31" t="str">
            <v>S-50KM3HPR</v>
          </cell>
          <cell r="F31">
            <v>12</v>
          </cell>
          <cell r="G31">
            <v>8</v>
          </cell>
          <cell r="H31">
            <v>5</v>
          </cell>
          <cell r="I31">
            <v>4</v>
          </cell>
          <cell r="M31">
            <v>9</v>
          </cell>
          <cell r="N31">
            <v>10</v>
          </cell>
          <cell r="O31">
            <v>7</v>
          </cell>
        </row>
        <row r="32">
          <cell r="A32" t="str">
            <v>S-50PM3HPS</v>
          </cell>
          <cell r="B32">
            <v>10</v>
          </cell>
          <cell r="F32">
            <v>4</v>
          </cell>
          <cell r="G32">
            <v>1</v>
          </cell>
          <cell r="H32">
            <v>2</v>
          </cell>
          <cell r="I32">
            <v>4</v>
          </cell>
          <cell r="O32">
            <v>1</v>
          </cell>
        </row>
        <row r="33">
          <cell r="A33" t="str">
            <v>S-63KM3HPR</v>
          </cell>
          <cell r="B33">
            <v>20</v>
          </cell>
          <cell r="D33">
            <v>5</v>
          </cell>
          <cell r="E33">
            <v>12</v>
          </cell>
          <cell r="F33">
            <v>4</v>
          </cell>
          <cell r="G33">
            <v>2</v>
          </cell>
          <cell r="H33">
            <v>3</v>
          </cell>
          <cell r="M33">
            <v>6</v>
          </cell>
          <cell r="N33">
            <v>3</v>
          </cell>
          <cell r="O33">
            <v>10</v>
          </cell>
        </row>
        <row r="34">
          <cell r="A34" t="str">
            <v>S-63PM3HPS</v>
          </cell>
          <cell r="E34">
            <v>4</v>
          </cell>
          <cell r="G34">
            <v>2</v>
          </cell>
          <cell r="H34">
            <v>5</v>
          </cell>
          <cell r="I34">
            <v>5</v>
          </cell>
          <cell r="N34">
            <v>10</v>
          </cell>
          <cell r="O34">
            <v>2</v>
          </cell>
        </row>
        <row r="35">
          <cell r="A35" t="str">
            <v>S-63RM3HPS</v>
          </cell>
          <cell r="B35">
            <v>4</v>
          </cell>
          <cell r="E35">
            <v>4</v>
          </cell>
          <cell r="F35">
            <v>2</v>
          </cell>
          <cell r="G35">
            <v>5</v>
          </cell>
          <cell r="H35">
            <v>2</v>
          </cell>
          <cell r="I35">
            <v>3</v>
          </cell>
          <cell r="M35">
            <v>3</v>
          </cell>
          <cell r="N35">
            <v>2</v>
          </cell>
          <cell r="O35">
            <v>5</v>
          </cell>
        </row>
        <row r="36">
          <cell r="A36" t="str">
            <v>U-14MX4XPQ-1</v>
          </cell>
          <cell r="B36">
            <v>1</v>
          </cell>
          <cell r="G36">
            <v>3</v>
          </cell>
          <cell r="H36">
            <v>2</v>
          </cell>
          <cell r="I36">
            <v>5</v>
          </cell>
          <cell r="K36">
            <v>2</v>
          </cell>
          <cell r="M36">
            <v>10</v>
          </cell>
          <cell r="O36">
            <v>2</v>
          </cell>
        </row>
        <row r="37">
          <cell r="A37" t="str">
            <v>FAKE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CZ-20GWAP</v>
          </cell>
          <cell r="F38">
            <v>5</v>
          </cell>
          <cell r="G38">
            <v>2</v>
          </cell>
          <cell r="H38">
            <v>12</v>
          </cell>
          <cell r="I38">
            <v>3</v>
          </cell>
          <cell r="N38">
            <v>4</v>
          </cell>
          <cell r="O38">
            <v>6</v>
          </cell>
        </row>
        <row r="39">
          <cell r="A39" t="str">
            <v>CZ-02RD11P</v>
          </cell>
          <cell r="E39">
            <v>3</v>
          </cell>
          <cell r="F39">
            <v>10</v>
          </cell>
          <cell r="G39">
            <v>3</v>
          </cell>
          <cell r="H39">
            <v>5</v>
          </cell>
          <cell r="I39">
            <v>3</v>
          </cell>
          <cell r="M39">
            <v>2</v>
          </cell>
          <cell r="N39">
            <v>10</v>
          </cell>
          <cell r="O39">
            <v>3</v>
          </cell>
        </row>
        <row r="40">
          <cell r="A40" t="str">
            <v>S-32DM3HPS</v>
          </cell>
          <cell r="E40">
            <v>5</v>
          </cell>
          <cell r="F40">
            <v>3</v>
          </cell>
          <cell r="G40">
            <v>4</v>
          </cell>
          <cell r="H40">
            <v>2</v>
          </cell>
          <cell r="I40">
            <v>3</v>
          </cell>
          <cell r="M40">
            <v>20</v>
          </cell>
          <cell r="O40">
            <v>4</v>
          </cell>
        </row>
        <row r="41">
          <cell r="A41" t="str">
            <v>S-40DM3HPS</v>
          </cell>
          <cell r="B41">
            <v>5</v>
          </cell>
          <cell r="G41">
            <v>3</v>
          </cell>
          <cell r="H41">
            <v>15</v>
          </cell>
          <cell r="I41">
            <v>10</v>
          </cell>
          <cell r="M41">
            <v>44</v>
          </cell>
          <cell r="N41">
            <v>12</v>
          </cell>
          <cell r="O41">
            <v>3</v>
          </cell>
        </row>
        <row r="42">
          <cell r="A42" t="str">
            <v>S-25DM3HPS</v>
          </cell>
          <cell r="E42">
            <v>3</v>
          </cell>
          <cell r="F42">
            <v>3</v>
          </cell>
          <cell r="G42">
            <v>2</v>
          </cell>
          <cell r="H42">
            <v>3</v>
          </cell>
          <cell r="I42">
            <v>3</v>
          </cell>
          <cell r="M42">
            <v>25</v>
          </cell>
          <cell r="N42">
            <v>3</v>
          </cell>
          <cell r="O42">
            <v>9</v>
          </cell>
        </row>
        <row r="43">
          <cell r="A43" t="str">
            <v>FY-250ZDY2</v>
          </cell>
          <cell r="E43">
            <v>27</v>
          </cell>
          <cell r="F43">
            <v>3</v>
          </cell>
          <cell r="H43">
            <v>12</v>
          </cell>
          <cell r="I43">
            <v>5</v>
          </cell>
          <cell r="N43">
            <v>9</v>
          </cell>
          <cell r="O43">
            <v>10</v>
          </cell>
        </row>
        <row r="44">
          <cell r="A44" t="str">
            <v>FY-350ZDY2</v>
          </cell>
          <cell r="E44">
            <v>3</v>
          </cell>
          <cell r="G44">
            <v>10</v>
          </cell>
          <cell r="H44">
            <v>1</v>
          </cell>
          <cell r="I44">
            <v>5</v>
          </cell>
          <cell r="M44">
            <v>25</v>
          </cell>
          <cell r="O44">
            <v>4</v>
          </cell>
        </row>
        <row r="45">
          <cell r="A45" t="str">
            <v>FY-500ZDY2</v>
          </cell>
          <cell r="E45">
            <v>5</v>
          </cell>
          <cell r="F45">
            <v>10</v>
          </cell>
          <cell r="G45">
            <v>3</v>
          </cell>
          <cell r="H45">
            <v>5</v>
          </cell>
          <cell r="I45">
            <v>5</v>
          </cell>
          <cell r="M45">
            <v>9</v>
          </cell>
          <cell r="N45">
            <v>4</v>
          </cell>
          <cell r="O45">
            <v>3</v>
          </cell>
        </row>
        <row r="46">
          <cell r="A46" t="str">
            <v>FY-800ZDY2</v>
          </cell>
          <cell r="E46">
            <v>5</v>
          </cell>
          <cell r="F46">
            <v>3</v>
          </cell>
          <cell r="G46">
            <v>1</v>
          </cell>
          <cell r="I46">
            <v>10</v>
          </cell>
          <cell r="N46">
            <v>3</v>
          </cell>
          <cell r="O46">
            <v>6</v>
          </cell>
        </row>
        <row r="47">
          <cell r="A47" t="str">
            <v>FY-01KZDY2A</v>
          </cell>
          <cell r="B47">
            <v>7</v>
          </cell>
          <cell r="E47">
            <v>10</v>
          </cell>
          <cell r="I47">
            <v>25</v>
          </cell>
          <cell r="M47">
            <v>4</v>
          </cell>
          <cell r="N47">
            <v>6</v>
          </cell>
          <cell r="O47">
            <v>3</v>
          </cell>
        </row>
        <row r="48">
          <cell r="A48" t="str">
            <v>CZ-01ESW11P</v>
          </cell>
          <cell r="E48">
            <v>3</v>
          </cell>
          <cell r="F48">
            <v>2</v>
          </cell>
          <cell r="G48">
            <v>1</v>
          </cell>
          <cell r="H48">
            <v>2</v>
          </cell>
          <cell r="M48">
            <v>2</v>
          </cell>
          <cell r="N48">
            <v>3</v>
          </cell>
          <cell r="O48">
            <v>1</v>
          </cell>
        </row>
        <row r="49">
          <cell r="A49" t="str">
            <v>CZ-10RSB</v>
          </cell>
          <cell r="B49">
            <v>6</v>
          </cell>
          <cell r="E49">
            <v>15</v>
          </cell>
          <cell r="G49">
            <v>2</v>
          </cell>
          <cell r="K49">
            <v>25</v>
          </cell>
          <cell r="M49">
            <v>15</v>
          </cell>
          <cell r="N49">
            <v>3</v>
          </cell>
          <cell r="O49">
            <v>2</v>
          </cell>
        </row>
        <row r="50">
          <cell r="A50" t="str">
            <v>S-63EM3HPS</v>
          </cell>
          <cell r="D50">
            <v>1</v>
          </cell>
          <cell r="G50">
            <v>3</v>
          </cell>
          <cell r="H50">
            <v>2</v>
          </cell>
          <cell r="J50">
            <v>25</v>
          </cell>
          <cell r="L50">
            <v>2</v>
          </cell>
          <cell r="O50">
            <v>2</v>
          </cell>
        </row>
        <row r="51">
          <cell r="A51" t="str">
            <v>U-200X2XPQ</v>
          </cell>
          <cell r="B51">
            <v>4</v>
          </cell>
          <cell r="C51">
            <v>1</v>
          </cell>
          <cell r="E51">
            <v>1</v>
          </cell>
          <cell r="F51">
            <v>3</v>
          </cell>
          <cell r="G51">
            <v>2</v>
          </cell>
          <cell r="H51">
            <v>3</v>
          </cell>
          <cell r="I51">
            <v>1</v>
          </cell>
          <cell r="J51">
            <v>1</v>
          </cell>
          <cell r="K51">
            <v>2</v>
          </cell>
          <cell r="N51">
            <v>2</v>
          </cell>
        </row>
        <row r="52">
          <cell r="A52" t="str">
            <v>S-200E1DPQ1</v>
          </cell>
          <cell r="B52">
            <v>1</v>
          </cell>
          <cell r="E52">
            <v>3</v>
          </cell>
          <cell r="F52">
            <v>2</v>
          </cell>
          <cell r="G52">
            <v>3</v>
          </cell>
          <cell r="I52">
            <v>2</v>
          </cell>
          <cell r="J52">
            <v>2</v>
          </cell>
          <cell r="O52">
            <v>3</v>
          </cell>
        </row>
        <row r="53">
          <cell r="A53" t="str">
            <v>S-250E1DPQ1</v>
          </cell>
          <cell r="B53">
            <v>5</v>
          </cell>
          <cell r="D53">
            <v>3</v>
          </cell>
          <cell r="F53">
            <v>3</v>
          </cell>
          <cell r="G53">
            <v>3</v>
          </cell>
          <cell r="H53">
            <v>6</v>
          </cell>
          <cell r="J53">
            <v>5</v>
          </cell>
          <cell r="L53">
            <v>3</v>
          </cell>
          <cell r="N53">
            <v>2</v>
          </cell>
          <cell r="O53">
            <v>3</v>
          </cell>
        </row>
        <row r="54">
          <cell r="A54" t="str">
            <v>U-4LA1E5</v>
          </cell>
          <cell r="B54">
            <v>3</v>
          </cell>
          <cell r="C54">
            <v>3</v>
          </cell>
          <cell r="D54">
            <v>4</v>
          </cell>
          <cell r="E54">
            <v>5</v>
          </cell>
          <cell r="F54">
            <v>3</v>
          </cell>
          <cell r="G54">
            <v>6</v>
          </cell>
          <cell r="H54">
            <v>6</v>
          </cell>
          <cell r="I54">
            <v>1</v>
          </cell>
          <cell r="J54">
            <v>3</v>
          </cell>
          <cell r="K54">
            <v>3</v>
          </cell>
          <cell r="M54">
            <v>2</v>
          </cell>
          <cell r="N54">
            <v>3</v>
          </cell>
          <cell r="O54">
            <v>3</v>
          </cell>
        </row>
        <row r="55">
          <cell r="A55" t="str">
            <v>U-5LA1E5</v>
          </cell>
          <cell r="B55">
            <v>3</v>
          </cell>
          <cell r="C55">
            <v>26</v>
          </cell>
          <cell r="D55">
            <v>4</v>
          </cell>
          <cell r="E55">
            <v>27</v>
          </cell>
          <cell r="F55">
            <v>6</v>
          </cell>
          <cell r="G55">
            <v>23</v>
          </cell>
          <cell r="H55">
            <v>5</v>
          </cell>
          <cell r="I55">
            <v>1</v>
          </cell>
          <cell r="J55">
            <v>3</v>
          </cell>
          <cell r="L55">
            <v>5</v>
          </cell>
          <cell r="M55">
            <v>3</v>
          </cell>
          <cell r="N55">
            <v>3</v>
          </cell>
          <cell r="O55">
            <v>1</v>
          </cell>
        </row>
        <row r="56">
          <cell r="A56" t="str">
            <v>U-6LA1E5</v>
          </cell>
          <cell r="B56">
            <v>0</v>
          </cell>
          <cell r="C56">
            <v>18</v>
          </cell>
          <cell r="D56">
            <v>2</v>
          </cell>
          <cell r="E56">
            <v>3</v>
          </cell>
          <cell r="F56">
            <v>10</v>
          </cell>
          <cell r="G56">
            <v>12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S-22KA1E5</v>
          </cell>
          <cell r="B57">
            <v>4</v>
          </cell>
          <cell r="C57">
            <v>30</v>
          </cell>
          <cell r="D57">
            <v>74</v>
          </cell>
          <cell r="E57">
            <v>8</v>
          </cell>
          <cell r="F57">
            <v>8</v>
          </cell>
          <cell r="G57">
            <v>18</v>
          </cell>
          <cell r="H57">
            <v>6</v>
          </cell>
          <cell r="I57">
            <v>3</v>
          </cell>
          <cell r="J57">
            <v>5</v>
          </cell>
          <cell r="N57">
            <v>1</v>
          </cell>
          <cell r="O57">
            <v>1</v>
          </cell>
        </row>
        <row r="58">
          <cell r="A58" t="str">
            <v>S-28KA1E5</v>
          </cell>
          <cell r="B58">
            <v>4</v>
          </cell>
          <cell r="C58">
            <v>32</v>
          </cell>
          <cell r="D58">
            <v>86</v>
          </cell>
          <cell r="F58">
            <v>24</v>
          </cell>
          <cell r="G58">
            <v>11</v>
          </cell>
          <cell r="I58">
            <v>4</v>
          </cell>
          <cell r="J58">
            <v>1</v>
          </cell>
          <cell r="M58">
            <v>1</v>
          </cell>
          <cell r="N58">
            <v>1</v>
          </cell>
          <cell r="O58">
            <v>2</v>
          </cell>
        </row>
        <row r="59">
          <cell r="A59" t="str">
            <v>S-36KA1E5</v>
          </cell>
          <cell r="B59">
            <v>20</v>
          </cell>
          <cell r="C59">
            <v>22</v>
          </cell>
          <cell r="D59">
            <v>33</v>
          </cell>
          <cell r="E59">
            <v>10</v>
          </cell>
          <cell r="F59">
            <v>11</v>
          </cell>
          <cell r="G59">
            <v>12</v>
          </cell>
          <cell r="I59">
            <v>1</v>
          </cell>
          <cell r="M59">
            <v>1</v>
          </cell>
          <cell r="N59">
            <v>5</v>
          </cell>
        </row>
        <row r="60">
          <cell r="A60" t="str">
            <v>S-45KA1E5</v>
          </cell>
          <cell r="B60">
            <v>11</v>
          </cell>
          <cell r="D60">
            <v>29</v>
          </cell>
          <cell r="E60">
            <v>14</v>
          </cell>
          <cell r="F60">
            <v>5</v>
          </cell>
          <cell r="G60">
            <v>4</v>
          </cell>
          <cell r="M60">
            <v>5</v>
          </cell>
          <cell r="O60">
            <v>1</v>
          </cell>
        </row>
        <row r="61">
          <cell r="A61" t="str">
            <v>S-56KA1E5</v>
          </cell>
          <cell r="D61">
            <v>36</v>
          </cell>
          <cell r="F61">
            <v>3</v>
          </cell>
          <cell r="G61">
            <v>5</v>
          </cell>
          <cell r="I61">
            <v>2</v>
          </cell>
          <cell r="N61">
            <v>1</v>
          </cell>
          <cell r="O61">
            <v>1</v>
          </cell>
        </row>
        <row r="62">
          <cell r="A62" t="str">
            <v>S-63KA1E5</v>
          </cell>
          <cell r="B62">
            <v>4</v>
          </cell>
          <cell r="C62">
            <v>15</v>
          </cell>
          <cell r="D62">
            <v>4</v>
          </cell>
          <cell r="F62">
            <v>3</v>
          </cell>
          <cell r="G62">
            <v>3</v>
          </cell>
          <cell r="H62">
            <v>2</v>
          </cell>
          <cell r="I62">
            <v>9</v>
          </cell>
          <cell r="N62">
            <v>1</v>
          </cell>
        </row>
        <row r="63">
          <cell r="A63" t="str">
            <v>S-71KA1E5</v>
          </cell>
          <cell r="B63">
            <v>0</v>
          </cell>
          <cell r="C63">
            <v>0</v>
          </cell>
          <cell r="D63">
            <v>16</v>
          </cell>
          <cell r="E63">
            <v>0</v>
          </cell>
          <cell r="F63">
            <v>1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7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S-22KA1E5S</v>
          </cell>
          <cell r="B64">
            <v>13</v>
          </cell>
          <cell r="C64">
            <v>0</v>
          </cell>
          <cell r="D64">
            <v>0</v>
          </cell>
          <cell r="E64">
            <v>17</v>
          </cell>
          <cell r="F64">
            <v>0</v>
          </cell>
          <cell r="G64">
            <v>9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S-28KA1E5S</v>
          </cell>
          <cell r="B65">
            <v>12</v>
          </cell>
          <cell r="C65">
            <v>0</v>
          </cell>
          <cell r="D65">
            <v>0</v>
          </cell>
          <cell r="E65">
            <v>0</v>
          </cell>
          <cell r="F65">
            <v>2</v>
          </cell>
          <cell r="G65">
            <v>5</v>
          </cell>
          <cell r="H65">
            <v>4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</v>
          </cell>
          <cell r="O65">
            <v>4</v>
          </cell>
        </row>
        <row r="66">
          <cell r="A66" t="str">
            <v>S-36KA1E5S</v>
          </cell>
          <cell r="D66">
            <v>9</v>
          </cell>
          <cell r="E66">
            <v>10</v>
          </cell>
          <cell r="F66">
            <v>4</v>
          </cell>
          <cell r="G66">
            <v>7</v>
          </cell>
          <cell r="M66">
            <v>3</v>
          </cell>
          <cell r="N66">
            <v>4</v>
          </cell>
        </row>
        <row r="67">
          <cell r="A67" t="str">
            <v>S-45KA1E5S</v>
          </cell>
          <cell r="D67">
            <v>7</v>
          </cell>
          <cell r="E67">
            <v>4</v>
          </cell>
          <cell r="F67">
            <v>6</v>
          </cell>
          <cell r="G67">
            <v>4</v>
          </cell>
          <cell r="I67">
            <v>3</v>
          </cell>
          <cell r="L67">
            <v>7</v>
          </cell>
          <cell r="M67">
            <v>4</v>
          </cell>
          <cell r="O67">
            <v>5</v>
          </cell>
        </row>
        <row r="68">
          <cell r="A68" t="str">
            <v>S-22YA1E5</v>
          </cell>
          <cell r="C68">
            <v>25</v>
          </cell>
          <cell r="D68">
            <v>46</v>
          </cell>
          <cell r="E68">
            <v>9</v>
          </cell>
          <cell r="G68">
            <v>9</v>
          </cell>
          <cell r="I68">
            <v>8</v>
          </cell>
          <cell r="J68">
            <v>12</v>
          </cell>
          <cell r="K68">
            <v>7</v>
          </cell>
          <cell r="M68">
            <v>13</v>
          </cell>
          <cell r="N68">
            <v>5</v>
          </cell>
          <cell r="O68">
            <v>5</v>
          </cell>
        </row>
        <row r="69">
          <cell r="A69" t="str">
            <v>S-28YA1E5</v>
          </cell>
          <cell r="B69">
            <v>7</v>
          </cell>
          <cell r="D69">
            <v>53</v>
          </cell>
          <cell r="E69">
            <v>24</v>
          </cell>
          <cell r="F69">
            <v>2</v>
          </cell>
          <cell r="G69">
            <v>16</v>
          </cell>
          <cell r="H69">
            <v>4</v>
          </cell>
          <cell r="I69">
            <v>27</v>
          </cell>
          <cell r="J69">
            <v>7</v>
          </cell>
          <cell r="M69">
            <v>5</v>
          </cell>
          <cell r="N69">
            <v>5</v>
          </cell>
          <cell r="O69">
            <v>3</v>
          </cell>
        </row>
        <row r="70">
          <cell r="A70" t="str">
            <v>S-36YA1E5</v>
          </cell>
          <cell r="B70">
            <v>22</v>
          </cell>
          <cell r="C70">
            <v>26</v>
          </cell>
          <cell r="E70">
            <v>25</v>
          </cell>
          <cell r="F70">
            <v>9</v>
          </cell>
          <cell r="G70">
            <v>13</v>
          </cell>
          <cell r="H70">
            <v>10</v>
          </cell>
          <cell r="I70">
            <v>3</v>
          </cell>
          <cell r="J70">
            <v>7</v>
          </cell>
          <cell r="M70">
            <v>5</v>
          </cell>
          <cell r="N70">
            <v>3</v>
          </cell>
          <cell r="O70">
            <v>3</v>
          </cell>
        </row>
        <row r="71">
          <cell r="A71" t="str">
            <v>S-45YA1E5</v>
          </cell>
          <cell r="B71">
            <v>20</v>
          </cell>
          <cell r="C71">
            <v>20</v>
          </cell>
          <cell r="E71">
            <v>3</v>
          </cell>
          <cell r="F71">
            <v>8</v>
          </cell>
          <cell r="G71">
            <v>15</v>
          </cell>
          <cell r="H71">
            <v>3</v>
          </cell>
          <cell r="I71">
            <v>5</v>
          </cell>
          <cell r="J71">
            <v>7</v>
          </cell>
          <cell r="M71">
            <v>3</v>
          </cell>
          <cell r="O71">
            <v>10</v>
          </cell>
        </row>
        <row r="72">
          <cell r="A72" t="str">
            <v>S-56YA1E5</v>
          </cell>
          <cell r="C72">
            <v>20</v>
          </cell>
          <cell r="E72">
            <v>15</v>
          </cell>
          <cell r="G72">
            <v>7</v>
          </cell>
          <cell r="I72">
            <v>5</v>
          </cell>
          <cell r="N72">
            <v>20</v>
          </cell>
          <cell r="O72">
            <v>44</v>
          </cell>
        </row>
        <row r="73">
          <cell r="A73" t="str">
            <v>S-63UA1E5</v>
          </cell>
          <cell r="C73">
            <v>2</v>
          </cell>
          <cell r="E73">
            <v>13</v>
          </cell>
          <cell r="F73">
            <v>7</v>
          </cell>
          <cell r="G73">
            <v>4</v>
          </cell>
          <cell r="H73">
            <v>5</v>
          </cell>
          <cell r="I73">
            <v>10</v>
          </cell>
          <cell r="N73">
            <v>44</v>
          </cell>
          <cell r="O73">
            <v>25</v>
          </cell>
        </row>
        <row r="74">
          <cell r="A74" t="str">
            <v>S-71UA1E5</v>
          </cell>
          <cell r="C74">
            <v>2</v>
          </cell>
          <cell r="E74">
            <v>7</v>
          </cell>
          <cell r="F74">
            <v>15</v>
          </cell>
          <cell r="G74">
            <v>5</v>
          </cell>
          <cell r="H74">
            <v>1</v>
          </cell>
          <cell r="I74">
            <v>3</v>
          </cell>
          <cell r="M74">
            <v>20</v>
          </cell>
          <cell r="N74">
            <v>25</v>
          </cell>
          <cell r="O74">
            <v>2</v>
          </cell>
        </row>
        <row r="75">
          <cell r="A75" t="str">
            <v>S-90UA1E5</v>
          </cell>
          <cell r="C75">
            <v>10</v>
          </cell>
          <cell r="E75">
            <v>2</v>
          </cell>
          <cell r="F75">
            <v>7</v>
          </cell>
          <cell r="G75">
            <v>0</v>
          </cell>
          <cell r="H75">
            <v>5</v>
          </cell>
          <cell r="I75">
            <v>15</v>
          </cell>
          <cell r="M75">
            <v>44</v>
          </cell>
          <cell r="N75">
            <v>2</v>
          </cell>
          <cell r="O75">
            <v>2</v>
          </cell>
        </row>
        <row r="76">
          <cell r="A76" t="str">
            <v>S-22NA1E5</v>
          </cell>
          <cell r="C76">
            <v>1</v>
          </cell>
          <cell r="D76">
            <v>26</v>
          </cell>
          <cell r="E76">
            <v>14</v>
          </cell>
          <cell r="G76">
            <v>6</v>
          </cell>
          <cell r="H76">
            <v>5</v>
          </cell>
          <cell r="K76">
            <v>13</v>
          </cell>
          <cell r="M76">
            <v>25</v>
          </cell>
        </row>
        <row r="77">
          <cell r="A77" t="str">
            <v>S-28NA1E5</v>
          </cell>
          <cell r="C77">
            <v>4</v>
          </cell>
          <cell r="D77">
            <v>20</v>
          </cell>
          <cell r="E77">
            <v>4</v>
          </cell>
          <cell r="F77">
            <v>10</v>
          </cell>
          <cell r="G77">
            <v>8</v>
          </cell>
          <cell r="J77">
            <v>40</v>
          </cell>
          <cell r="K77">
            <v>13</v>
          </cell>
          <cell r="M77">
            <v>2</v>
          </cell>
          <cell r="O77">
            <v>3</v>
          </cell>
        </row>
        <row r="78">
          <cell r="A78" t="str">
            <v>S-32NA1E5</v>
          </cell>
          <cell r="C78">
            <v>3</v>
          </cell>
          <cell r="D78">
            <v>1</v>
          </cell>
          <cell r="E78">
            <v>5</v>
          </cell>
          <cell r="F78">
            <v>6</v>
          </cell>
          <cell r="G78">
            <v>7</v>
          </cell>
          <cell r="J78">
            <v>13</v>
          </cell>
        </row>
        <row r="79">
          <cell r="A79" t="str">
            <v>S-36NA1E5</v>
          </cell>
          <cell r="B79">
            <v>10</v>
          </cell>
          <cell r="C79">
            <v>10</v>
          </cell>
          <cell r="D79">
            <v>23</v>
          </cell>
          <cell r="F79">
            <v>10</v>
          </cell>
          <cell r="G79">
            <v>8</v>
          </cell>
          <cell r="N79">
            <v>3</v>
          </cell>
        </row>
        <row r="80">
          <cell r="A80" t="str">
            <v>S-45NA1E5</v>
          </cell>
          <cell r="B80">
            <v>4</v>
          </cell>
          <cell r="C80">
            <v>8</v>
          </cell>
          <cell r="D80">
            <v>4</v>
          </cell>
          <cell r="E80">
            <v>27</v>
          </cell>
          <cell r="F80">
            <v>1</v>
          </cell>
          <cell r="G80">
            <v>3</v>
          </cell>
          <cell r="I80">
            <v>5</v>
          </cell>
        </row>
        <row r="81">
          <cell r="A81" t="str">
            <v>S-56NA1E5</v>
          </cell>
          <cell r="C81">
            <v>5</v>
          </cell>
          <cell r="E81">
            <v>3</v>
          </cell>
          <cell r="F81">
            <v>2</v>
          </cell>
          <cell r="G81">
            <v>2</v>
          </cell>
          <cell r="I81">
            <v>5</v>
          </cell>
        </row>
        <row r="82">
          <cell r="A82" t="str">
            <v>S-45MA1E5</v>
          </cell>
          <cell r="B82">
            <v>5</v>
          </cell>
          <cell r="C82">
            <v>25</v>
          </cell>
          <cell r="E82">
            <v>5</v>
          </cell>
          <cell r="F82">
            <v>4</v>
          </cell>
          <cell r="G82">
            <v>6</v>
          </cell>
          <cell r="H82">
            <v>5</v>
          </cell>
          <cell r="I82">
            <v>1</v>
          </cell>
          <cell r="O82">
            <v>2</v>
          </cell>
        </row>
        <row r="83">
          <cell r="A83" t="str">
            <v>S-56MA1E5</v>
          </cell>
          <cell r="C83">
            <v>6</v>
          </cell>
          <cell r="E83">
            <v>1</v>
          </cell>
          <cell r="F83">
            <v>5</v>
          </cell>
          <cell r="G83">
            <v>5</v>
          </cell>
          <cell r="H83">
            <v>3</v>
          </cell>
          <cell r="I83">
            <v>5</v>
          </cell>
          <cell r="O83">
            <v>15</v>
          </cell>
        </row>
        <row r="84">
          <cell r="A84" t="str">
            <v>S-63MA1E5</v>
          </cell>
          <cell r="B84">
            <v>5</v>
          </cell>
          <cell r="E84">
            <v>1</v>
          </cell>
          <cell r="F84">
            <v>4</v>
          </cell>
          <cell r="G84">
            <v>4</v>
          </cell>
          <cell r="H84">
            <v>1</v>
          </cell>
          <cell r="I84">
            <v>2</v>
          </cell>
          <cell r="N84">
            <v>2</v>
          </cell>
          <cell r="O84">
            <v>3</v>
          </cell>
        </row>
        <row r="85">
          <cell r="A85" t="str">
            <v>S-71MA1E5</v>
          </cell>
          <cell r="B85">
            <v>1</v>
          </cell>
          <cell r="E85">
            <v>3</v>
          </cell>
          <cell r="F85">
            <v>1</v>
          </cell>
          <cell r="G85">
            <v>3</v>
          </cell>
          <cell r="H85">
            <v>2</v>
          </cell>
          <cell r="M85">
            <v>2</v>
          </cell>
          <cell r="N85">
            <v>15</v>
          </cell>
          <cell r="O85">
            <v>1</v>
          </cell>
        </row>
        <row r="86">
          <cell r="A86" t="str">
            <v>S-90MA1E5</v>
          </cell>
          <cell r="C86">
            <v>13</v>
          </cell>
          <cell r="E86">
            <v>15</v>
          </cell>
          <cell r="G86">
            <v>2</v>
          </cell>
          <cell r="M86">
            <v>15</v>
          </cell>
          <cell r="O86">
            <v>2</v>
          </cell>
        </row>
        <row r="87">
          <cell r="A87" t="str">
            <v>CZ-KPY1</v>
          </cell>
          <cell r="B87">
            <v>35</v>
          </cell>
          <cell r="C87">
            <v>28</v>
          </cell>
          <cell r="D87">
            <v>62</v>
          </cell>
          <cell r="E87">
            <v>17</v>
          </cell>
          <cell r="F87">
            <v>58</v>
          </cell>
          <cell r="G87">
            <v>20</v>
          </cell>
          <cell r="H87">
            <v>2</v>
          </cell>
          <cell r="I87">
            <v>9</v>
          </cell>
          <cell r="J87">
            <v>4</v>
          </cell>
          <cell r="O87">
            <v>3</v>
          </cell>
        </row>
        <row r="88">
          <cell r="A88" t="str">
            <v>CZ-RT1</v>
          </cell>
          <cell r="B88">
            <v>100</v>
          </cell>
          <cell r="C88">
            <v>40</v>
          </cell>
          <cell r="D88">
            <v>40</v>
          </cell>
          <cell r="E88">
            <v>21</v>
          </cell>
          <cell r="F88">
            <v>79</v>
          </cell>
          <cell r="G88">
            <v>27</v>
          </cell>
          <cell r="H88">
            <v>2</v>
          </cell>
          <cell r="I88">
            <v>9</v>
          </cell>
          <cell r="N88">
            <v>3</v>
          </cell>
          <cell r="O88">
            <v>2</v>
          </cell>
        </row>
        <row r="89">
          <cell r="A89" t="str">
            <v>CZ-RWRM1</v>
          </cell>
          <cell r="C89">
            <v>30</v>
          </cell>
          <cell r="D89">
            <v>22</v>
          </cell>
          <cell r="E89">
            <v>11</v>
          </cell>
          <cell r="F89">
            <v>23</v>
          </cell>
          <cell r="G89">
            <v>3</v>
          </cell>
          <cell r="H89">
            <v>4</v>
          </cell>
          <cell r="I89">
            <v>9</v>
          </cell>
          <cell r="O89">
            <v>3</v>
          </cell>
        </row>
        <row r="90">
          <cell r="A90" t="str">
            <v>CZ-RWRU1</v>
          </cell>
          <cell r="B90">
            <v>8</v>
          </cell>
          <cell r="C90">
            <v>18</v>
          </cell>
          <cell r="D90">
            <v>21</v>
          </cell>
          <cell r="E90">
            <v>11</v>
          </cell>
          <cell r="F90">
            <v>22</v>
          </cell>
          <cell r="G90">
            <v>0</v>
          </cell>
          <cell r="H90">
            <v>4</v>
          </cell>
          <cell r="I90">
            <v>5</v>
          </cell>
          <cell r="N90">
            <v>1</v>
          </cell>
          <cell r="O90">
            <v>3</v>
          </cell>
        </row>
        <row r="91">
          <cell r="A91" t="str">
            <v>CZ-RWS1</v>
          </cell>
          <cell r="B91">
            <v>33</v>
          </cell>
          <cell r="C91">
            <v>46</v>
          </cell>
          <cell r="D91">
            <v>94</v>
          </cell>
          <cell r="E91">
            <v>22</v>
          </cell>
          <cell r="F91">
            <v>81</v>
          </cell>
          <cell r="G91">
            <v>16</v>
          </cell>
          <cell r="H91">
            <v>4</v>
          </cell>
          <cell r="I91">
            <v>43</v>
          </cell>
          <cell r="M91">
            <v>1</v>
          </cell>
          <cell r="N91">
            <v>2</v>
          </cell>
          <cell r="O91">
            <v>3</v>
          </cell>
        </row>
        <row r="92">
          <cell r="A92" t="str">
            <v>CZ-RWC1</v>
          </cell>
          <cell r="B92">
            <v>12</v>
          </cell>
          <cell r="C92">
            <v>40</v>
          </cell>
          <cell r="D92">
            <v>29</v>
          </cell>
          <cell r="E92">
            <v>10</v>
          </cell>
          <cell r="G92">
            <v>0</v>
          </cell>
          <cell r="H92">
            <v>4</v>
          </cell>
          <cell r="I92">
            <v>3</v>
          </cell>
          <cell r="N92">
            <v>2</v>
          </cell>
          <cell r="O92">
            <v>3</v>
          </cell>
        </row>
        <row r="93">
          <cell r="A93" t="str">
            <v>CZ-RD1</v>
          </cell>
          <cell r="B93">
            <v>28</v>
          </cell>
          <cell r="C93">
            <v>10</v>
          </cell>
          <cell r="D93">
            <v>33</v>
          </cell>
          <cell r="E93">
            <v>22</v>
          </cell>
          <cell r="G93">
            <v>3</v>
          </cell>
          <cell r="I93">
            <v>8</v>
          </cell>
          <cell r="M93">
            <v>2</v>
          </cell>
          <cell r="N93">
            <v>2</v>
          </cell>
          <cell r="O93">
            <v>1</v>
          </cell>
        </row>
        <row r="94">
          <cell r="A94" t="str">
            <v>CZ-P155BK1</v>
          </cell>
          <cell r="B94">
            <v>11</v>
          </cell>
          <cell r="C94">
            <v>140</v>
          </cell>
          <cell r="D94">
            <v>54</v>
          </cell>
          <cell r="E94">
            <v>11</v>
          </cell>
          <cell r="F94">
            <v>9</v>
          </cell>
          <cell r="G94">
            <v>38</v>
          </cell>
          <cell r="H94">
            <v>18</v>
          </cell>
          <cell r="I94">
            <v>131</v>
          </cell>
          <cell r="M94">
            <v>2</v>
          </cell>
          <cell r="N94">
            <v>3</v>
          </cell>
        </row>
        <row r="95">
          <cell r="A95" t="str">
            <v>CZ-BT03P</v>
          </cell>
          <cell r="B95">
            <v>17</v>
          </cell>
          <cell r="C95">
            <v>165</v>
          </cell>
          <cell r="D95">
            <v>196</v>
          </cell>
          <cell r="E95">
            <v>0</v>
          </cell>
          <cell r="F95">
            <v>10</v>
          </cell>
          <cell r="G95">
            <v>25</v>
          </cell>
          <cell r="H95">
            <v>8</v>
          </cell>
          <cell r="I95">
            <v>10</v>
          </cell>
          <cell r="M95">
            <v>2</v>
          </cell>
          <cell r="N95">
            <v>3</v>
          </cell>
        </row>
        <row r="96">
          <cell r="A96" t="str">
            <v>CZ-TA31P</v>
          </cell>
          <cell r="B96">
            <v>5</v>
          </cell>
          <cell r="C96">
            <v>80</v>
          </cell>
          <cell r="D96">
            <v>16</v>
          </cell>
          <cell r="E96">
            <v>20</v>
          </cell>
          <cell r="F96">
            <v>9</v>
          </cell>
          <cell r="G96">
            <v>1</v>
          </cell>
          <cell r="H96">
            <v>10</v>
          </cell>
          <cell r="I96">
            <v>11</v>
          </cell>
          <cell r="N96">
            <v>3</v>
          </cell>
        </row>
        <row r="97">
          <cell r="A97" t="str">
            <v>S-100EM3HPS</v>
          </cell>
          <cell r="B97">
            <v>11</v>
          </cell>
          <cell r="C97">
            <v>2</v>
          </cell>
          <cell r="D97">
            <v>21</v>
          </cell>
          <cell r="E97">
            <v>3</v>
          </cell>
          <cell r="F97">
            <v>3</v>
          </cell>
          <cell r="G97">
            <v>10</v>
          </cell>
          <cell r="H97">
            <v>6</v>
          </cell>
          <cell r="I97">
            <v>6</v>
          </cell>
          <cell r="M97">
            <v>3</v>
          </cell>
          <cell r="N97">
            <v>2</v>
          </cell>
        </row>
        <row r="98">
          <cell r="A98" t="str">
            <v>CZ-P280BK1</v>
          </cell>
          <cell r="B98">
            <v>40</v>
          </cell>
          <cell r="C98">
            <v>50</v>
          </cell>
          <cell r="D98">
            <v>100</v>
          </cell>
          <cell r="E98">
            <v>0</v>
          </cell>
          <cell r="F98">
            <v>27</v>
          </cell>
          <cell r="G98">
            <v>10</v>
          </cell>
          <cell r="H98">
            <v>23</v>
          </cell>
          <cell r="I98">
            <v>5</v>
          </cell>
          <cell r="M98">
            <v>3</v>
          </cell>
        </row>
        <row r="99">
          <cell r="A99" t="str">
            <v>S-100UA1E5</v>
          </cell>
          <cell r="B99">
            <v>6</v>
          </cell>
          <cell r="C99">
            <v>1</v>
          </cell>
          <cell r="D99">
            <v>8</v>
          </cell>
          <cell r="E99">
            <v>3</v>
          </cell>
          <cell r="F99">
            <v>3</v>
          </cell>
          <cell r="G99">
            <v>10</v>
          </cell>
          <cell r="H99">
            <v>12</v>
          </cell>
          <cell r="I99">
            <v>5</v>
          </cell>
          <cell r="K99">
            <v>1</v>
          </cell>
          <cell r="M99">
            <v>3</v>
          </cell>
          <cell r="O99">
            <v>2</v>
          </cell>
        </row>
        <row r="100">
          <cell r="A100" t="str">
            <v>S-125UA1E5</v>
          </cell>
          <cell r="B100">
            <v>2</v>
          </cell>
          <cell r="C100">
            <v>5</v>
          </cell>
          <cell r="D100">
            <v>15</v>
          </cell>
          <cell r="E100">
            <v>1</v>
          </cell>
          <cell r="F100">
            <v>8</v>
          </cell>
          <cell r="G100">
            <v>8</v>
          </cell>
          <cell r="H100">
            <v>18</v>
          </cell>
          <cell r="I100">
            <v>17</v>
          </cell>
        </row>
        <row r="101">
          <cell r="A101" t="str">
            <v>U-10EA1E8</v>
          </cell>
          <cell r="B101">
            <v>2</v>
          </cell>
          <cell r="C101">
            <v>10</v>
          </cell>
          <cell r="D101">
            <v>21</v>
          </cell>
          <cell r="E101">
            <v>86</v>
          </cell>
          <cell r="G101">
            <v>24</v>
          </cell>
          <cell r="H101">
            <v>11</v>
          </cell>
          <cell r="I101">
            <v>0</v>
          </cell>
          <cell r="K101">
            <v>10</v>
          </cell>
        </row>
        <row r="102">
          <cell r="A102" t="str">
            <v>U-8EA1E8</v>
          </cell>
          <cell r="B102">
            <v>2</v>
          </cell>
          <cell r="C102">
            <v>20</v>
          </cell>
          <cell r="D102">
            <v>18</v>
          </cell>
          <cell r="E102">
            <v>33</v>
          </cell>
          <cell r="F102">
            <v>10</v>
          </cell>
          <cell r="G102">
            <v>11</v>
          </cell>
          <cell r="H102">
            <v>12</v>
          </cell>
          <cell r="I102">
            <v>10</v>
          </cell>
        </row>
        <row r="103">
          <cell r="A103" t="str">
            <v>S-100MA1E5</v>
          </cell>
          <cell r="B103">
            <v>12</v>
          </cell>
          <cell r="C103">
            <v>11</v>
          </cell>
          <cell r="D103">
            <v>10</v>
          </cell>
          <cell r="E103">
            <v>19</v>
          </cell>
          <cell r="F103">
            <v>8</v>
          </cell>
          <cell r="G103">
            <v>5</v>
          </cell>
          <cell r="H103">
            <v>4</v>
          </cell>
          <cell r="I103">
            <v>9</v>
          </cell>
        </row>
        <row r="104">
          <cell r="A104" t="str">
            <v>S-125MA1E5</v>
          </cell>
          <cell r="B104">
            <v>8</v>
          </cell>
          <cell r="C104">
            <v>20</v>
          </cell>
          <cell r="D104">
            <v>27</v>
          </cell>
          <cell r="E104">
            <v>18</v>
          </cell>
          <cell r="F104">
            <v>24</v>
          </cell>
          <cell r="G104">
            <v>3</v>
          </cell>
          <cell r="H104">
            <v>5</v>
          </cell>
          <cell r="I104">
            <v>9</v>
          </cell>
        </row>
        <row r="105">
          <cell r="A105" t="str">
            <v>U-250X2XPQ1</v>
          </cell>
          <cell r="B105">
            <v>10</v>
          </cell>
          <cell r="C105">
            <v>4</v>
          </cell>
          <cell r="D105">
            <v>21</v>
          </cell>
          <cell r="E105">
            <v>17</v>
          </cell>
          <cell r="F105">
            <v>11</v>
          </cell>
          <cell r="G105">
            <v>3</v>
          </cell>
          <cell r="H105">
            <v>3</v>
          </cell>
          <cell r="I105">
            <v>24</v>
          </cell>
          <cell r="J105">
            <v>5</v>
          </cell>
        </row>
        <row r="106">
          <cell r="A106" t="str">
            <v>Gesamtergebnis</v>
          </cell>
          <cell r="B106">
            <v>869</v>
          </cell>
          <cell r="C106">
            <v>990</v>
          </cell>
          <cell r="D106">
            <v>1145</v>
          </cell>
          <cell r="E106">
            <v>416</v>
          </cell>
          <cell r="F106">
            <v>501</v>
          </cell>
          <cell r="G106">
            <v>397</v>
          </cell>
          <cell r="H106">
            <v>190</v>
          </cell>
          <cell r="I106">
            <v>247</v>
          </cell>
          <cell r="J106">
            <v>13</v>
          </cell>
          <cell r="K106">
            <v>11</v>
          </cell>
          <cell r="L106">
            <v>0</v>
          </cell>
          <cell r="M106">
            <v>221</v>
          </cell>
          <cell r="N106">
            <v>135</v>
          </cell>
          <cell r="O106">
            <v>47</v>
          </cell>
        </row>
        <row r="107">
          <cell r="A107" t="str">
            <v>S-45YA1E5</v>
          </cell>
          <cell r="B107">
            <v>8</v>
          </cell>
          <cell r="C107">
            <v>29</v>
          </cell>
          <cell r="D107">
            <v>15</v>
          </cell>
          <cell r="E107">
            <v>17</v>
          </cell>
          <cell r="F107">
            <v>17</v>
          </cell>
          <cell r="G107">
            <v>24</v>
          </cell>
          <cell r="H107">
            <v>9</v>
          </cell>
          <cell r="I107">
            <v>3</v>
          </cell>
        </row>
        <row r="108">
          <cell r="A108" t="str">
            <v>S-56YA1E5</v>
          </cell>
          <cell r="B108">
            <v>5</v>
          </cell>
          <cell r="C108">
            <v>12</v>
          </cell>
          <cell r="D108">
            <v>13</v>
          </cell>
          <cell r="E108">
            <v>6</v>
          </cell>
          <cell r="F108">
            <v>3</v>
          </cell>
          <cell r="G108">
            <v>2</v>
          </cell>
          <cell r="H108">
            <v>5</v>
          </cell>
          <cell r="I108">
            <v>15</v>
          </cell>
        </row>
        <row r="109">
          <cell r="A109" t="str">
            <v>S-63UA1E5</v>
          </cell>
          <cell r="B109">
            <v>5</v>
          </cell>
          <cell r="C109">
            <v>17</v>
          </cell>
          <cell r="D109">
            <v>4</v>
          </cell>
          <cell r="E109">
            <v>4</v>
          </cell>
          <cell r="F109">
            <v>10</v>
          </cell>
          <cell r="G109">
            <v>3</v>
          </cell>
          <cell r="H109">
            <v>7</v>
          </cell>
          <cell r="I109">
            <v>13</v>
          </cell>
        </row>
        <row r="110">
          <cell r="A110" t="str">
            <v>S-71UA1E5</v>
          </cell>
          <cell r="B110">
            <v>3</v>
          </cell>
          <cell r="C110">
            <v>6</v>
          </cell>
          <cell r="D110">
            <v>20</v>
          </cell>
          <cell r="E110">
            <v>13</v>
          </cell>
          <cell r="G110">
            <v>6</v>
          </cell>
          <cell r="H110">
            <v>4</v>
          </cell>
          <cell r="I110">
            <v>7</v>
          </cell>
        </row>
        <row r="111">
          <cell r="A111" t="str">
            <v>S-90UA1E5</v>
          </cell>
          <cell r="B111">
            <v>4</v>
          </cell>
          <cell r="C111">
            <v>4</v>
          </cell>
          <cell r="D111">
            <v>25</v>
          </cell>
          <cell r="E111">
            <v>10</v>
          </cell>
          <cell r="F111">
            <v>9</v>
          </cell>
          <cell r="G111">
            <v>13</v>
          </cell>
          <cell r="H111">
            <v>9</v>
          </cell>
          <cell r="I111">
            <v>2</v>
          </cell>
        </row>
        <row r="112">
          <cell r="A112" t="str">
            <v>S-22NA1E5</v>
          </cell>
          <cell r="B112">
            <v>6</v>
          </cell>
          <cell r="C112">
            <v>13</v>
          </cell>
          <cell r="E112">
            <v>53</v>
          </cell>
          <cell r="F112">
            <v>24</v>
          </cell>
          <cell r="G112">
            <v>2</v>
          </cell>
          <cell r="H112">
            <v>16</v>
          </cell>
          <cell r="I112">
            <v>14</v>
          </cell>
        </row>
        <row r="113">
          <cell r="A113" t="str">
            <v>S-28NA1E5</v>
          </cell>
          <cell r="B113">
            <v>15</v>
          </cell>
          <cell r="C113">
            <v>22</v>
          </cell>
          <cell r="D113">
            <v>26</v>
          </cell>
          <cell r="E113">
            <v>0</v>
          </cell>
          <cell r="F113">
            <v>25</v>
          </cell>
          <cell r="G113">
            <v>2</v>
          </cell>
          <cell r="H113">
            <v>13</v>
          </cell>
          <cell r="I113">
            <v>4</v>
          </cell>
        </row>
        <row r="114">
          <cell r="A114" t="str">
            <v>S-32NA1E5</v>
          </cell>
          <cell r="B114">
            <v>3</v>
          </cell>
          <cell r="C114">
            <v>20</v>
          </cell>
          <cell r="D114">
            <v>20</v>
          </cell>
          <cell r="E114">
            <v>6</v>
          </cell>
          <cell r="F114">
            <v>3</v>
          </cell>
          <cell r="G114">
            <v>8</v>
          </cell>
          <cell r="H114">
            <v>15</v>
          </cell>
          <cell r="I114">
            <v>5</v>
          </cell>
        </row>
        <row r="115">
          <cell r="A115" t="str">
            <v>S-36NA1E5</v>
          </cell>
          <cell r="B115">
            <v>9</v>
          </cell>
          <cell r="D115">
            <v>20</v>
          </cell>
          <cell r="E115">
            <v>14</v>
          </cell>
          <cell r="F115">
            <v>15</v>
          </cell>
          <cell r="G115">
            <v>4</v>
          </cell>
          <cell r="H115">
            <v>7</v>
          </cell>
          <cell r="I115">
            <v>6</v>
          </cell>
        </row>
        <row r="116">
          <cell r="A116" t="str">
            <v>S-45NA1E5</v>
          </cell>
          <cell r="B116">
            <v>8</v>
          </cell>
          <cell r="C116">
            <v>6</v>
          </cell>
          <cell r="D116">
            <v>2</v>
          </cell>
          <cell r="E116">
            <v>2</v>
          </cell>
          <cell r="F116">
            <v>13</v>
          </cell>
          <cell r="G116">
            <v>7</v>
          </cell>
          <cell r="H116">
            <v>4</v>
          </cell>
          <cell r="I116">
            <v>7</v>
          </cell>
        </row>
        <row r="117">
          <cell r="A117" t="str">
            <v>S-56NA1E5</v>
          </cell>
          <cell r="B117">
            <v>1</v>
          </cell>
          <cell r="C117">
            <v>6</v>
          </cell>
          <cell r="D117">
            <v>2</v>
          </cell>
          <cell r="E117">
            <v>1</v>
          </cell>
          <cell r="F117">
            <v>7</v>
          </cell>
          <cell r="G117">
            <v>15</v>
          </cell>
          <cell r="H117">
            <v>5</v>
          </cell>
          <cell r="I117">
            <v>8</v>
          </cell>
        </row>
        <row r="118">
          <cell r="A118" t="str">
            <v>S-45MA1E5</v>
          </cell>
          <cell r="B118">
            <v>3</v>
          </cell>
          <cell r="C118">
            <v>14</v>
          </cell>
          <cell r="D118">
            <v>5</v>
          </cell>
          <cell r="E118">
            <v>2</v>
          </cell>
          <cell r="F118">
            <v>2</v>
          </cell>
          <cell r="G118">
            <v>7</v>
          </cell>
          <cell r="H118">
            <v>0</v>
          </cell>
          <cell r="I118">
            <v>3</v>
          </cell>
        </row>
        <row r="119">
          <cell r="A119" t="str">
            <v>S-56MA1E5</v>
          </cell>
          <cell r="B119">
            <v>3</v>
          </cell>
          <cell r="C119">
            <v>2</v>
          </cell>
          <cell r="D119">
            <v>10</v>
          </cell>
          <cell r="E119">
            <v>7</v>
          </cell>
          <cell r="F119">
            <v>14</v>
          </cell>
          <cell r="G119">
            <v>4</v>
          </cell>
          <cell r="H119">
            <v>6</v>
          </cell>
          <cell r="I119">
            <v>1</v>
          </cell>
        </row>
        <row r="120">
          <cell r="A120" t="str">
            <v>S-63MA1E5</v>
          </cell>
          <cell r="B120">
            <v>6</v>
          </cell>
          <cell r="C120">
            <v>1</v>
          </cell>
          <cell r="D120">
            <v>4</v>
          </cell>
          <cell r="E120">
            <v>6</v>
          </cell>
          <cell r="F120">
            <v>4</v>
          </cell>
          <cell r="G120">
            <v>10</v>
          </cell>
          <cell r="H120">
            <v>8</v>
          </cell>
          <cell r="I120">
            <v>1</v>
          </cell>
        </row>
        <row r="121">
          <cell r="A121" t="str">
            <v>S-71MA1E5</v>
          </cell>
          <cell r="B121">
            <v>7</v>
          </cell>
          <cell r="C121">
            <v>7</v>
          </cell>
          <cell r="D121">
            <v>3</v>
          </cell>
          <cell r="E121">
            <v>8</v>
          </cell>
          <cell r="F121">
            <v>5</v>
          </cell>
          <cell r="G121">
            <v>6</v>
          </cell>
          <cell r="H121">
            <v>7</v>
          </cell>
          <cell r="I121">
            <v>6</v>
          </cell>
        </row>
        <row r="122">
          <cell r="A122" t="str">
            <v>S-90MA1E5</v>
          </cell>
          <cell r="B122">
            <v>1</v>
          </cell>
          <cell r="C122">
            <v>6</v>
          </cell>
          <cell r="D122">
            <v>10</v>
          </cell>
          <cell r="E122">
            <v>5</v>
          </cell>
          <cell r="G122">
            <v>10</v>
          </cell>
          <cell r="H122">
            <v>8</v>
          </cell>
          <cell r="I122">
            <v>4</v>
          </cell>
        </row>
        <row r="123">
          <cell r="A123" t="str">
            <v>CZ-KPY1</v>
          </cell>
          <cell r="B123">
            <v>81</v>
          </cell>
          <cell r="C123">
            <v>118</v>
          </cell>
          <cell r="D123">
            <v>8</v>
          </cell>
          <cell r="E123">
            <v>35</v>
          </cell>
          <cell r="F123">
            <v>10</v>
          </cell>
          <cell r="G123">
            <v>1</v>
          </cell>
          <cell r="H123">
            <v>3</v>
          </cell>
          <cell r="I123">
            <v>17</v>
          </cell>
        </row>
        <row r="124">
          <cell r="A124" t="str">
            <v>CZ-RT1</v>
          </cell>
          <cell r="B124">
            <v>80</v>
          </cell>
          <cell r="C124">
            <v>37</v>
          </cell>
          <cell r="D124">
            <v>30</v>
          </cell>
          <cell r="E124">
            <v>25</v>
          </cell>
          <cell r="F124">
            <v>6</v>
          </cell>
          <cell r="G124">
            <v>2</v>
          </cell>
          <cell r="H124">
            <v>2</v>
          </cell>
          <cell r="I124">
            <v>21</v>
          </cell>
        </row>
        <row r="125">
          <cell r="A125" t="str">
            <v>CZ-RWRM1</v>
          </cell>
          <cell r="B125">
            <v>4</v>
          </cell>
          <cell r="C125">
            <v>1</v>
          </cell>
          <cell r="D125">
            <v>25</v>
          </cell>
          <cell r="E125">
            <v>0</v>
          </cell>
          <cell r="F125">
            <v>10</v>
          </cell>
          <cell r="G125">
            <v>4</v>
          </cell>
          <cell r="H125">
            <v>6</v>
          </cell>
          <cell r="I125">
            <v>11</v>
          </cell>
        </row>
        <row r="126">
          <cell r="A126" t="str">
            <v>CZ-RWRU1</v>
          </cell>
          <cell r="B126">
            <v>3</v>
          </cell>
          <cell r="C126">
            <v>100</v>
          </cell>
          <cell r="D126">
            <v>6</v>
          </cell>
          <cell r="E126">
            <v>13</v>
          </cell>
          <cell r="F126">
            <v>1</v>
          </cell>
          <cell r="G126">
            <v>5</v>
          </cell>
          <cell r="H126">
            <v>5</v>
          </cell>
          <cell r="I126">
            <v>11</v>
          </cell>
          <cell r="K126">
            <v>100</v>
          </cell>
        </row>
        <row r="127">
          <cell r="A127" t="str">
            <v>CZ-RWS1</v>
          </cell>
          <cell r="B127">
            <v>90</v>
          </cell>
          <cell r="C127">
            <v>50</v>
          </cell>
          <cell r="D127">
            <v>50</v>
          </cell>
          <cell r="E127">
            <v>75</v>
          </cell>
          <cell r="F127">
            <v>1</v>
          </cell>
          <cell r="G127">
            <v>4</v>
          </cell>
          <cell r="H127">
            <v>4</v>
          </cell>
          <cell r="I127">
            <v>22</v>
          </cell>
          <cell r="K127">
            <v>100</v>
          </cell>
        </row>
        <row r="128">
          <cell r="A128" t="str">
            <v>CZ-RWC1</v>
          </cell>
          <cell r="B128">
            <v>7</v>
          </cell>
          <cell r="C128">
            <v>20</v>
          </cell>
          <cell r="E128">
            <v>19</v>
          </cell>
          <cell r="F128">
            <v>4</v>
          </cell>
          <cell r="G128">
            <v>1</v>
          </cell>
          <cell r="H128">
            <v>3</v>
          </cell>
          <cell r="I128">
            <v>0</v>
          </cell>
        </row>
        <row r="129">
          <cell r="A129" t="str">
            <v>CZ-RD1</v>
          </cell>
          <cell r="B129">
            <v>10</v>
          </cell>
          <cell r="C129">
            <v>75</v>
          </cell>
          <cell r="D129">
            <v>33</v>
          </cell>
          <cell r="E129">
            <v>10</v>
          </cell>
          <cell r="F129">
            <v>5</v>
          </cell>
          <cell r="G129">
            <v>22</v>
          </cell>
          <cell r="H129">
            <v>2</v>
          </cell>
          <cell r="I129">
            <v>16</v>
          </cell>
        </row>
        <row r="130">
          <cell r="A130" t="str">
            <v>CZ-P155BK1</v>
          </cell>
          <cell r="B130">
            <v>50</v>
          </cell>
          <cell r="C130">
            <v>100</v>
          </cell>
          <cell r="D130">
            <v>80</v>
          </cell>
          <cell r="E130">
            <v>200</v>
          </cell>
          <cell r="F130">
            <v>17</v>
          </cell>
          <cell r="G130">
            <v>58</v>
          </cell>
          <cell r="H130">
            <v>20</v>
          </cell>
          <cell r="I130">
            <v>11</v>
          </cell>
        </row>
        <row r="131">
          <cell r="A131" t="str">
            <v>CZ-BT03P</v>
          </cell>
          <cell r="B131">
            <v>0</v>
          </cell>
          <cell r="C131">
            <v>100</v>
          </cell>
          <cell r="D131">
            <v>40</v>
          </cell>
          <cell r="E131">
            <v>5</v>
          </cell>
          <cell r="F131">
            <v>21</v>
          </cell>
          <cell r="G131">
            <v>79</v>
          </cell>
          <cell r="H131">
            <v>27</v>
          </cell>
          <cell r="I131">
            <v>0</v>
          </cell>
          <cell r="J131">
            <v>100</v>
          </cell>
        </row>
        <row r="132">
          <cell r="A132" t="str">
            <v>CZ-TA31P</v>
          </cell>
          <cell r="B132">
            <v>0</v>
          </cell>
          <cell r="C132">
            <v>10</v>
          </cell>
          <cell r="D132">
            <v>30</v>
          </cell>
          <cell r="E132">
            <v>5</v>
          </cell>
          <cell r="F132">
            <v>11</v>
          </cell>
          <cell r="G132">
            <v>23</v>
          </cell>
          <cell r="H132">
            <v>3</v>
          </cell>
          <cell r="I132">
            <v>38</v>
          </cell>
        </row>
        <row r="133">
          <cell r="A133" t="str">
            <v>S-80FM4JPQ</v>
          </cell>
          <cell r="B133">
            <v>3</v>
          </cell>
          <cell r="C133">
            <v>7</v>
          </cell>
          <cell r="D133">
            <v>62</v>
          </cell>
          <cell r="E133">
            <v>0</v>
          </cell>
          <cell r="F133">
            <v>11</v>
          </cell>
          <cell r="G133">
            <v>22</v>
          </cell>
          <cell r="H133">
            <v>0</v>
          </cell>
          <cell r="I133">
            <v>38</v>
          </cell>
        </row>
        <row r="134">
          <cell r="A134" t="str">
            <v>S-100FM4JPQ</v>
          </cell>
          <cell r="B134">
            <v>75</v>
          </cell>
          <cell r="C134">
            <v>5</v>
          </cell>
          <cell r="D134">
            <v>46</v>
          </cell>
          <cell r="E134">
            <v>94</v>
          </cell>
          <cell r="F134">
            <v>22</v>
          </cell>
          <cell r="G134">
            <v>81</v>
          </cell>
          <cell r="H134">
            <v>16</v>
          </cell>
          <cell r="I134">
            <v>1</v>
          </cell>
        </row>
        <row r="135">
          <cell r="A135" t="str">
            <v>CZ-P280BK1</v>
          </cell>
          <cell r="C135">
            <v>5</v>
          </cell>
          <cell r="D135">
            <v>200</v>
          </cell>
          <cell r="E135">
            <v>40</v>
          </cell>
          <cell r="F135">
            <v>23</v>
          </cell>
          <cell r="G135">
            <v>3</v>
          </cell>
          <cell r="H135">
            <v>0</v>
          </cell>
          <cell r="I135">
            <v>1</v>
          </cell>
        </row>
        <row r="136">
          <cell r="A136" t="str">
            <v>S-100UA1E5</v>
          </cell>
          <cell r="B136">
            <v>10</v>
          </cell>
          <cell r="D136">
            <v>15</v>
          </cell>
          <cell r="E136">
            <v>15</v>
          </cell>
          <cell r="F136">
            <v>22</v>
          </cell>
          <cell r="G136">
            <v>0</v>
          </cell>
          <cell r="H136">
            <v>3</v>
          </cell>
        </row>
        <row r="137">
          <cell r="A137" t="str">
            <v>S-125UA1E5</v>
          </cell>
          <cell r="B137">
            <v>200</v>
          </cell>
          <cell r="C137">
            <v>46</v>
          </cell>
          <cell r="D137">
            <v>9</v>
          </cell>
          <cell r="E137">
            <v>15</v>
          </cell>
          <cell r="F137">
            <v>11</v>
          </cell>
          <cell r="G137">
            <v>16</v>
          </cell>
          <cell r="H137">
            <v>38</v>
          </cell>
          <cell r="I137">
            <v>18</v>
          </cell>
        </row>
        <row r="138">
          <cell r="A138" t="str">
            <v>U-10EA1E8</v>
          </cell>
          <cell r="B138">
            <v>0</v>
          </cell>
          <cell r="C138">
            <v>40</v>
          </cell>
          <cell r="D138">
            <v>27</v>
          </cell>
          <cell r="E138">
            <v>20</v>
          </cell>
          <cell r="F138">
            <v>0</v>
          </cell>
          <cell r="G138">
            <v>10</v>
          </cell>
          <cell r="H138">
            <v>25</v>
          </cell>
          <cell r="L138">
            <v>15</v>
          </cell>
        </row>
        <row r="139">
          <cell r="A139" t="str">
            <v>U-8EA1E8</v>
          </cell>
          <cell r="B139">
            <v>5</v>
          </cell>
          <cell r="C139">
            <v>15</v>
          </cell>
          <cell r="D139">
            <v>27</v>
          </cell>
          <cell r="E139">
            <v>20</v>
          </cell>
          <cell r="G139">
            <v>3</v>
          </cell>
          <cell r="H139">
            <v>1</v>
          </cell>
          <cell r="I139">
            <v>10</v>
          </cell>
          <cell r="L139">
            <v>15</v>
          </cell>
          <cell r="M139">
            <v>1</v>
          </cell>
        </row>
        <row r="140">
          <cell r="A140" t="str">
            <v>S-100MA1E5</v>
          </cell>
          <cell r="B140">
            <v>9</v>
          </cell>
          <cell r="C140">
            <v>15</v>
          </cell>
          <cell r="D140">
            <v>12</v>
          </cell>
          <cell r="E140">
            <v>8</v>
          </cell>
          <cell r="G140">
            <v>38</v>
          </cell>
          <cell r="H140">
            <v>18</v>
          </cell>
          <cell r="I140">
            <v>131</v>
          </cell>
          <cell r="M140">
            <v>1</v>
          </cell>
        </row>
        <row r="141">
          <cell r="A141" t="str">
            <v>S-125MA1E5</v>
          </cell>
          <cell r="B141">
            <v>27</v>
          </cell>
          <cell r="C141">
            <v>40</v>
          </cell>
          <cell r="D141">
            <v>8</v>
          </cell>
          <cell r="E141">
            <v>5</v>
          </cell>
          <cell r="F141">
            <v>10</v>
          </cell>
          <cell r="G141">
            <v>3</v>
          </cell>
          <cell r="M141">
            <v>10</v>
          </cell>
          <cell r="O141">
            <v>2</v>
          </cell>
        </row>
        <row r="142">
          <cell r="A142" t="str">
            <v>E-KR0R0</v>
          </cell>
          <cell r="B142">
            <v>27</v>
          </cell>
          <cell r="C142">
            <v>40</v>
          </cell>
          <cell r="D142">
            <v>16</v>
          </cell>
          <cell r="E142">
            <v>20</v>
          </cell>
          <cell r="G142">
            <v>1</v>
          </cell>
          <cell r="H142">
            <v>10</v>
          </cell>
          <cell r="J142">
            <v>10</v>
          </cell>
          <cell r="M142">
            <v>10</v>
          </cell>
        </row>
        <row r="143">
          <cell r="A143" t="str">
            <v>Grand Total</v>
          </cell>
          <cell r="B143">
            <v>695</v>
          </cell>
          <cell r="C143">
            <v>1208</v>
          </cell>
          <cell r="D143">
            <v>773</v>
          </cell>
          <cell r="E143">
            <v>1037</v>
          </cell>
          <cell r="F143">
            <v>0</v>
          </cell>
          <cell r="G143">
            <v>0</v>
          </cell>
          <cell r="H143">
            <v>0</v>
          </cell>
          <cell r="I143">
            <v>659</v>
          </cell>
          <cell r="J143">
            <v>150</v>
          </cell>
          <cell r="K143">
            <v>22</v>
          </cell>
          <cell r="L143">
            <v>158</v>
          </cell>
          <cell r="M143">
            <v>38</v>
          </cell>
          <cell r="N143">
            <v>0</v>
          </cell>
          <cell r="O143">
            <v>0</v>
          </cell>
        </row>
        <row r="144">
          <cell r="A144" t="str">
            <v>S-100UA1E5</v>
          </cell>
          <cell r="B144">
            <v>15</v>
          </cell>
          <cell r="C144">
            <v>6</v>
          </cell>
          <cell r="D144">
            <v>1</v>
          </cell>
          <cell r="E144">
            <v>8</v>
          </cell>
          <cell r="F144">
            <v>3</v>
          </cell>
          <cell r="L144">
            <v>1</v>
          </cell>
          <cell r="N144">
            <v>2</v>
          </cell>
        </row>
        <row r="145">
          <cell r="A145" t="str">
            <v>S-125UA1E5</v>
          </cell>
          <cell r="B145">
            <v>15</v>
          </cell>
          <cell r="C145">
            <v>2</v>
          </cell>
          <cell r="D145">
            <v>5</v>
          </cell>
          <cell r="E145">
            <v>15</v>
          </cell>
          <cell r="F145">
            <v>0</v>
          </cell>
          <cell r="G145">
            <v>659</v>
          </cell>
          <cell r="H145">
            <v>740</v>
          </cell>
          <cell r="I145">
            <v>400</v>
          </cell>
          <cell r="J145">
            <v>170</v>
          </cell>
          <cell r="K145">
            <v>138</v>
          </cell>
          <cell r="L145">
            <v>121</v>
          </cell>
          <cell r="M145">
            <v>11</v>
          </cell>
          <cell r="N145">
            <v>0</v>
          </cell>
          <cell r="O145">
            <v>450</v>
          </cell>
        </row>
        <row r="146">
          <cell r="A146" t="str">
            <v>U-10EA1E8</v>
          </cell>
          <cell r="B146">
            <v>39</v>
          </cell>
          <cell r="C146">
            <v>50</v>
          </cell>
          <cell r="D146">
            <v>10</v>
          </cell>
          <cell r="E146">
            <v>21</v>
          </cell>
          <cell r="J146">
            <v>25</v>
          </cell>
          <cell r="L146">
            <v>10</v>
          </cell>
        </row>
        <row r="147">
          <cell r="A147" t="str">
            <v>U-8EA1E8</v>
          </cell>
          <cell r="B147">
            <v>40</v>
          </cell>
          <cell r="C147">
            <v>1063</v>
          </cell>
          <cell r="D147">
            <v>20</v>
          </cell>
          <cell r="E147">
            <v>18</v>
          </cell>
          <cell r="F147">
            <v>0</v>
          </cell>
          <cell r="G147">
            <v>659</v>
          </cell>
          <cell r="H147">
            <v>740</v>
          </cell>
          <cell r="I147">
            <v>400</v>
          </cell>
          <cell r="J147">
            <v>207</v>
          </cell>
          <cell r="K147">
            <v>138</v>
          </cell>
          <cell r="L147">
            <v>121</v>
          </cell>
          <cell r="M147">
            <v>11</v>
          </cell>
          <cell r="N147">
            <v>0</v>
          </cell>
          <cell r="O147">
            <v>450</v>
          </cell>
        </row>
        <row r="148">
          <cell r="A148" t="str">
            <v>S-100MA1E5</v>
          </cell>
          <cell r="B148">
            <v>8</v>
          </cell>
          <cell r="C148">
            <v>12</v>
          </cell>
          <cell r="D148">
            <v>15</v>
          </cell>
          <cell r="E148">
            <v>26</v>
          </cell>
        </row>
        <row r="149">
          <cell r="A149" t="str">
            <v>S-125MA1E5</v>
          </cell>
          <cell r="B149">
            <v>5</v>
          </cell>
          <cell r="C149">
            <v>8</v>
          </cell>
          <cell r="D149">
            <v>20</v>
          </cell>
          <cell r="E149">
            <v>31</v>
          </cell>
          <cell r="K149">
            <v>10</v>
          </cell>
        </row>
        <row r="150">
          <cell r="A150" t="str">
            <v>Gesamtergebnis</v>
          </cell>
          <cell r="B150">
            <v>1070</v>
          </cell>
          <cell r="C150">
            <v>443</v>
          </cell>
          <cell r="D150">
            <v>990</v>
          </cell>
          <cell r="E150">
            <v>922</v>
          </cell>
          <cell r="F150">
            <v>659</v>
          </cell>
          <cell r="G150">
            <v>740</v>
          </cell>
          <cell r="H150">
            <v>400</v>
          </cell>
          <cell r="I150">
            <v>517</v>
          </cell>
          <cell r="J150">
            <v>148</v>
          </cell>
          <cell r="K150">
            <v>121</v>
          </cell>
          <cell r="L150">
            <v>11</v>
          </cell>
          <cell r="M150">
            <v>0</v>
          </cell>
          <cell r="N150">
            <v>450</v>
          </cell>
          <cell r="O150">
            <v>352</v>
          </cell>
        </row>
        <row r="151">
          <cell r="A151" t="str">
            <v>S-100MA1E5</v>
          </cell>
          <cell r="B151">
            <v>12</v>
          </cell>
        </row>
        <row r="152">
          <cell r="A152" t="str">
            <v>S-125MA1E5</v>
          </cell>
          <cell r="B152">
            <v>8</v>
          </cell>
          <cell r="C152">
            <v>20</v>
          </cell>
        </row>
        <row r="153">
          <cell r="A153" t="str">
            <v>Gesamtergebnis</v>
          </cell>
          <cell r="B153">
            <v>443</v>
          </cell>
          <cell r="C153">
            <v>990</v>
          </cell>
          <cell r="D153">
            <v>1096</v>
          </cell>
          <cell r="E153">
            <v>659</v>
          </cell>
          <cell r="F153">
            <v>740</v>
          </cell>
          <cell r="G153">
            <v>400</v>
          </cell>
          <cell r="H153">
            <v>517</v>
          </cell>
          <cell r="I153">
            <v>280</v>
          </cell>
          <cell r="J153">
            <v>121</v>
          </cell>
          <cell r="K153">
            <v>11</v>
          </cell>
          <cell r="L153">
            <v>0</v>
          </cell>
          <cell r="M153">
            <v>450</v>
          </cell>
          <cell r="N153">
            <v>352</v>
          </cell>
          <cell r="O153">
            <v>95</v>
          </cell>
        </row>
      </sheetData>
      <sheetData sheetId="5" refreshError="1"/>
      <sheetData sheetId="6"/>
      <sheetData sheetId="7">
        <row r="1">
          <cell r="B1" t="str">
            <v>Book</v>
          </cell>
          <cell r="C1" t="str">
            <v>Book</v>
          </cell>
          <cell r="D1" t="str">
            <v>Book</v>
          </cell>
          <cell r="E1" t="str">
            <v>Book</v>
          </cell>
          <cell r="F1" t="str">
            <v>Book</v>
          </cell>
          <cell r="G1" t="str">
            <v>Book</v>
          </cell>
          <cell r="H1" t="str">
            <v>Book</v>
          </cell>
          <cell r="I1" t="str">
            <v>Book</v>
          </cell>
          <cell r="J1" t="str">
            <v>Book</v>
          </cell>
          <cell r="K1" t="str">
            <v>Book</v>
          </cell>
          <cell r="L1" t="str">
            <v>Book</v>
          </cell>
          <cell r="M1" t="str">
            <v>Book</v>
          </cell>
          <cell r="N1" t="str">
            <v>Book</v>
          </cell>
          <cell r="O1" t="str">
            <v>Book</v>
          </cell>
          <cell r="P1" t="str">
            <v>Sales</v>
          </cell>
          <cell r="Q1" t="str">
            <v>Sales</v>
          </cell>
          <cell r="R1" t="str">
            <v>Sales</v>
          </cell>
          <cell r="S1" t="str">
            <v>Sales</v>
          </cell>
          <cell r="T1" t="str">
            <v>Sales</v>
          </cell>
          <cell r="U1" t="str">
            <v>Sales</v>
          </cell>
          <cell r="V1" t="str">
            <v>Sales</v>
          </cell>
          <cell r="W1" t="str">
            <v>Sales</v>
          </cell>
          <cell r="X1" t="str">
            <v>Sales</v>
          </cell>
          <cell r="Y1" t="str">
            <v>Sales</v>
          </cell>
          <cell r="Z1" t="str">
            <v>Sales</v>
          </cell>
          <cell r="AA1" t="str">
            <v>Sales</v>
          </cell>
          <cell r="AB1" t="str">
            <v>Sales</v>
          </cell>
        </row>
        <row r="2">
          <cell r="B2" t="str">
            <v>MAD</v>
          </cell>
          <cell r="C2" t="str">
            <v>MAD</v>
          </cell>
          <cell r="D2" t="str">
            <v>MAD</v>
          </cell>
          <cell r="E2" t="str">
            <v>MAD</v>
          </cell>
          <cell r="F2" t="str">
            <v>MAD</v>
          </cell>
          <cell r="G2" t="str">
            <v>MAD</v>
          </cell>
          <cell r="H2" t="str">
            <v>MAD</v>
          </cell>
          <cell r="I2" t="str">
            <v>WBD</v>
          </cell>
          <cell r="J2" t="str">
            <v>WBD</v>
          </cell>
          <cell r="K2" t="str">
            <v>WBD</v>
          </cell>
          <cell r="L2" t="str">
            <v>WBD</v>
          </cell>
          <cell r="M2" t="str">
            <v>WBD</v>
          </cell>
          <cell r="N2" t="str">
            <v>WBD</v>
          </cell>
          <cell r="O2" t="str">
            <v>WBD</v>
          </cell>
          <cell r="P2" t="str">
            <v>MAD</v>
          </cell>
          <cell r="Q2" t="str">
            <v>MAD</v>
          </cell>
          <cell r="R2" t="str">
            <v>MAD</v>
          </cell>
          <cell r="S2" t="str">
            <v>MAD</v>
          </cell>
          <cell r="T2" t="str">
            <v>MAD</v>
          </cell>
          <cell r="U2" t="str">
            <v>MAD</v>
          </cell>
          <cell r="V2" t="str">
            <v>MAD</v>
          </cell>
          <cell r="W2" t="str">
            <v>WBD</v>
          </cell>
          <cell r="X2" t="str">
            <v>WBD</v>
          </cell>
          <cell r="Y2" t="str">
            <v>WBD</v>
          </cell>
          <cell r="Z2" t="str">
            <v>WBD</v>
          </cell>
          <cell r="AA2" t="str">
            <v>WBD</v>
          </cell>
          <cell r="AB2" t="str">
            <v>WBD</v>
          </cell>
        </row>
        <row r="3">
          <cell r="B3" t="str">
            <v>BookMADCurrent</v>
          </cell>
          <cell r="C3" t="str">
            <v>BookMADMonth +1</v>
          </cell>
          <cell r="D3" t="str">
            <v>BookMADMonth +2</v>
          </cell>
          <cell r="E3" t="str">
            <v>BookMADMonth +3</v>
          </cell>
          <cell r="F3" t="str">
            <v>BookMADMonth +4</v>
          </cell>
          <cell r="G3" t="str">
            <v>BookMADMonth +5</v>
          </cell>
          <cell r="H3" t="str">
            <v>BookMADMonth +6</v>
          </cell>
          <cell r="I3" t="str">
            <v>BookWBDCurrent</v>
          </cell>
          <cell r="J3" t="str">
            <v>BookWBDMonth +1</v>
          </cell>
          <cell r="K3" t="str">
            <v>BookWBDMonth +2</v>
          </cell>
          <cell r="L3" t="str">
            <v>BookWBDMonth +3</v>
          </cell>
          <cell r="M3" t="str">
            <v>BookWBDMonth +4</v>
          </cell>
          <cell r="N3" t="str">
            <v>BookWBDMonth +5</v>
          </cell>
          <cell r="O3" t="str">
            <v>BookWBDMonth +6</v>
          </cell>
          <cell r="P3" t="str">
            <v>SalesMADCurrent</v>
          </cell>
          <cell r="Q3" t="str">
            <v>SalesMADMonth +1</v>
          </cell>
          <cell r="R3" t="str">
            <v>SalesMADMonth +2</v>
          </cell>
          <cell r="S3" t="str">
            <v>SalesMADMonth +3</v>
          </cell>
          <cell r="T3" t="str">
            <v>SalesMADMonth +4</v>
          </cell>
          <cell r="U3" t="str">
            <v>SalesMADMonth +5</v>
          </cell>
          <cell r="V3" t="str">
            <v>SalesMADMonth +6</v>
          </cell>
          <cell r="W3" t="str">
            <v>SalesWBDCurrent</v>
          </cell>
          <cell r="X3" t="str">
            <v>SalesWBDMonth +1</v>
          </cell>
          <cell r="Y3" t="str">
            <v>SalesWBDMonth +2</v>
          </cell>
          <cell r="Z3" t="str">
            <v>SalesWBDMonth +3</v>
          </cell>
          <cell r="AA3" t="str">
            <v>SalesWBDMonth +4</v>
          </cell>
          <cell r="AB3" t="str">
            <v>SalesWBDMonth +5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</row>
        <row r="6">
          <cell r="A6" t="str">
            <v>Flag</v>
          </cell>
          <cell r="B6" t="str">
            <v>(Mehrere Elemente)</v>
          </cell>
        </row>
        <row r="7">
          <cell r="A7" t="str">
            <v>Status</v>
          </cell>
          <cell r="B7" t="str">
            <v>(Mehrere Elemente)</v>
          </cell>
        </row>
        <row r="9">
          <cell r="A9" t="str">
            <v>Sum of QTY</v>
          </cell>
          <cell r="B9" t="str">
            <v>Type</v>
          </cell>
          <cell r="C9" t="str">
            <v>From WH</v>
          </cell>
          <cell r="D9" t="str">
            <v>ETD Period</v>
          </cell>
        </row>
        <row r="10">
          <cell r="B10" t="str">
            <v>Book</v>
          </cell>
          <cell r="P10" t="str">
            <v>Sales</v>
          </cell>
        </row>
        <row r="11">
          <cell r="B11" t="str">
            <v>MAD</v>
          </cell>
          <cell r="I11" t="str">
            <v>WBD</v>
          </cell>
          <cell r="P11" t="str">
            <v>MAD</v>
          </cell>
          <cell r="W11" t="str">
            <v>WBD</v>
          </cell>
        </row>
        <row r="12">
          <cell r="A12" t="str">
            <v>PRODUCT</v>
          </cell>
          <cell r="B12" t="str">
            <v>Current</v>
          </cell>
          <cell r="C12" t="str">
            <v>Month +1</v>
          </cell>
          <cell r="D12" t="str">
            <v>Month +2</v>
          </cell>
          <cell r="E12" t="str">
            <v>Month +3</v>
          </cell>
          <cell r="F12" t="str">
            <v>Month +4</v>
          </cell>
          <cell r="G12" t="str">
            <v>Month +5</v>
          </cell>
          <cell r="H12" t="str">
            <v>Month +6</v>
          </cell>
          <cell r="I12" t="str">
            <v>Current</v>
          </cell>
          <cell r="J12" t="str">
            <v>Month +1</v>
          </cell>
          <cell r="K12" t="str">
            <v>Month +2</v>
          </cell>
          <cell r="L12" t="str">
            <v>Month +3</v>
          </cell>
          <cell r="M12" t="str">
            <v>Month +4</v>
          </cell>
          <cell r="N12" t="str">
            <v>Month +5</v>
          </cell>
          <cell r="O12" t="str">
            <v>Month +6</v>
          </cell>
          <cell r="P12" t="str">
            <v>Current</v>
          </cell>
          <cell r="Q12" t="str">
            <v>Month +1</v>
          </cell>
          <cell r="R12" t="str">
            <v>Month +2</v>
          </cell>
          <cell r="S12" t="str">
            <v>Month +3</v>
          </cell>
          <cell r="T12" t="str">
            <v>Month +4</v>
          </cell>
          <cell r="U12" t="str">
            <v>Month +5</v>
          </cell>
          <cell r="V12" t="str">
            <v>Month +6</v>
          </cell>
          <cell r="W12" t="str">
            <v>Current</v>
          </cell>
          <cell r="X12" t="str">
            <v>Month +1</v>
          </cell>
          <cell r="Y12" t="str">
            <v>Month +2</v>
          </cell>
          <cell r="Z12" t="str">
            <v>Month +3</v>
          </cell>
          <cell r="AA12" t="str">
            <v>Month +4</v>
          </cell>
          <cell r="AB12" t="str">
            <v>Month +5</v>
          </cell>
        </row>
        <row r="13">
          <cell r="A13" t="str">
            <v>CZ-01ESW11P</v>
          </cell>
          <cell r="B13">
            <v>1</v>
          </cell>
          <cell r="C13">
            <v>1</v>
          </cell>
          <cell r="I13">
            <v>22</v>
          </cell>
          <cell r="V13">
            <v>1</v>
          </cell>
          <cell r="W13">
            <v>1</v>
          </cell>
          <cell r="AB13">
            <v>1</v>
          </cell>
        </row>
        <row r="14">
          <cell r="A14" t="str">
            <v>CZ-02KPY12P</v>
          </cell>
          <cell r="B14">
            <v>19</v>
          </cell>
          <cell r="C14">
            <v>3</v>
          </cell>
          <cell r="I14">
            <v>2</v>
          </cell>
          <cell r="J14">
            <v>17</v>
          </cell>
          <cell r="P14">
            <v>24</v>
          </cell>
          <cell r="V14">
            <v>11</v>
          </cell>
          <cell r="W14">
            <v>16</v>
          </cell>
        </row>
        <row r="15">
          <cell r="A15" t="str">
            <v>CZ-02RT11P</v>
          </cell>
          <cell r="B15">
            <v>65</v>
          </cell>
          <cell r="C15">
            <v>8</v>
          </cell>
          <cell r="E15">
            <v>83</v>
          </cell>
          <cell r="I15">
            <v>14</v>
          </cell>
          <cell r="J15">
            <v>83</v>
          </cell>
          <cell r="K15">
            <v>7</v>
          </cell>
          <cell r="P15">
            <v>12</v>
          </cell>
          <cell r="V15">
            <v>90</v>
          </cell>
          <cell r="W15">
            <v>154</v>
          </cell>
          <cell r="AA15">
            <v>2</v>
          </cell>
        </row>
        <row r="16">
          <cell r="A16" t="str">
            <v>CZ-06KPU12P</v>
          </cell>
          <cell r="B16">
            <v>6</v>
          </cell>
          <cell r="C16">
            <v>1</v>
          </cell>
          <cell r="I16">
            <v>40</v>
          </cell>
          <cell r="V16">
            <v>11</v>
          </cell>
          <cell r="W16">
            <v>33</v>
          </cell>
          <cell r="Y16">
            <v>2</v>
          </cell>
          <cell r="Z16">
            <v>2</v>
          </cell>
          <cell r="AA16">
            <v>2</v>
          </cell>
          <cell r="AB16">
            <v>2</v>
          </cell>
        </row>
        <row r="17">
          <cell r="A17" t="str">
            <v>CZ-32PJ4PQ</v>
          </cell>
          <cell r="B17">
            <v>2</v>
          </cell>
          <cell r="E17">
            <v>2</v>
          </cell>
          <cell r="I17">
            <v>2</v>
          </cell>
          <cell r="J17">
            <v>2</v>
          </cell>
          <cell r="K17">
            <v>1</v>
          </cell>
          <cell r="W17">
            <v>1</v>
          </cell>
          <cell r="AA17">
            <v>10</v>
          </cell>
        </row>
        <row r="18">
          <cell r="A18" t="str">
            <v>CZ-P20BK12QA</v>
          </cell>
          <cell r="B18">
            <v>90</v>
          </cell>
          <cell r="C18">
            <v>4</v>
          </cell>
          <cell r="E18">
            <v>53</v>
          </cell>
          <cell r="I18">
            <v>9</v>
          </cell>
          <cell r="J18">
            <v>9</v>
          </cell>
          <cell r="P18">
            <v>17</v>
          </cell>
          <cell r="V18">
            <v>152</v>
          </cell>
          <cell r="Y18">
            <v>10</v>
          </cell>
          <cell r="Z18">
            <v>10</v>
          </cell>
          <cell r="AA18">
            <v>10</v>
          </cell>
        </row>
        <row r="19">
          <cell r="A19" t="str">
            <v>S-20UM4JPQ</v>
          </cell>
          <cell r="B19">
            <v>12</v>
          </cell>
          <cell r="I19">
            <v>1</v>
          </cell>
          <cell r="J19">
            <v>1</v>
          </cell>
          <cell r="AB19">
            <v>2</v>
          </cell>
        </row>
        <row r="20">
          <cell r="A20" t="str">
            <v>CZ-P29BK12QA</v>
          </cell>
          <cell r="B20">
            <v>24</v>
          </cell>
          <cell r="C20">
            <v>2</v>
          </cell>
          <cell r="E20">
            <v>15</v>
          </cell>
          <cell r="I20">
            <v>8</v>
          </cell>
          <cell r="J20">
            <v>1</v>
          </cell>
          <cell r="V20">
            <v>12</v>
          </cell>
          <cell r="W20">
            <v>5</v>
          </cell>
        </row>
        <row r="21">
          <cell r="A21" t="str">
            <v>CZ-P29HK12Q</v>
          </cell>
          <cell r="B21">
            <v>12</v>
          </cell>
          <cell r="I21">
            <v>14</v>
          </cell>
          <cell r="J21">
            <v>2</v>
          </cell>
          <cell r="W21">
            <v>1</v>
          </cell>
          <cell r="AB21">
            <v>1</v>
          </cell>
        </row>
        <row r="22">
          <cell r="A22" t="str">
            <v>CZ-P64BK12Q</v>
          </cell>
          <cell r="C22">
            <v>1</v>
          </cell>
          <cell r="E22">
            <v>10</v>
          </cell>
          <cell r="I22">
            <v>23</v>
          </cell>
          <cell r="J22">
            <v>7</v>
          </cell>
          <cell r="V22">
            <v>9</v>
          </cell>
          <cell r="W22">
            <v>16</v>
          </cell>
          <cell r="AB22">
            <v>1</v>
          </cell>
        </row>
        <row r="23">
          <cell r="A23" t="str">
            <v>CZ-P75BK12Q</v>
          </cell>
          <cell r="E23">
            <v>1</v>
          </cell>
          <cell r="I23">
            <v>6</v>
          </cell>
          <cell r="V23">
            <v>3</v>
          </cell>
        </row>
        <row r="24">
          <cell r="A24" t="str">
            <v>S-20KM3HPR</v>
          </cell>
          <cell r="B24">
            <v>1</v>
          </cell>
          <cell r="E24">
            <v>1</v>
          </cell>
          <cell r="I24">
            <v>7</v>
          </cell>
          <cell r="W24">
            <v>2</v>
          </cell>
        </row>
        <row r="25">
          <cell r="A25" t="str">
            <v>S-20NM3HPQ</v>
          </cell>
          <cell r="I25">
            <v>5</v>
          </cell>
          <cell r="J25">
            <v>56</v>
          </cell>
          <cell r="P25">
            <v>1</v>
          </cell>
        </row>
        <row r="26">
          <cell r="A26" t="str">
            <v>S-20YM3HPQ</v>
          </cell>
          <cell r="B26">
            <v>14</v>
          </cell>
          <cell r="C26">
            <v>3</v>
          </cell>
          <cell r="I26">
            <v>14</v>
          </cell>
          <cell r="J26">
            <v>11</v>
          </cell>
          <cell r="V26">
            <v>2</v>
          </cell>
          <cell r="W26">
            <v>2</v>
          </cell>
        </row>
        <row r="27">
          <cell r="A27" t="str">
            <v>S-25KM3HPR</v>
          </cell>
          <cell r="B27">
            <v>8</v>
          </cell>
          <cell r="E27">
            <v>27</v>
          </cell>
          <cell r="I27">
            <v>10</v>
          </cell>
          <cell r="J27">
            <v>11</v>
          </cell>
          <cell r="P27">
            <v>3</v>
          </cell>
          <cell r="V27">
            <v>2</v>
          </cell>
        </row>
        <row r="28">
          <cell r="A28" t="str">
            <v>S-25NM3HPQ</v>
          </cell>
          <cell r="I28">
            <v>7</v>
          </cell>
          <cell r="V28">
            <v>2</v>
          </cell>
          <cell r="W28">
            <v>17</v>
          </cell>
        </row>
        <row r="29">
          <cell r="A29" t="str">
            <v>S-25PM3HPS</v>
          </cell>
          <cell r="B29">
            <v>24</v>
          </cell>
          <cell r="I29">
            <v>30</v>
          </cell>
          <cell r="J29">
            <v>3</v>
          </cell>
          <cell r="V29">
            <v>1</v>
          </cell>
        </row>
        <row r="30">
          <cell r="A30" t="str">
            <v>S-32FM3HPQ</v>
          </cell>
          <cell r="I30">
            <v>3</v>
          </cell>
          <cell r="J30">
            <v>8</v>
          </cell>
          <cell r="V30">
            <v>1</v>
          </cell>
        </row>
        <row r="31">
          <cell r="A31" t="str">
            <v>S-32PM3HPS</v>
          </cell>
          <cell r="B31">
            <v>5</v>
          </cell>
          <cell r="I31">
            <v>8</v>
          </cell>
          <cell r="J31">
            <v>3</v>
          </cell>
        </row>
        <row r="32">
          <cell r="A32" t="str">
            <v>S-32UM4JPQ</v>
          </cell>
          <cell r="B32">
            <v>49</v>
          </cell>
          <cell r="C32">
            <v>2</v>
          </cell>
          <cell r="I32">
            <v>8</v>
          </cell>
          <cell r="P32">
            <v>2</v>
          </cell>
          <cell r="V32">
            <v>3</v>
          </cell>
        </row>
        <row r="33">
          <cell r="A33" t="str">
            <v>S-32YM3HPQ</v>
          </cell>
          <cell r="B33">
            <v>2</v>
          </cell>
          <cell r="I33">
            <v>2</v>
          </cell>
          <cell r="J33">
            <v>3</v>
          </cell>
          <cell r="K33">
            <v>4</v>
          </cell>
          <cell r="W33">
            <v>4</v>
          </cell>
        </row>
        <row r="34">
          <cell r="A34" t="str">
            <v>S-50EM3HPS</v>
          </cell>
          <cell r="I34">
            <v>4</v>
          </cell>
          <cell r="J34">
            <v>7</v>
          </cell>
          <cell r="V34">
            <v>3</v>
          </cell>
        </row>
        <row r="35">
          <cell r="A35" t="str">
            <v>S-50KM3HPR</v>
          </cell>
          <cell r="B35">
            <v>12</v>
          </cell>
          <cell r="C35">
            <v>1</v>
          </cell>
          <cell r="I35">
            <v>6</v>
          </cell>
          <cell r="J35">
            <v>3</v>
          </cell>
          <cell r="W35">
            <v>1</v>
          </cell>
        </row>
        <row r="36">
          <cell r="A36" t="str">
            <v>S-50UM4JPQ</v>
          </cell>
          <cell r="B36">
            <v>1</v>
          </cell>
          <cell r="I36">
            <v>1</v>
          </cell>
          <cell r="J36">
            <v>3</v>
          </cell>
          <cell r="V36">
            <v>1</v>
          </cell>
        </row>
        <row r="37">
          <cell r="A37" t="str">
            <v>S-50YM3HPQ</v>
          </cell>
          <cell r="B37">
            <v>3</v>
          </cell>
          <cell r="C37">
            <v>1</v>
          </cell>
          <cell r="E37">
            <v>1</v>
          </cell>
          <cell r="I37">
            <v>3</v>
          </cell>
          <cell r="W37">
            <v>1</v>
          </cell>
        </row>
        <row r="38">
          <cell r="A38" t="str">
            <v>S-63EM3HPS</v>
          </cell>
          <cell r="B38">
            <v>2</v>
          </cell>
          <cell r="E38">
            <v>4</v>
          </cell>
          <cell r="I38">
            <v>3</v>
          </cell>
          <cell r="J38">
            <v>4</v>
          </cell>
        </row>
        <row r="39">
          <cell r="A39" t="str">
            <v>S-63PM3HPS</v>
          </cell>
          <cell r="B39">
            <v>12</v>
          </cell>
          <cell r="E39">
            <v>1</v>
          </cell>
          <cell r="I39">
            <v>5</v>
          </cell>
          <cell r="J39">
            <v>1</v>
          </cell>
          <cell r="V39">
            <v>6</v>
          </cell>
          <cell r="W39">
            <v>2</v>
          </cell>
        </row>
        <row r="40">
          <cell r="A40" t="str">
            <v>S-63UM4JPQ</v>
          </cell>
          <cell r="B40">
            <v>25</v>
          </cell>
          <cell r="C40">
            <v>1</v>
          </cell>
          <cell r="I40">
            <v>5</v>
          </cell>
          <cell r="J40">
            <v>3</v>
          </cell>
          <cell r="K40">
            <v>2</v>
          </cell>
          <cell r="V40">
            <v>7</v>
          </cell>
          <cell r="W40">
            <v>1</v>
          </cell>
        </row>
        <row r="41">
          <cell r="A41" t="str">
            <v>S-80FM3HPQ</v>
          </cell>
          <cell r="C41">
            <v>1</v>
          </cell>
          <cell r="E41">
            <v>25</v>
          </cell>
          <cell r="I41">
            <v>3</v>
          </cell>
        </row>
        <row r="42">
          <cell r="A42" t="str">
            <v>U-10MX4XPQ</v>
          </cell>
          <cell r="B42">
            <v>2</v>
          </cell>
          <cell r="I42">
            <v>2</v>
          </cell>
          <cell r="J42">
            <v>1</v>
          </cell>
          <cell r="K42">
            <v>2</v>
          </cell>
          <cell r="L42">
            <v>2</v>
          </cell>
          <cell r="V42">
            <v>3</v>
          </cell>
          <cell r="W42">
            <v>6</v>
          </cell>
        </row>
        <row r="43">
          <cell r="A43" t="str">
            <v>U-12MX4XPQ</v>
          </cell>
          <cell r="B43">
            <v>8</v>
          </cell>
          <cell r="I43">
            <v>17</v>
          </cell>
          <cell r="J43">
            <v>17</v>
          </cell>
          <cell r="K43">
            <v>4</v>
          </cell>
          <cell r="V43">
            <v>7</v>
          </cell>
          <cell r="W43">
            <v>1</v>
          </cell>
        </row>
        <row r="44">
          <cell r="A44" t="str">
            <v>U-14MX4XPQ-1</v>
          </cell>
          <cell r="B44">
            <v>2</v>
          </cell>
          <cell r="C44">
            <v>1</v>
          </cell>
          <cell r="I44">
            <v>1</v>
          </cell>
          <cell r="J44">
            <v>1</v>
          </cell>
          <cell r="K44">
            <v>3</v>
          </cell>
          <cell r="W44">
            <v>1</v>
          </cell>
          <cell r="AB44">
            <v>1</v>
          </cell>
        </row>
        <row r="45">
          <cell r="A45" t="str">
            <v>U-16MX4XPQ-1</v>
          </cell>
          <cell r="B45">
            <v>3</v>
          </cell>
          <cell r="I45">
            <v>3</v>
          </cell>
          <cell r="J45">
            <v>2</v>
          </cell>
          <cell r="K45">
            <v>2</v>
          </cell>
          <cell r="L45">
            <v>2</v>
          </cell>
          <cell r="P45">
            <v>3</v>
          </cell>
          <cell r="V45">
            <v>2</v>
          </cell>
          <cell r="W45">
            <v>1</v>
          </cell>
        </row>
        <row r="46">
          <cell r="A46" t="str">
            <v>U-18MX4XPQ-1</v>
          </cell>
          <cell r="B46">
            <v>1</v>
          </cell>
          <cell r="I46">
            <v>5</v>
          </cell>
          <cell r="J46">
            <v>3</v>
          </cell>
          <cell r="L46">
            <v>3</v>
          </cell>
          <cell r="M46">
            <v>9</v>
          </cell>
          <cell r="P46">
            <v>1</v>
          </cell>
          <cell r="V46">
            <v>2</v>
          </cell>
          <cell r="W46">
            <v>2</v>
          </cell>
          <cell r="Z46">
            <v>4</v>
          </cell>
        </row>
        <row r="47">
          <cell r="A47" t="str">
            <v>CZ-02ESM11P</v>
          </cell>
          <cell r="B47">
            <v>2</v>
          </cell>
          <cell r="C47">
            <v>1</v>
          </cell>
          <cell r="I47">
            <v>5</v>
          </cell>
          <cell r="J47">
            <v>2</v>
          </cell>
          <cell r="V47">
            <v>2</v>
          </cell>
          <cell r="AB47">
            <v>1</v>
          </cell>
        </row>
        <row r="48">
          <cell r="A48" t="str">
            <v>CZ-P64BK32Q</v>
          </cell>
          <cell r="B48">
            <v>8</v>
          </cell>
          <cell r="I48">
            <v>2</v>
          </cell>
          <cell r="J48">
            <v>17</v>
          </cell>
          <cell r="V48">
            <v>2</v>
          </cell>
          <cell r="W48">
            <v>1</v>
          </cell>
        </row>
        <row r="49">
          <cell r="A49" t="str">
            <v>S-32KM3HPR</v>
          </cell>
          <cell r="B49">
            <v>2</v>
          </cell>
          <cell r="C49">
            <v>2</v>
          </cell>
          <cell r="I49">
            <v>4</v>
          </cell>
          <cell r="J49">
            <v>2</v>
          </cell>
          <cell r="L49">
            <v>3</v>
          </cell>
          <cell r="V49">
            <v>2</v>
          </cell>
          <cell r="W49">
            <v>1</v>
          </cell>
        </row>
        <row r="50">
          <cell r="A50" t="str">
            <v>S-20RM3HPS</v>
          </cell>
          <cell r="B50">
            <v>1</v>
          </cell>
          <cell r="I50">
            <v>3</v>
          </cell>
          <cell r="W50">
            <v>1</v>
          </cell>
          <cell r="Y50">
            <v>4</v>
          </cell>
          <cell r="AA50">
            <v>4</v>
          </cell>
        </row>
        <row r="51">
          <cell r="A51" t="str">
            <v>CZ-01RWK22P</v>
          </cell>
          <cell r="B51">
            <v>3</v>
          </cell>
          <cell r="I51">
            <v>2</v>
          </cell>
          <cell r="J51">
            <v>18</v>
          </cell>
          <cell r="V51">
            <v>3</v>
          </cell>
        </row>
        <row r="52">
          <cell r="A52" t="str">
            <v>S-200EM3HPS</v>
          </cell>
          <cell r="C52">
            <v>2</v>
          </cell>
          <cell r="I52">
            <v>4</v>
          </cell>
          <cell r="J52">
            <v>4</v>
          </cell>
          <cell r="W52">
            <v>2</v>
          </cell>
        </row>
        <row r="53">
          <cell r="A53" t="str">
            <v>S-40YM3HPQ</v>
          </cell>
          <cell r="B53">
            <v>3</v>
          </cell>
          <cell r="I53">
            <v>17</v>
          </cell>
          <cell r="V53">
            <v>1</v>
          </cell>
          <cell r="W53">
            <v>6</v>
          </cell>
          <cell r="AA53">
            <v>4</v>
          </cell>
        </row>
        <row r="54">
          <cell r="A54" t="str">
            <v>S-25FM3HPQ</v>
          </cell>
          <cell r="B54">
            <v>6</v>
          </cell>
          <cell r="C54">
            <v>2</v>
          </cell>
          <cell r="I54">
            <v>14</v>
          </cell>
          <cell r="J54">
            <v>4</v>
          </cell>
          <cell r="W54">
            <v>1</v>
          </cell>
          <cell r="Y54">
            <v>4</v>
          </cell>
        </row>
        <row r="55">
          <cell r="A55" t="str">
            <v>S-20PM3HPS</v>
          </cell>
          <cell r="C55">
            <v>3</v>
          </cell>
          <cell r="I55">
            <v>4</v>
          </cell>
          <cell r="J55">
            <v>3</v>
          </cell>
          <cell r="V55">
            <v>3</v>
          </cell>
          <cell r="W55">
            <v>17</v>
          </cell>
          <cell r="Z55">
            <v>2</v>
          </cell>
        </row>
        <row r="56">
          <cell r="A56" t="str">
            <v>S-40PM3HPS</v>
          </cell>
          <cell r="I56">
            <v>18</v>
          </cell>
          <cell r="J56">
            <v>1</v>
          </cell>
          <cell r="K56">
            <v>14</v>
          </cell>
          <cell r="W56">
            <v>2</v>
          </cell>
        </row>
        <row r="57">
          <cell r="A57" t="str">
            <v>CZ-01RWY12P</v>
          </cell>
          <cell r="B57">
            <v>8</v>
          </cell>
          <cell r="C57">
            <v>1</v>
          </cell>
          <cell r="I57">
            <v>14</v>
          </cell>
          <cell r="V57">
            <v>1</v>
          </cell>
          <cell r="W57">
            <v>9</v>
          </cell>
        </row>
        <row r="58">
          <cell r="A58" t="str">
            <v>CZ-100HR2HS</v>
          </cell>
          <cell r="B58">
            <v>2</v>
          </cell>
          <cell r="I58">
            <v>2</v>
          </cell>
          <cell r="L58">
            <v>4</v>
          </cell>
          <cell r="V58">
            <v>3</v>
          </cell>
        </row>
        <row r="59">
          <cell r="A59" t="str">
            <v>S-50PM3HPS</v>
          </cell>
          <cell r="B59">
            <v>3</v>
          </cell>
          <cell r="I59">
            <v>6</v>
          </cell>
          <cell r="J59">
            <v>9</v>
          </cell>
        </row>
        <row r="60">
          <cell r="A60" t="str">
            <v>S-25YM3HPQ</v>
          </cell>
          <cell r="B60">
            <v>25</v>
          </cell>
          <cell r="C60">
            <v>28</v>
          </cell>
          <cell r="I60">
            <v>1</v>
          </cell>
          <cell r="P60">
            <v>3</v>
          </cell>
          <cell r="V60">
            <v>4</v>
          </cell>
          <cell r="W60">
            <v>3</v>
          </cell>
        </row>
        <row r="61">
          <cell r="A61" t="str">
            <v>S-40KM3HPR</v>
          </cell>
          <cell r="B61">
            <v>3</v>
          </cell>
          <cell r="I61">
            <v>2</v>
          </cell>
          <cell r="K61">
            <v>2</v>
          </cell>
          <cell r="W61">
            <v>1</v>
          </cell>
          <cell r="AA61">
            <v>2</v>
          </cell>
          <cell r="AB61">
            <v>5</v>
          </cell>
        </row>
        <row r="62">
          <cell r="A62" t="str">
            <v>S-100TM3JPR</v>
          </cell>
          <cell r="B62">
            <v>4</v>
          </cell>
          <cell r="I62">
            <v>1</v>
          </cell>
          <cell r="L62">
            <v>14</v>
          </cell>
          <cell r="V62">
            <v>3</v>
          </cell>
          <cell r="W62">
            <v>1</v>
          </cell>
        </row>
        <row r="63">
          <cell r="A63" t="str">
            <v>S-40UM4JPQ</v>
          </cell>
          <cell r="B63">
            <v>2</v>
          </cell>
          <cell r="C63">
            <v>11</v>
          </cell>
          <cell r="I63">
            <v>3</v>
          </cell>
          <cell r="J63">
            <v>1</v>
          </cell>
          <cell r="K63">
            <v>2</v>
          </cell>
          <cell r="W63">
            <v>3</v>
          </cell>
          <cell r="Y63">
            <v>2</v>
          </cell>
        </row>
        <row r="64">
          <cell r="A64" t="str">
            <v>CZ-02RD11P</v>
          </cell>
          <cell r="B64">
            <v>1</v>
          </cell>
          <cell r="I64">
            <v>1</v>
          </cell>
          <cell r="K64">
            <v>9</v>
          </cell>
          <cell r="V64">
            <v>4</v>
          </cell>
          <cell r="W64">
            <v>4</v>
          </cell>
        </row>
        <row r="65">
          <cell r="A65" t="str">
            <v>S-125EM3HPS</v>
          </cell>
          <cell r="B65">
            <v>1</v>
          </cell>
          <cell r="I65">
            <v>1</v>
          </cell>
          <cell r="J65">
            <v>2</v>
          </cell>
          <cell r="V65">
            <v>4</v>
          </cell>
          <cell r="W65">
            <v>7</v>
          </cell>
          <cell r="AB65">
            <v>5</v>
          </cell>
        </row>
        <row r="66">
          <cell r="A66" t="str">
            <v>S-80UM4JPQ</v>
          </cell>
          <cell r="B66">
            <v>41</v>
          </cell>
          <cell r="C66">
            <v>28</v>
          </cell>
          <cell r="I66">
            <v>19</v>
          </cell>
          <cell r="AA66">
            <v>2</v>
          </cell>
        </row>
        <row r="67">
          <cell r="A67" t="str">
            <v>S-100UM4JPQ</v>
          </cell>
          <cell r="B67">
            <v>68</v>
          </cell>
          <cell r="I67">
            <v>2</v>
          </cell>
          <cell r="L67">
            <v>14</v>
          </cell>
          <cell r="P67">
            <v>20</v>
          </cell>
          <cell r="W67">
            <v>2</v>
          </cell>
          <cell r="Y67">
            <v>2</v>
          </cell>
        </row>
        <row r="68">
          <cell r="A68" t="str">
            <v>S-80EM3HPS</v>
          </cell>
          <cell r="B68">
            <v>5</v>
          </cell>
          <cell r="C68">
            <v>1</v>
          </cell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5</v>
          </cell>
          <cell r="J68">
            <v>0</v>
          </cell>
          <cell r="K68">
            <v>3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0</v>
          </cell>
          <cell r="Z68">
            <v>1</v>
          </cell>
          <cell r="AA68">
            <v>1</v>
          </cell>
          <cell r="AB68">
            <v>1</v>
          </cell>
        </row>
        <row r="69">
          <cell r="A69" t="str">
            <v>U-4ML5XPQ</v>
          </cell>
          <cell r="B69">
            <v>10</v>
          </cell>
          <cell r="E69">
            <v>3</v>
          </cell>
          <cell r="I69">
            <v>1</v>
          </cell>
          <cell r="V69">
            <v>4</v>
          </cell>
          <cell r="W69">
            <v>1</v>
          </cell>
        </row>
        <row r="70">
          <cell r="A70" t="str">
            <v>FY-500ZDY2</v>
          </cell>
          <cell r="B70">
            <v>5</v>
          </cell>
          <cell r="E70">
            <v>1</v>
          </cell>
          <cell r="I70">
            <v>12</v>
          </cell>
          <cell r="J70">
            <v>6</v>
          </cell>
          <cell r="K70">
            <v>2</v>
          </cell>
          <cell r="W70">
            <v>1</v>
          </cell>
          <cell r="Z70">
            <v>1</v>
          </cell>
          <cell r="AB70">
            <v>1</v>
          </cell>
        </row>
        <row r="71">
          <cell r="A71" t="str">
            <v>U-5ML5XPQ</v>
          </cell>
          <cell r="B71">
            <v>-2</v>
          </cell>
          <cell r="C71">
            <v>1</v>
          </cell>
          <cell r="D71">
            <v>3</v>
          </cell>
          <cell r="J71">
            <v>6</v>
          </cell>
          <cell r="P71">
            <v>1</v>
          </cell>
          <cell r="W71">
            <v>1</v>
          </cell>
        </row>
        <row r="72">
          <cell r="A72" t="str">
            <v>CZ-10RSB</v>
          </cell>
          <cell r="B72">
            <v>1</v>
          </cell>
          <cell r="C72">
            <v>1</v>
          </cell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2</v>
          </cell>
          <cell r="J72">
            <v>2</v>
          </cell>
          <cell r="K72">
            <v>0</v>
          </cell>
          <cell r="L72">
            <v>0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8</v>
          </cell>
          <cell r="W72">
            <v>2</v>
          </cell>
          <cell r="X72">
            <v>1</v>
          </cell>
          <cell r="Y72">
            <v>1</v>
          </cell>
          <cell r="Z72">
            <v>0</v>
          </cell>
          <cell r="AA72">
            <v>1</v>
          </cell>
          <cell r="AB72">
            <v>1</v>
          </cell>
        </row>
        <row r="73">
          <cell r="A73" t="str">
            <v>S-100EM3HPS</v>
          </cell>
          <cell r="B73">
            <v>4</v>
          </cell>
          <cell r="C73">
            <v>2</v>
          </cell>
          <cell r="I73">
            <v>3</v>
          </cell>
          <cell r="J73">
            <v>2</v>
          </cell>
          <cell r="V73">
            <v>3</v>
          </cell>
          <cell r="W73">
            <v>2</v>
          </cell>
        </row>
        <row r="74">
          <cell r="A74" t="str">
            <v>CZ-P29HK32Q</v>
          </cell>
          <cell r="B74">
            <v>15</v>
          </cell>
          <cell r="C74">
            <v>1</v>
          </cell>
          <cell r="E74">
            <v>49</v>
          </cell>
          <cell r="I74">
            <v>2</v>
          </cell>
          <cell r="J74">
            <v>3</v>
          </cell>
          <cell r="V74">
            <v>3</v>
          </cell>
          <cell r="W74">
            <v>2</v>
          </cell>
          <cell r="AB74">
            <v>1</v>
          </cell>
        </row>
        <row r="75">
          <cell r="A75" t="str">
            <v>CZ-20GWAP</v>
          </cell>
          <cell r="B75">
            <v>3</v>
          </cell>
          <cell r="C75">
            <v>1</v>
          </cell>
          <cell r="I75">
            <v>2</v>
          </cell>
          <cell r="J75">
            <v>2</v>
          </cell>
          <cell r="K75">
            <v>6</v>
          </cell>
          <cell r="L75">
            <v>2</v>
          </cell>
          <cell r="V75">
            <v>1</v>
          </cell>
          <cell r="W75">
            <v>1</v>
          </cell>
          <cell r="AA75">
            <v>1</v>
          </cell>
        </row>
        <row r="76">
          <cell r="A76" t="str">
            <v>CZ-P75HK12Q</v>
          </cell>
          <cell r="B76">
            <v>5</v>
          </cell>
          <cell r="C76">
            <v>2</v>
          </cell>
          <cell r="I76">
            <v>4</v>
          </cell>
          <cell r="K76">
            <v>1</v>
          </cell>
          <cell r="L76">
            <v>1</v>
          </cell>
          <cell r="V76">
            <v>3</v>
          </cell>
          <cell r="W76">
            <v>3</v>
          </cell>
        </row>
        <row r="77">
          <cell r="A77" t="str">
            <v>leave me here</v>
          </cell>
          <cell r="B77">
            <v>1</v>
          </cell>
          <cell r="C77">
            <v>1</v>
          </cell>
          <cell r="D77">
            <v>1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>
            <v>0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0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</row>
        <row r="78">
          <cell r="A78" t="str">
            <v>S-50FM4JPQ</v>
          </cell>
          <cell r="B78">
            <v>15</v>
          </cell>
          <cell r="C78">
            <v>3</v>
          </cell>
          <cell r="I78">
            <v>4</v>
          </cell>
          <cell r="V78">
            <v>3</v>
          </cell>
        </row>
        <row r="79">
          <cell r="A79" t="str">
            <v>U-8MX4XPQ1</v>
          </cell>
          <cell r="B79">
            <v>2</v>
          </cell>
          <cell r="C79">
            <v>3</v>
          </cell>
          <cell r="I79">
            <v>4</v>
          </cell>
          <cell r="V79">
            <v>1</v>
          </cell>
          <cell r="W79">
            <v>1</v>
          </cell>
          <cell r="Y79">
            <v>1</v>
          </cell>
        </row>
        <row r="80">
          <cell r="A80" t="str">
            <v>S-63FM4JPQ</v>
          </cell>
          <cell r="B80">
            <v>5</v>
          </cell>
          <cell r="C80">
            <v>6</v>
          </cell>
          <cell r="I80">
            <v>2</v>
          </cell>
          <cell r="V80">
            <v>1</v>
          </cell>
        </row>
        <row r="81">
          <cell r="A81" t="str">
            <v>S-25FM4JPQ</v>
          </cell>
          <cell r="B81">
            <v>1</v>
          </cell>
          <cell r="C81">
            <v>6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7</v>
          </cell>
          <cell r="J81">
            <v>2</v>
          </cell>
          <cell r="K81">
            <v>2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0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A82" t="str">
            <v>S-40FM4JPQ</v>
          </cell>
          <cell r="B82">
            <v>2</v>
          </cell>
          <cell r="C82">
            <v>2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2</v>
          </cell>
          <cell r="K82">
            <v>0</v>
          </cell>
          <cell r="L82">
            <v>0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0</v>
          </cell>
          <cell r="AA82">
            <v>1</v>
          </cell>
          <cell r="AB82">
            <v>1</v>
          </cell>
        </row>
        <row r="83">
          <cell r="A83" t="str">
            <v>S-125FM4JPQ</v>
          </cell>
          <cell r="B83">
            <v>5</v>
          </cell>
          <cell r="C83">
            <v>2</v>
          </cell>
          <cell r="E83">
            <v>13</v>
          </cell>
          <cell r="I83">
            <v>1</v>
          </cell>
          <cell r="J83">
            <v>2</v>
          </cell>
          <cell r="V83">
            <v>19</v>
          </cell>
          <cell r="Y83">
            <v>1</v>
          </cell>
        </row>
        <row r="84">
          <cell r="A84" t="str">
            <v>K-RP1B61</v>
          </cell>
          <cell r="B84">
            <v>1</v>
          </cell>
          <cell r="I84">
            <v>2</v>
          </cell>
          <cell r="K84">
            <v>6</v>
          </cell>
          <cell r="L84">
            <v>2</v>
          </cell>
          <cell r="V84">
            <v>1</v>
          </cell>
          <cell r="AA84">
            <v>1</v>
          </cell>
        </row>
        <row r="85">
          <cell r="A85" t="str">
            <v>S-100FM4JPQ</v>
          </cell>
          <cell r="B85">
            <v>1</v>
          </cell>
          <cell r="C85">
            <v>4</v>
          </cell>
          <cell r="I85">
            <v>18</v>
          </cell>
          <cell r="V85">
            <v>35</v>
          </cell>
          <cell r="W85">
            <v>2</v>
          </cell>
        </row>
        <row r="86">
          <cell r="A86" t="str">
            <v>S-32FM4JPQ</v>
          </cell>
          <cell r="B86">
            <v>1</v>
          </cell>
          <cell r="I86">
            <v>8</v>
          </cell>
          <cell r="V86">
            <v>2</v>
          </cell>
          <cell r="W86">
            <v>1</v>
          </cell>
        </row>
        <row r="87">
          <cell r="A87" t="str">
            <v>U-6LA1E5</v>
          </cell>
          <cell r="B87">
            <v>13</v>
          </cell>
          <cell r="I87">
            <v>7</v>
          </cell>
          <cell r="V87">
            <v>19</v>
          </cell>
          <cell r="W87">
            <v>2</v>
          </cell>
          <cell r="AB87">
            <v>1</v>
          </cell>
        </row>
        <row r="88">
          <cell r="A88" t="str">
            <v>S-36YA1E5</v>
          </cell>
          <cell r="B88">
            <v>2</v>
          </cell>
          <cell r="C88">
            <v>1</v>
          </cell>
          <cell r="I88">
            <v>1</v>
          </cell>
          <cell r="V88">
            <v>1</v>
          </cell>
          <cell r="W88">
            <v>1</v>
          </cell>
        </row>
        <row r="89">
          <cell r="A89" t="str">
            <v>S-22YA1E5</v>
          </cell>
          <cell r="B89">
            <v>6</v>
          </cell>
          <cell r="I89">
            <v>3</v>
          </cell>
          <cell r="M89">
            <v>2</v>
          </cell>
          <cell r="V89">
            <v>35</v>
          </cell>
          <cell r="W89">
            <v>1</v>
          </cell>
        </row>
        <row r="90">
          <cell r="A90" t="str">
            <v>S-22KA1E5</v>
          </cell>
          <cell r="B90">
            <v>1</v>
          </cell>
          <cell r="I90">
            <v>10</v>
          </cell>
          <cell r="K90">
            <v>14</v>
          </cell>
          <cell r="V90">
            <v>1</v>
          </cell>
          <cell r="W90">
            <v>3</v>
          </cell>
        </row>
        <row r="91">
          <cell r="A91" t="str">
            <v>CZ-KPY1</v>
          </cell>
          <cell r="B91">
            <v>1</v>
          </cell>
          <cell r="C91">
            <v>8</v>
          </cell>
          <cell r="I91">
            <v>10</v>
          </cell>
          <cell r="M91">
            <v>6</v>
          </cell>
          <cell r="P91">
            <v>1</v>
          </cell>
          <cell r="AB91">
            <v>1</v>
          </cell>
        </row>
        <row r="92">
          <cell r="A92" t="str">
            <v>CZ-RWS1</v>
          </cell>
          <cell r="B92">
            <v>2</v>
          </cell>
          <cell r="C92">
            <v>8</v>
          </cell>
          <cell r="I92">
            <v>2</v>
          </cell>
          <cell r="K92">
            <v>21</v>
          </cell>
        </row>
        <row r="93">
          <cell r="A93" t="str">
            <v>CZ-RT1</v>
          </cell>
          <cell r="B93">
            <v>2</v>
          </cell>
          <cell r="I93">
            <v>10</v>
          </cell>
        </row>
        <row r="94">
          <cell r="A94" t="str">
            <v>S-20FM4JPQ</v>
          </cell>
          <cell r="B94">
            <v>13</v>
          </cell>
          <cell r="D94">
            <v>1</v>
          </cell>
          <cell r="I94">
            <v>6</v>
          </cell>
          <cell r="P94">
            <v>1</v>
          </cell>
          <cell r="V94">
            <v>1</v>
          </cell>
        </row>
        <row r="95">
          <cell r="A95" t="str">
            <v>U-4LA1E5</v>
          </cell>
          <cell r="B95">
            <v>7</v>
          </cell>
          <cell r="C95">
            <v>2</v>
          </cell>
          <cell r="I95">
            <v>8</v>
          </cell>
          <cell r="P95">
            <v>9</v>
          </cell>
          <cell r="W95">
            <v>1</v>
          </cell>
        </row>
        <row r="96">
          <cell r="A96" t="str">
            <v>CZ-P155BK1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0</v>
          </cell>
        </row>
        <row r="97">
          <cell r="A97" t="str">
            <v>U-5LA1E5</v>
          </cell>
          <cell r="B97">
            <v>2</v>
          </cell>
          <cell r="I97">
            <v>2</v>
          </cell>
          <cell r="P97">
            <v>3</v>
          </cell>
          <cell r="W97">
            <v>1</v>
          </cell>
        </row>
        <row r="98">
          <cell r="A98" t="str">
            <v>S-56MA1E5</v>
          </cell>
          <cell r="B98">
            <v>6</v>
          </cell>
          <cell r="I98">
            <v>70</v>
          </cell>
          <cell r="P98">
            <v>6</v>
          </cell>
        </row>
        <row r="99">
          <cell r="A99" t="str">
            <v>S-90MA1E5</v>
          </cell>
          <cell r="B99">
            <v>6</v>
          </cell>
          <cell r="I99">
            <v>7</v>
          </cell>
          <cell r="W99">
            <v>4</v>
          </cell>
        </row>
        <row r="100">
          <cell r="A100" t="str">
            <v>CZ-BT03P</v>
          </cell>
          <cell r="B100">
            <v>1</v>
          </cell>
          <cell r="C100">
            <v>1</v>
          </cell>
          <cell r="I100">
            <v>6</v>
          </cell>
          <cell r="J100">
            <v>2</v>
          </cell>
          <cell r="M100">
            <v>5</v>
          </cell>
          <cell r="W100">
            <v>3</v>
          </cell>
        </row>
        <row r="101">
          <cell r="A101" t="str">
            <v>S-63UA1E5</v>
          </cell>
          <cell r="B101">
            <v>2</v>
          </cell>
          <cell r="C101">
            <v>1</v>
          </cell>
          <cell r="I101">
            <v>2</v>
          </cell>
          <cell r="J101">
            <v>2</v>
          </cell>
          <cell r="W101">
            <v>3</v>
          </cell>
        </row>
        <row r="102">
          <cell r="A102" t="str">
            <v>S-90UA1E5</v>
          </cell>
          <cell r="B102">
            <v>7</v>
          </cell>
          <cell r="I102">
            <v>5</v>
          </cell>
          <cell r="J102">
            <v>2</v>
          </cell>
        </row>
        <row r="103">
          <cell r="A103" t="str">
            <v>S-22NA1E5</v>
          </cell>
          <cell r="B103">
            <v>1</v>
          </cell>
          <cell r="I103">
            <v>1</v>
          </cell>
          <cell r="J103">
            <v>2</v>
          </cell>
          <cell r="W103">
            <v>1</v>
          </cell>
        </row>
        <row r="104">
          <cell r="A104" t="str">
            <v>S-28NA1E5</v>
          </cell>
          <cell r="B104">
            <v>4</v>
          </cell>
          <cell r="C104">
            <v>1</v>
          </cell>
          <cell r="I104">
            <v>1</v>
          </cell>
          <cell r="P104">
            <v>2</v>
          </cell>
        </row>
        <row r="105">
          <cell r="A105" t="str">
            <v>S-32NA1E5</v>
          </cell>
          <cell r="B105">
            <v>4</v>
          </cell>
          <cell r="E105">
            <v>1</v>
          </cell>
          <cell r="I105">
            <v>1</v>
          </cell>
          <cell r="P105">
            <v>1</v>
          </cell>
        </row>
        <row r="106">
          <cell r="A106" t="str">
            <v>CZ-TA31P</v>
          </cell>
          <cell r="B106">
            <v>7</v>
          </cell>
          <cell r="C106">
            <v>1</v>
          </cell>
          <cell r="E106">
            <v>74</v>
          </cell>
          <cell r="I106">
            <v>1</v>
          </cell>
        </row>
        <row r="107">
          <cell r="A107" t="str">
            <v>S-28KA1E5</v>
          </cell>
          <cell r="B107">
            <v>13</v>
          </cell>
          <cell r="E107">
            <v>1</v>
          </cell>
          <cell r="I107">
            <v>3</v>
          </cell>
          <cell r="K107">
            <v>4</v>
          </cell>
        </row>
        <row r="108">
          <cell r="A108" t="str">
            <v>S-36KA1E5</v>
          </cell>
          <cell r="B108">
            <v>2</v>
          </cell>
          <cell r="E108">
            <v>74</v>
          </cell>
          <cell r="I108">
            <v>6</v>
          </cell>
          <cell r="K108">
            <v>2</v>
          </cell>
          <cell r="W108">
            <v>1</v>
          </cell>
          <cell r="X108">
            <v>1</v>
          </cell>
        </row>
        <row r="109">
          <cell r="A109" t="str">
            <v>S-56KA1E5</v>
          </cell>
          <cell r="B109">
            <v>7</v>
          </cell>
          <cell r="I109">
            <v>1</v>
          </cell>
          <cell r="W109">
            <v>6</v>
          </cell>
        </row>
        <row r="110">
          <cell r="A110" t="str">
            <v>S-63KA1E5</v>
          </cell>
          <cell r="B110">
            <v>6</v>
          </cell>
          <cell r="I110">
            <v>7</v>
          </cell>
          <cell r="J110">
            <v>2</v>
          </cell>
          <cell r="W110">
            <v>7</v>
          </cell>
        </row>
        <row r="111">
          <cell r="A111" t="str">
            <v>S-22KA1E5S</v>
          </cell>
          <cell r="B111">
            <v>2</v>
          </cell>
          <cell r="I111">
            <v>2</v>
          </cell>
          <cell r="J111">
            <v>2</v>
          </cell>
          <cell r="K111">
            <v>26</v>
          </cell>
          <cell r="W111">
            <v>15</v>
          </cell>
        </row>
        <row r="112">
          <cell r="A112" t="str">
            <v>S-36KA1E5S</v>
          </cell>
          <cell r="B112">
            <v>6</v>
          </cell>
          <cell r="I112">
            <v>22</v>
          </cell>
          <cell r="W112">
            <v>33</v>
          </cell>
          <cell r="X112">
            <v>4</v>
          </cell>
        </row>
        <row r="113">
          <cell r="A113" t="str">
            <v>S-45YA1E5</v>
          </cell>
          <cell r="B113">
            <v>33</v>
          </cell>
          <cell r="I113">
            <v>22</v>
          </cell>
          <cell r="J113">
            <v>7</v>
          </cell>
          <cell r="W113">
            <v>32</v>
          </cell>
          <cell r="X113">
            <v>4</v>
          </cell>
        </row>
        <row r="114">
          <cell r="A114" t="str">
            <v>S-56YA1E5</v>
          </cell>
          <cell r="I114">
            <v>59</v>
          </cell>
          <cell r="K114">
            <v>42</v>
          </cell>
          <cell r="W114">
            <v>14</v>
          </cell>
        </row>
        <row r="115">
          <cell r="A115" t="str">
            <v>S-36NA1E5</v>
          </cell>
          <cell r="B115">
            <v>7</v>
          </cell>
          <cell r="I115">
            <v>1</v>
          </cell>
        </row>
        <row r="116">
          <cell r="A116" t="str">
            <v>S-45MA1E5</v>
          </cell>
          <cell r="B116">
            <v>1</v>
          </cell>
          <cell r="I116">
            <v>2</v>
          </cell>
          <cell r="J116">
            <v>1</v>
          </cell>
          <cell r="W116">
            <v>8</v>
          </cell>
        </row>
        <row r="117">
          <cell r="A117" t="str">
            <v>S-63MA1E5</v>
          </cell>
          <cell r="B117">
            <v>74</v>
          </cell>
          <cell r="I117">
            <v>59</v>
          </cell>
          <cell r="J117">
            <v>1</v>
          </cell>
          <cell r="K117">
            <v>17</v>
          </cell>
          <cell r="W117">
            <v>30</v>
          </cell>
          <cell r="X117">
            <v>3</v>
          </cell>
        </row>
        <row r="118">
          <cell r="A118" t="str">
            <v>S-71MA1E5</v>
          </cell>
          <cell r="B118">
            <v>6</v>
          </cell>
          <cell r="I118">
            <v>6</v>
          </cell>
          <cell r="J118">
            <v>1</v>
          </cell>
          <cell r="K118">
            <v>1</v>
          </cell>
          <cell r="W118">
            <v>5</v>
          </cell>
        </row>
        <row r="119">
          <cell r="A119" t="str">
            <v>CZ-RWRU1</v>
          </cell>
          <cell r="I119">
            <v>6</v>
          </cell>
          <cell r="J119">
            <v>2</v>
          </cell>
        </row>
        <row r="120">
          <cell r="A120" t="str">
            <v>S-28YA1E5</v>
          </cell>
          <cell r="B120">
            <v>378</v>
          </cell>
          <cell r="C120">
            <v>58</v>
          </cell>
          <cell r="D120">
            <v>1</v>
          </cell>
          <cell r="E120">
            <v>330</v>
          </cell>
          <cell r="F120">
            <v>1</v>
          </cell>
          <cell r="G120">
            <v>1</v>
          </cell>
          <cell r="H120">
            <v>1</v>
          </cell>
          <cell r="I120">
            <v>6</v>
          </cell>
          <cell r="J120">
            <v>161</v>
          </cell>
          <cell r="K120">
            <v>25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22</v>
          </cell>
          <cell r="X120">
            <v>1</v>
          </cell>
          <cell r="Y120">
            <v>0</v>
          </cell>
          <cell r="Z120">
            <v>20</v>
          </cell>
          <cell r="AA120">
            <v>1</v>
          </cell>
          <cell r="AB120">
            <v>1</v>
          </cell>
        </row>
        <row r="121">
          <cell r="A121" t="str">
            <v>CZ-RD1</v>
          </cell>
          <cell r="I121">
            <v>6</v>
          </cell>
          <cell r="J121">
            <v>2</v>
          </cell>
        </row>
        <row r="122">
          <cell r="A122" t="str">
            <v>S-45KA1E5</v>
          </cell>
          <cell r="I122">
            <v>8</v>
          </cell>
          <cell r="K122">
            <v>1</v>
          </cell>
          <cell r="AB122">
            <v>4</v>
          </cell>
        </row>
        <row r="123">
          <cell r="A123" t="str">
            <v>S-80FM4JPQ</v>
          </cell>
          <cell r="B123">
            <v>1</v>
          </cell>
          <cell r="C123">
            <v>58</v>
          </cell>
          <cell r="D123">
            <v>1</v>
          </cell>
          <cell r="E123">
            <v>330</v>
          </cell>
          <cell r="F123">
            <v>1</v>
          </cell>
          <cell r="G123">
            <v>1</v>
          </cell>
          <cell r="H123">
            <v>1</v>
          </cell>
          <cell r="I123">
            <v>300</v>
          </cell>
          <cell r="J123">
            <v>161</v>
          </cell>
          <cell r="K123">
            <v>25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</v>
          </cell>
          <cell r="V123">
            <v>2</v>
          </cell>
          <cell r="W123">
            <v>1</v>
          </cell>
          <cell r="X123">
            <v>1</v>
          </cell>
          <cell r="Y123">
            <v>0</v>
          </cell>
          <cell r="Z123">
            <v>20</v>
          </cell>
          <cell r="AA123">
            <v>1</v>
          </cell>
          <cell r="AB123">
            <v>1</v>
          </cell>
        </row>
        <row r="124">
          <cell r="A124" t="str">
            <v>CZ-P20/29/64/75BK12Q</v>
          </cell>
          <cell r="I124">
            <v>2</v>
          </cell>
          <cell r="K124">
            <v>3</v>
          </cell>
          <cell r="V124">
            <v>2</v>
          </cell>
        </row>
        <row r="125">
          <cell r="A125" t="str">
            <v>CZ-10SWBAP</v>
          </cell>
          <cell r="I125">
            <v>2</v>
          </cell>
          <cell r="K125">
            <v>3</v>
          </cell>
        </row>
        <row r="126">
          <cell r="A126" t="str">
            <v>CZ-RWRM1</v>
          </cell>
          <cell r="I126">
            <v>16</v>
          </cell>
          <cell r="W126">
            <v>7</v>
          </cell>
        </row>
        <row r="127">
          <cell r="A127" t="str">
            <v>CZ-10SWCAS</v>
          </cell>
          <cell r="B127">
            <v>3</v>
          </cell>
          <cell r="I127">
            <v>6</v>
          </cell>
          <cell r="K127">
            <v>14</v>
          </cell>
          <cell r="V127">
            <v>1</v>
          </cell>
          <cell r="W127">
            <v>6</v>
          </cell>
        </row>
        <row r="128">
          <cell r="A128" t="str">
            <v>U-8EA1E8</v>
          </cell>
          <cell r="B128">
            <v>78</v>
          </cell>
          <cell r="I128">
            <v>1</v>
          </cell>
          <cell r="K128">
            <v>1</v>
          </cell>
        </row>
        <row r="129">
          <cell r="A129" t="str">
            <v>U-10EA1E8</v>
          </cell>
          <cell r="B129">
            <v>1</v>
          </cell>
          <cell r="I129">
            <v>1</v>
          </cell>
          <cell r="K129">
            <v>2</v>
          </cell>
        </row>
        <row r="130">
          <cell r="A130" t="str">
            <v>CZ-P280BK1</v>
          </cell>
          <cell r="I130">
            <v>9</v>
          </cell>
          <cell r="J130">
            <v>2</v>
          </cell>
          <cell r="K130">
            <v>18</v>
          </cell>
        </row>
        <row r="131">
          <cell r="A131" t="str">
            <v>U-12MX4</v>
          </cell>
          <cell r="I131">
            <v>2</v>
          </cell>
          <cell r="W131">
            <v>1</v>
          </cell>
        </row>
        <row r="132">
          <cell r="A132" t="str">
            <v>S-125MA1E5</v>
          </cell>
          <cell r="I132">
            <v>5</v>
          </cell>
          <cell r="W132">
            <v>7</v>
          </cell>
          <cell r="X132">
            <v>2</v>
          </cell>
        </row>
        <row r="133">
          <cell r="A133" t="str">
            <v xml:space="preserve"> U-5MX4XPQ</v>
          </cell>
          <cell r="I133">
            <v>6</v>
          </cell>
          <cell r="W133">
            <v>1</v>
          </cell>
          <cell r="X133">
            <v>2</v>
          </cell>
        </row>
        <row r="134">
          <cell r="A134" t="str">
            <v>U-5ML3DPQ</v>
          </cell>
          <cell r="I134">
            <v>3</v>
          </cell>
          <cell r="K134">
            <v>1</v>
          </cell>
          <cell r="W134">
            <v>1</v>
          </cell>
        </row>
        <row r="135">
          <cell r="A135" t="str">
            <v>CZ-P155/280BK1</v>
          </cell>
          <cell r="I135">
            <v>2</v>
          </cell>
          <cell r="J135">
            <v>2</v>
          </cell>
          <cell r="W135">
            <v>1</v>
          </cell>
        </row>
        <row r="136">
          <cell r="A136" t="str">
            <v>S-100MA1E5</v>
          </cell>
          <cell r="I136">
            <v>2</v>
          </cell>
          <cell r="J136">
            <v>1</v>
          </cell>
          <cell r="W136">
            <v>1</v>
          </cell>
        </row>
        <row r="137">
          <cell r="A137" t="str">
            <v>CZ-10SWBAS</v>
          </cell>
          <cell r="I137">
            <v>8</v>
          </cell>
          <cell r="W137">
            <v>3</v>
          </cell>
        </row>
        <row r="138">
          <cell r="A138" t="str">
            <v xml:space="preserve">S-36YA1E5 </v>
          </cell>
          <cell r="I138">
            <v>2</v>
          </cell>
          <cell r="W138">
            <v>4</v>
          </cell>
        </row>
        <row r="139">
          <cell r="A139" t="str">
            <v>Gesamtergebnis</v>
          </cell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102</v>
          </cell>
          <cell r="J139">
            <v>0</v>
          </cell>
          <cell r="K139">
            <v>63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416</v>
          </cell>
          <cell r="W139">
            <v>50</v>
          </cell>
          <cell r="X139">
            <v>0</v>
          </cell>
          <cell r="Y139">
            <v>20</v>
          </cell>
          <cell r="Z139">
            <v>1</v>
          </cell>
          <cell r="AA139">
            <v>1</v>
          </cell>
          <cell r="AB139">
            <v>20</v>
          </cell>
        </row>
        <row r="140">
          <cell r="A140" t="str">
            <v>S-80FM4JPQ</v>
          </cell>
          <cell r="B140">
            <v>3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2</v>
          </cell>
          <cell r="J140">
            <v>25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1</v>
          </cell>
          <cell r="U140">
            <v>1</v>
          </cell>
          <cell r="V140">
            <v>416</v>
          </cell>
          <cell r="W140">
            <v>1</v>
          </cell>
          <cell r="X140">
            <v>0</v>
          </cell>
          <cell r="Y140">
            <v>20</v>
          </cell>
          <cell r="Z140">
            <v>1</v>
          </cell>
          <cell r="AA140">
            <v>1</v>
          </cell>
          <cell r="AB140">
            <v>20</v>
          </cell>
        </row>
        <row r="141">
          <cell r="A141" t="str">
            <v>CZ-10SWBAP</v>
          </cell>
          <cell r="I141">
            <v>4</v>
          </cell>
          <cell r="P141">
            <v>1</v>
          </cell>
        </row>
        <row r="142">
          <cell r="A142" t="str">
            <v>CZ-RWRM1</v>
          </cell>
          <cell r="I142">
            <v>4</v>
          </cell>
          <cell r="W142">
            <v>1</v>
          </cell>
        </row>
        <row r="143">
          <cell r="A143" t="str">
            <v>S-200E1DPQ1</v>
          </cell>
          <cell r="I143">
            <v>3</v>
          </cell>
          <cell r="K143">
            <v>2</v>
          </cell>
        </row>
        <row r="144">
          <cell r="A144" t="str">
            <v>S-56NA1E5</v>
          </cell>
          <cell r="B144">
            <v>461</v>
          </cell>
          <cell r="C144">
            <v>54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164</v>
          </cell>
          <cell r="K144">
            <v>13</v>
          </cell>
          <cell r="L144">
            <v>22</v>
          </cell>
          <cell r="M144">
            <v>1</v>
          </cell>
          <cell r="N144">
            <v>1</v>
          </cell>
          <cell r="O144">
            <v>1</v>
          </cell>
          <cell r="P144">
            <v>2</v>
          </cell>
          <cell r="Q144">
            <v>1</v>
          </cell>
          <cell r="R144">
            <v>1</v>
          </cell>
          <cell r="S144">
            <v>1</v>
          </cell>
          <cell r="T144">
            <v>1</v>
          </cell>
          <cell r="U144">
            <v>1</v>
          </cell>
          <cell r="V144">
            <v>1</v>
          </cell>
          <cell r="W144">
            <v>17</v>
          </cell>
          <cell r="X144">
            <v>1</v>
          </cell>
          <cell r="Y144">
            <v>1</v>
          </cell>
          <cell r="Z144">
            <v>0</v>
          </cell>
          <cell r="AA144">
            <v>20</v>
          </cell>
          <cell r="AB144">
            <v>1</v>
          </cell>
        </row>
        <row r="145">
          <cell r="A145" t="str">
            <v>U-8EA1E8</v>
          </cell>
          <cell r="I145">
            <v>30</v>
          </cell>
          <cell r="K145">
            <v>6</v>
          </cell>
        </row>
        <row r="146">
          <cell r="A146" t="str">
            <v>U-10EA1E8</v>
          </cell>
          <cell r="I146">
            <v>4</v>
          </cell>
          <cell r="K146">
            <v>2</v>
          </cell>
        </row>
        <row r="147">
          <cell r="A147" t="str">
            <v>S-125UA1E5</v>
          </cell>
          <cell r="J147">
            <v>2</v>
          </cell>
          <cell r="K147">
            <v>1</v>
          </cell>
        </row>
        <row r="148">
          <cell r="A148" t="str">
            <v>Grand Total</v>
          </cell>
          <cell r="B148">
            <v>616</v>
          </cell>
          <cell r="C148">
            <v>2</v>
          </cell>
          <cell r="D148">
            <v>5</v>
          </cell>
          <cell r="E148">
            <v>39</v>
          </cell>
          <cell r="F148">
            <v>1</v>
          </cell>
          <cell r="G148">
            <v>1</v>
          </cell>
          <cell r="H148">
            <v>1</v>
          </cell>
          <cell r="I148">
            <v>747</v>
          </cell>
          <cell r="J148">
            <v>104</v>
          </cell>
          <cell r="K148">
            <v>147</v>
          </cell>
          <cell r="L148">
            <v>5</v>
          </cell>
          <cell r="M148">
            <v>22</v>
          </cell>
          <cell r="N148">
            <v>0</v>
          </cell>
          <cell r="O148">
            <v>1</v>
          </cell>
          <cell r="P148">
            <v>111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530</v>
          </cell>
          <cell r="X148">
            <v>17</v>
          </cell>
          <cell r="Y148">
            <v>1</v>
          </cell>
          <cell r="Z148">
            <v>1</v>
          </cell>
          <cell r="AA148">
            <v>1</v>
          </cell>
          <cell r="AB148">
            <v>0</v>
          </cell>
        </row>
        <row r="149">
          <cell r="A149" t="str">
            <v>U-6LA1EA</v>
          </cell>
          <cell r="W149">
            <v>1</v>
          </cell>
        </row>
        <row r="150">
          <cell r="A150" t="str">
            <v>CZ-P155BK</v>
          </cell>
          <cell r="I150">
            <v>1</v>
          </cell>
        </row>
        <row r="151">
          <cell r="A151" t="str">
            <v>CZ-RWMR1</v>
          </cell>
          <cell r="I151">
            <v>2</v>
          </cell>
        </row>
        <row r="152">
          <cell r="A152" t="str">
            <v>CZ-P29/64/75HK12Q</v>
          </cell>
          <cell r="B152">
            <v>6</v>
          </cell>
        </row>
        <row r="153">
          <cell r="A153" t="str">
            <v>Gesamtergebnis</v>
          </cell>
          <cell r="B153">
            <v>613</v>
          </cell>
          <cell r="C153">
            <v>170</v>
          </cell>
          <cell r="D153">
            <v>1</v>
          </cell>
          <cell r="E153">
            <v>1</v>
          </cell>
          <cell r="F153">
            <v>1</v>
          </cell>
          <cell r="G153">
            <v>1</v>
          </cell>
          <cell r="H153">
            <v>1</v>
          </cell>
          <cell r="I153">
            <v>790</v>
          </cell>
          <cell r="J153">
            <v>164</v>
          </cell>
          <cell r="K153">
            <v>13</v>
          </cell>
          <cell r="L153">
            <v>22</v>
          </cell>
          <cell r="M153">
            <v>1</v>
          </cell>
          <cell r="N153">
            <v>1</v>
          </cell>
          <cell r="O153">
            <v>1</v>
          </cell>
          <cell r="P153">
            <v>2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1</v>
          </cell>
          <cell r="V153">
            <v>1</v>
          </cell>
          <cell r="W153">
            <v>21</v>
          </cell>
          <cell r="X153">
            <v>1</v>
          </cell>
          <cell r="Y153">
            <v>1</v>
          </cell>
          <cell r="Z153">
            <v>0</v>
          </cell>
          <cell r="AA153">
            <v>20</v>
          </cell>
          <cell r="AB153">
            <v>1</v>
          </cell>
        </row>
      </sheetData>
      <sheetData sheetId="8"/>
      <sheetData sheetId="9">
        <row r="1">
          <cell r="B1" t="str">
            <v>WBD</v>
          </cell>
          <cell r="C1" t="str">
            <v>MAD</v>
          </cell>
          <cell r="D1" t="str">
            <v>WBD</v>
          </cell>
          <cell r="E1" t="str">
            <v>MAD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4">
          <cell r="A4" t="str">
            <v>Storage Location</v>
          </cell>
          <cell r="B4" t="str">
            <v>(Mehrere Elemente)</v>
          </cell>
        </row>
        <row r="5">
          <cell r="A5" t="str">
            <v>Plant</v>
          </cell>
          <cell r="B5" t="str">
            <v>(Alle)</v>
          </cell>
        </row>
        <row r="7">
          <cell r="A7" t="str">
            <v>Sum of End Stock Qty</v>
          </cell>
          <cell r="B7" t="str">
            <v>Month</v>
          </cell>
          <cell r="C7" t="str">
            <v>Plant2</v>
          </cell>
        </row>
        <row r="8">
          <cell r="B8" t="str">
            <v>12.2010</v>
          </cell>
          <cell r="D8" t="str">
            <v>01.2011</v>
          </cell>
          <cell r="E8" t="str">
            <v>11.2010</v>
          </cell>
          <cell r="F8" t="str">
            <v>Gesamtergebnis</v>
          </cell>
        </row>
        <row r="9">
          <cell r="A9" t="str">
            <v>Material</v>
          </cell>
          <cell r="B9" t="str">
            <v>PME Hamburg</v>
          </cell>
          <cell r="C9" t="str">
            <v>PME Madrid</v>
          </cell>
          <cell r="D9" t="str">
            <v>PME Hamburg</v>
          </cell>
          <cell r="E9" t="str">
            <v>PME Madrid</v>
          </cell>
          <cell r="F9" t="str">
            <v>PME Madrid</v>
          </cell>
          <cell r="G9" t="str">
            <v>PME Erfurt Sonderbestand</v>
          </cell>
        </row>
        <row r="10">
          <cell r="A10" t="str">
            <v>CZ-01ANA11P</v>
          </cell>
          <cell r="B10">
            <v>15</v>
          </cell>
          <cell r="C10">
            <v>3</v>
          </cell>
          <cell r="D10">
            <v>15</v>
          </cell>
          <cell r="E10">
            <v>3</v>
          </cell>
          <cell r="F10">
            <v>36</v>
          </cell>
        </row>
        <row r="11">
          <cell r="A11" t="str">
            <v>CZ-01ESW11P</v>
          </cell>
          <cell r="B11">
            <v>5</v>
          </cell>
          <cell r="C11">
            <v>2</v>
          </cell>
          <cell r="D11">
            <v>5</v>
          </cell>
          <cell r="E11">
            <v>2</v>
          </cell>
          <cell r="F11">
            <v>14</v>
          </cell>
        </row>
        <row r="12">
          <cell r="A12" t="str">
            <v>CZ-01RWK22P</v>
          </cell>
          <cell r="B12">
            <v>10</v>
          </cell>
          <cell r="C12">
            <v>3</v>
          </cell>
          <cell r="D12">
            <v>10</v>
          </cell>
          <cell r="E12">
            <v>3</v>
          </cell>
          <cell r="F12">
            <v>26</v>
          </cell>
        </row>
        <row r="13">
          <cell r="A13" t="str">
            <v>CZ-01RWL12P</v>
          </cell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20</v>
          </cell>
        </row>
        <row r="14">
          <cell r="A14" t="str">
            <v>CZ-01RWY12P</v>
          </cell>
          <cell r="B14">
            <v>9</v>
          </cell>
          <cell r="C14">
            <v>26</v>
          </cell>
          <cell r="D14">
            <v>9</v>
          </cell>
          <cell r="E14">
            <v>26</v>
          </cell>
          <cell r="F14">
            <v>70</v>
          </cell>
        </row>
        <row r="15">
          <cell r="A15" t="str">
            <v>CZ-02ESM11P</v>
          </cell>
          <cell r="B15">
            <v>2</v>
          </cell>
          <cell r="C15">
            <v>1</v>
          </cell>
          <cell r="D15">
            <v>2</v>
          </cell>
          <cell r="E15">
            <v>1</v>
          </cell>
          <cell r="F15">
            <v>6</v>
          </cell>
        </row>
        <row r="16">
          <cell r="A16" t="str">
            <v>CZ-02KPD11P</v>
          </cell>
          <cell r="B16">
            <v>2</v>
          </cell>
          <cell r="C16">
            <v>90</v>
          </cell>
          <cell r="D16">
            <v>2</v>
          </cell>
          <cell r="E16">
            <v>90</v>
          </cell>
          <cell r="F16">
            <v>184</v>
          </cell>
        </row>
        <row r="17">
          <cell r="A17" t="str">
            <v>CZ-02KPY12P</v>
          </cell>
          <cell r="B17">
            <v>87</v>
          </cell>
          <cell r="C17">
            <v>17</v>
          </cell>
          <cell r="D17">
            <v>87</v>
          </cell>
          <cell r="E17">
            <v>17</v>
          </cell>
          <cell r="F17">
            <v>208</v>
          </cell>
        </row>
        <row r="18">
          <cell r="A18" t="str">
            <v>CZ-02RD11P</v>
          </cell>
          <cell r="B18">
            <v>4</v>
          </cell>
          <cell r="C18">
            <v>11</v>
          </cell>
          <cell r="D18">
            <v>4</v>
          </cell>
          <cell r="E18">
            <v>11</v>
          </cell>
          <cell r="F18">
            <v>30</v>
          </cell>
        </row>
        <row r="19">
          <cell r="A19" t="str">
            <v>CZ-02RE12P</v>
          </cell>
          <cell r="B19">
            <v>102</v>
          </cell>
          <cell r="C19">
            <v>74</v>
          </cell>
          <cell r="D19">
            <v>102</v>
          </cell>
          <cell r="E19">
            <v>74</v>
          </cell>
          <cell r="F19">
            <v>352</v>
          </cell>
        </row>
        <row r="20">
          <cell r="A20" t="str">
            <v>CZ-02RT11P</v>
          </cell>
          <cell r="B20">
            <v>100</v>
          </cell>
          <cell r="C20">
            <v>120</v>
          </cell>
          <cell r="D20">
            <v>100</v>
          </cell>
          <cell r="E20">
            <v>120</v>
          </cell>
          <cell r="F20">
            <v>440</v>
          </cell>
        </row>
        <row r="21">
          <cell r="A21" t="str">
            <v>CZ-02RWF12P</v>
          </cell>
          <cell r="B21">
            <v>129</v>
          </cell>
          <cell r="C21">
            <v>6</v>
          </cell>
          <cell r="D21">
            <v>129</v>
          </cell>
          <cell r="E21">
            <v>6</v>
          </cell>
          <cell r="F21">
            <v>270</v>
          </cell>
        </row>
        <row r="22">
          <cell r="A22" t="str">
            <v>CZ-02RWU12P</v>
          </cell>
          <cell r="B22">
            <v>13</v>
          </cell>
          <cell r="C22">
            <v>11</v>
          </cell>
          <cell r="D22">
            <v>13</v>
          </cell>
          <cell r="E22">
            <v>11</v>
          </cell>
          <cell r="F22">
            <v>48</v>
          </cell>
        </row>
        <row r="23">
          <cell r="A23" t="str">
            <v>CZ-03KPL11P</v>
          </cell>
          <cell r="B23">
            <v>3</v>
          </cell>
          <cell r="C23">
            <v>1</v>
          </cell>
          <cell r="D23">
            <v>3</v>
          </cell>
          <cell r="F23">
            <v>1</v>
          </cell>
        </row>
        <row r="24">
          <cell r="A24" t="str">
            <v>CZ-03RE11P</v>
          </cell>
          <cell r="B24">
            <v>3</v>
          </cell>
          <cell r="C24">
            <v>1</v>
          </cell>
          <cell r="D24">
            <v>3</v>
          </cell>
          <cell r="E24">
            <v>1</v>
          </cell>
          <cell r="F24">
            <v>6</v>
          </cell>
        </row>
        <row r="25">
          <cell r="A25" t="str">
            <v>CZ-06KPU12P</v>
          </cell>
          <cell r="B25">
            <v>58</v>
          </cell>
          <cell r="C25">
            <v>51</v>
          </cell>
          <cell r="D25">
            <v>58</v>
          </cell>
          <cell r="E25">
            <v>51</v>
          </cell>
          <cell r="F25">
            <v>218</v>
          </cell>
          <cell r="G25">
            <v>1</v>
          </cell>
        </row>
        <row r="26">
          <cell r="A26" t="str">
            <v>CZ-100HR2HS</v>
          </cell>
          <cell r="B26">
            <v>17</v>
          </cell>
          <cell r="C26">
            <v>6</v>
          </cell>
          <cell r="D26">
            <v>17</v>
          </cell>
          <cell r="E26">
            <v>6</v>
          </cell>
          <cell r="F26">
            <v>34</v>
          </cell>
          <cell r="G26">
            <v>1</v>
          </cell>
        </row>
        <row r="27">
          <cell r="A27" t="str">
            <v>CZ-112AP11P</v>
          </cell>
          <cell r="B27">
            <v>29</v>
          </cell>
          <cell r="C27">
            <v>22</v>
          </cell>
          <cell r="D27">
            <v>29</v>
          </cell>
          <cell r="E27">
            <v>22</v>
          </cell>
          <cell r="F27">
            <v>44</v>
          </cell>
        </row>
        <row r="28">
          <cell r="A28" t="str">
            <v>CZ-160HR1HS</v>
          </cell>
          <cell r="B28">
            <v>12</v>
          </cell>
          <cell r="C28">
            <v>22</v>
          </cell>
          <cell r="D28">
            <v>12</v>
          </cell>
          <cell r="E28">
            <v>22</v>
          </cell>
          <cell r="F28">
            <v>24</v>
          </cell>
          <cell r="G28">
            <v>2</v>
          </cell>
        </row>
        <row r="29">
          <cell r="A29" t="str">
            <v>CZ-160HR2HS</v>
          </cell>
          <cell r="B29">
            <v>5</v>
          </cell>
          <cell r="C29">
            <v>40</v>
          </cell>
          <cell r="D29">
            <v>5</v>
          </cell>
          <cell r="E29">
            <v>40</v>
          </cell>
          <cell r="F29">
            <v>90</v>
          </cell>
        </row>
        <row r="30">
          <cell r="A30" t="str">
            <v>CZ-20GWAP</v>
          </cell>
          <cell r="B30">
            <v>5</v>
          </cell>
          <cell r="C30">
            <v>40</v>
          </cell>
          <cell r="D30">
            <v>5</v>
          </cell>
          <cell r="E30">
            <v>40</v>
          </cell>
          <cell r="F30">
            <v>90</v>
          </cell>
        </row>
        <row r="31">
          <cell r="A31" t="str">
            <v>CZ-32PJ1PQ</v>
          </cell>
          <cell r="B31">
            <v>6</v>
          </cell>
          <cell r="C31">
            <v>1</v>
          </cell>
          <cell r="D31">
            <v>6</v>
          </cell>
          <cell r="E31">
            <v>1</v>
          </cell>
          <cell r="F31">
            <v>12</v>
          </cell>
        </row>
        <row r="32">
          <cell r="A32" t="str">
            <v>CZ-32PJ4PQ</v>
          </cell>
          <cell r="B32">
            <v>6</v>
          </cell>
          <cell r="C32">
            <v>3</v>
          </cell>
          <cell r="D32">
            <v>6</v>
          </cell>
          <cell r="E32">
            <v>3</v>
          </cell>
          <cell r="F32">
            <v>6</v>
          </cell>
          <cell r="G32">
            <v>2</v>
          </cell>
        </row>
        <row r="33">
          <cell r="A33" t="str">
            <v>CZ-48PJ1PQ</v>
          </cell>
          <cell r="B33">
            <v>6</v>
          </cell>
          <cell r="D33">
            <v>6</v>
          </cell>
          <cell r="E33">
            <v>6</v>
          </cell>
          <cell r="F33">
            <v>12</v>
          </cell>
        </row>
        <row r="34">
          <cell r="A34" t="str">
            <v>CZ-48PJ2PQ</v>
          </cell>
          <cell r="B34">
            <v>2</v>
          </cell>
          <cell r="D34">
            <v>2</v>
          </cell>
          <cell r="E34">
            <v>2</v>
          </cell>
          <cell r="F34">
            <v>4</v>
          </cell>
        </row>
        <row r="35">
          <cell r="A35" t="str">
            <v>CZ-48PJ4PQ</v>
          </cell>
          <cell r="B35">
            <v>4</v>
          </cell>
          <cell r="C35">
            <v>59</v>
          </cell>
          <cell r="D35">
            <v>4</v>
          </cell>
          <cell r="E35">
            <v>4</v>
          </cell>
          <cell r="F35">
            <v>8</v>
          </cell>
          <cell r="G35">
            <v>6</v>
          </cell>
        </row>
        <row r="36">
          <cell r="A36" t="str">
            <v>CZ-P20BK12QA</v>
          </cell>
          <cell r="B36">
            <v>65</v>
          </cell>
          <cell r="C36">
            <v>16</v>
          </cell>
          <cell r="D36">
            <v>65</v>
          </cell>
          <cell r="E36">
            <v>16</v>
          </cell>
          <cell r="F36">
            <v>162</v>
          </cell>
        </row>
        <row r="37">
          <cell r="A37" t="str">
            <v>CZ-P20BK32Q</v>
          </cell>
          <cell r="B37">
            <v>7</v>
          </cell>
          <cell r="C37">
            <v>37</v>
          </cell>
          <cell r="D37">
            <v>7</v>
          </cell>
          <cell r="E37">
            <v>37</v>
          </cell>
          <cell r="F37">
            <v>88</v>
          </cell>
          <cell r="G37">
            <v>1</v>
          </cell>
        </row>
        <row r="38">
          <cell r="A38" t="str">
            <v>CZ-P29BK12QA</v>
          </cell>
          <cell r="B38">
            <v>13</v>
          </cell>
          <cell r="C38">
            <v>50</v>
          </cell>
          <cell r="D38">
            <v>13</v>
          </cell>
          <cell r="E38">
            <v>50</v>
          </cell>
          <cell r="F38">
            <v>126</v>
          </cell>
        </row>
        <row r="39">
          <cell r="A39" t="str">
            <v>CZ-P29BK32Q</v>
          </cell>
          <cell r="B39">
            <v>14</v>
          </cell>
          <cell r="C39">
            <v>1</v>
          </cell>
          <cell r="D39">
            <v>14</v>
          </cell>
          <cell r="E39">
            <v>1</v>
          </cell>
          <cell r="F39">
            <v>2</v>
          </cell>
        </row>
        <row r="40">
          <cell r="A40" t="str">
            <v>CZ-P29HK12Q</v>
          </cell>
          <cell r="B40">
            <v>18</v>
          </cell>
          <cell r="C40">
            <v>9</v>
          </cell>
          <cell r="D40">
            <v>18</v>
          </cell>
          <cell r="E40">
            <v>9</v>
          </cell>
          <cell r="F40">
            <v>54</v>
          </cell>
          <cell r="G40">
            <v>1</v>
          </cell>
        </row>
        <row r="41">
          <cell r="A41" t="str">
            <v>CZ-P29HK32Q</v>
          </cell>
          <cell r="B41">
            <v>4</v>
          </cell>
          <cell r="C41">
            <v>4</v>
          </cell>
          <cell r="D41">
            <v>4</v>
          </cell>
          <cell r="E41">
            <v>4</v>
          </cell>
          <cell r="F41">
            <v>16</v>
          </cell>
        </row>
        <row r="42">
          <cell r="A42" t="str">
            <v>CZ-P64BK12Q</v>
          </cell>
          <cell r="B42">
            <v>12</v>
          </cell>
          <cell r="C42">
            <v>17</v>
          </cell>
          <cell r="D42">
            <v>12</v>
          </cell>
          <cell r="E42">
            <v>17</v>
          </cell>
          <cell r="F42">
            <v>58</v>
          </cell>
        </row>
        <row r="43">
          <cell r="A43" t="str">
            <v>CZ-P64BK32Q</v>
          </cell>
          <cell r="B43">
            <v>12</v>
          </cell>
          <cell r="C43">
            <v>13</v>
          </cell>
          <cell r="D43">
            <v>12</v>
          </cell>
          <cell r="E43">
            <v>13</v>
          </cell>
          <cell r="F43">
            <v>50</v>
          </cell>
        </row>
        <row r="44">
          <cell r="A44" t="str">
            <v>CZ-P64HK12Q</v>
          </cell>
          <cell r="B44">
            <v>19</v>
          </cell>
          <cell r="C44">
            <v>4</v>
          </cell>
          <cell r="D44">
            <v>19</v>
          </cell>
          <cell r="E44">
            <v>4</v>
          </cell>
          <cell r="F44">
            <v>46</v>
          </cell>
        </row>
        <row r="45">
          <cell r="A45" t="str">
            <v>CZ-P75BK12Q</v>
          </cell>
          <cell r="B45">
            <v>8</v>
          </cell>
          <cell r="C45">
            <v>3</v>
          </cell>
          <cell r="D45">
            <v>8</v>
          </cell>
          <cell r="E45">
            <v>3</v>
          </cell>
          <cell r="F45">
            <v>22</v>
          </cell>
        </row>
        <row r="46">
          <cell r="A46" t="str">
            <v>CZ-P75BK32Q</v>
          </cell>
          <cell r="B46">
            <v>16</v>
          </cell>
          <cell r="C46">
            <v>18</v>
          </cell>
          <cell r="D46">
            <v>16</v>
          </cell>
          <cell r="E46">
            <v>18</v>
          </cell>
          <cell r="F46">
            <v>68</v>
          </cell>
        </row>
        <row r="47">
          <cell r="A47" t="str">
            <v>CZ-P75HK12Q</v>
          </cell>
          <cell r="B47">
            <v>3</v>
          </cell>
          <cell r="C47">
            <v>14</v>
          </cell>
          <cell r="D47">
            <v>3</v>
          </cell>
          <cell r="E47">
            <v>14</v>
          </cell>
          <cell r="F47">
            <v>34</v>
          </cell>
        </row>
        <row r="48">
          <cell r="A48" t="str">
            <v>D-CS302A52</v>
          </cell>
          <cell r="B48">
            <v>3</v>
          </cell>
          <cell r="C48">
            <v>1</v>
          </cell>
          <cell r="D48">
            <v>3</v>
          </cell>
          <cell r="E48">
            <v>1</v>
          </cell>
          <cell r="F48">
            <v>2</v>
          </cell>
        </row>
        <row r="49">
          <cell r="A49" t="str">
            <v>E-SDAF</v>
          </cell>
          <cell r="B49">
            <v>23</v>
          </cell>
          <cell r="C49">
            <v>7</v>
          </cell>
          <cell r="D49">
            <v>25</v>
          </cell>
          <cell r="E49">
            <v>7</v>
          </cell>
          <cell r="F49">
            <v>14</v>
          </cell>
        </row>
        <row r="50">
          <cell r="A50" t="str">
            <v>FY-250ZDY2</v>
          </cell>
          <cell r="B50">
            <v>24</v>
          </cell>
          <cell r="C50">
            <v>2</v>
          </cell>
          <cell r="D50">
            <v>24</v>
          </cell>
          <cell r="E50">
            <v>2</v>
          </cell>
          <cell r="F50">
            <v>52</v>
          </cell>
        </row>
        <row r="51">
          <cell r="A51" t="str">
            <v>FY-500ZDY2</v>
          </cell>
          <cell r="B51">
            <v>15</v>
          </cell>
          <cell r="C51">
            <v>2</v>
          </cell>
          <cell r="D51">
            <v>15</v>
          </cell>
          <cell r="E51">
            <v>2</v>
          </cell>
          <cell r="F51">
            <v>34</v>
          </cell>
        </row>
        <row r="52">
          <cell r="A52" t="str">
            <v>K-HV7AW</v>
          </cell>
          <cell r="B52">
            <v>21</v>
          </cell>
          <cell r="C52">
            <v>12</v>
          </cell>
          <cell r="D52">
            <v>21</v>
          </cell>
          <cell r="E52">
            <v>12</v>
          </cell>
          <cell r="F52">
            <v>24</v>
          </cell>
        </row>
        <row r="53">
          <cell r="A53" t="str">
            <v>K-JB111A</v>
          </cell>
          <cell r="C53">
            <v>112</v>
          </cell>
          <cell r="D53">
            <v>2</v>
          </cell>
          <cell r="E53">
            <v>112</v>
          </cell>
          <cell r="F53">
            <v>224</v>
          </cell>
        </row>
        <row r="54">
          <cell r="A54" t="str">
            <v>K-JB212AA</v>
          </cell>
          <cell r="C54">
            <v>2</v>
          </cell>
          <cell r="D54">
            <v>2</v>
          </cell>
          <cell r="E54">
            <v>2</v>
          </cell>
          <cell r="F54">
            <v>4</v>
          </cell>
        </row>
        <row r="55">
          <cell r="A55" t="str">
            <v>K-JB311AA</v>
          </cell>
          <cell r="C55">
            <v>4</v>
          </cell>
          <cell r="D55">
            <v>6</v>
          </cell>
          <cell r="E55">
            <v>4</v>
          </cell>
          <cell r="F55">
            <v>8</v>
          </cell>
        </row>
        <row r="56">
          <cell r="A56" t="str">
            <v>K-KPJ5F180</v>
          </cell>
          <cell r="C56">
            <v>2</v>
          </cell>
          <cell r="D56">
            <v>21</v>
          </cell>
          <cell r="E56">
            <v>2</v>
          </cell>
          <cell r="F56">
            <v>4</v>
          </cell>
        </row>
        <row r="57">
          <cell r="A57" t="str">
            <v>K-RP1B61</v>
          </cell>
          <cell r="C57">
            <v>5</v>
          </cell>
          <cell r="D57">
            <v>22</v>
          </cell>
          <cell r="E57">
            <v>5</v>
          </cell>
          <cell r="F57">
            <v>10</v>
          </cell>
        </row>
        <row r="58">
          <cell r="A58" t="str">
            <v>K-RP1BA57</v>
          </cell>
          <cell r="C58">
            <v>21</v>
          </cell>
          <cell r="D58">
            <v>4</v>
          </cell>
          <cell r="E58">
            <v>21</v>
          </cell>
          <cell r="F58">
            <v>42</v>
          </cell>
        </row>
        <row r="59">
          <cell r="A59" t="str">
            <v>K-RP2A516</v>
          </cell>
          <cell r="C59">
            <v>22</v>
          </cell>
          <cell r="D59">
            <v>1</v>
          </cell>
          <cell r="E59">
            <v>22</v>
          </cell>
          <cell r="F59">
            <v>44</v>
          </cell>
        </row>
        <row r="60">
          <cell r="A60" t="str">
            <v>K-RP2A526</v>
          </cell>
          <cell r="C60">
            <v>4</v>
          </cell>
          <cell r="D60">
            <v>1</v>
          </cell>
          <cell r="E60">
            <v>4</v>
          </cell>
          <cell r="F60">
            <v>8</v>
          </cell>
        </row>
        <row r="61">
          <cell r="A61" t="str">
            <v>K-RP4A53</v>
          </cell>
          <cell r="C61">
            <v>1</v>
          </cell>
          <cell r="D61">
            <v>2</v>
          </cell>
          <cell r="E61">
            <v>1</v>
          </cell>
          <cell r="F61">
            <v>2</v>
          </cell>
        </row>
        <row r="62">
          <cell r="A62" t="str">
            <v>N-DJ26K140</v>
          </cell>
          <cell r="B62">
            <v>3</v>
          </cell>
          <cell r="C62">
            <v>1</v>
          </cell>
          <cell r="D62">
            <v>4</v>
          </cell>
          <cell r="E62">
            <v>1</v>
          </cell>
          <cell r="F62">
            <v>2</v>
          </cell>
        </row>
        <row r="63">
          <cell r="A63" t="str">
            <v>S-100EM3HPS</v>
          </cell>
          <cell r="B63">
            <v>18</v>
          </cell>
          <cell r="C63">
            <v>2</v>
          </cell>
          <cell r="D63">
            <v>2</v>
          </cell>
          <cell r="E63">
            <v>2</v>
          </cell>
          <cell r="F63">
            <v>4</v>
          </cell>
          <cell r="G63">
            <v>2</v>
          </cell>
        </row>
        <row r="64">
          <cell r="A64" t="str">
            <v>S-100TM3JPR</v>
          </cell>
          <cell r="B64">
            <v>3</v>
          </cell>
          <cell r="C64">
            <v>1</v>
          </cell>
          <cell r="D64">
            <v>3</v>
          </cell>
          <cell r="E64">
            <v>1</v>
          </cell>
          <cell r="F64">
            <v>8</v>
          </cell>
          <cell r="G64">
            <v>2</v>
          </cell>
        </row>
        <row r="65">
          <cell r="A65" t="str">
            <v>S-100UM4JPQ</v>
          </cell>
          <cell r="B65">
            <v>12</v>
          </cell>
          <cell r="C65">
            <v>5</v>
          </cell>
          <cell r="D65">
            <v>12</v>
          </cell>
          <cell r="E65">
            <v>5</v>
          </cell>
          <cell r="F65">
            <v>34</v>
          </cell>
        </row>
        <row r="66">
          <cell r="A66" t="str">
            <v>S-125LM3HPQ</v>
          </cell>
          <cell r="B66">
            <v>1</v>
          </cell>
          <cell r="C66">
            <v>3</v>
          </cell>
          <cell r="D66">
            <v>1</v>
          </cell>
          <cell r="E66">
            <v>12</v>
          </cell>
          <cell r="F66">
            <v>2</v>
          </cell>
          <cell r="G66">
            <v>1</v>
          </cell>
        </row>
        <row r="67">
          <cell r="A67" t="str">
            <v>S-125UM4JPQ</v>
          </cell>
          <cell r="B67">
            <v>12</v>
          </cell>
          <cell r="C67">
            <v>5</v>
          </cell>
          <cell r="D67">
            <v>12</v>
          </cell>
          <cell r="E67">
            <v>5</v>
          </cell>
          <cell r="F67">
            <v>34</v>
          </cell>
          <cell r="G67">
            <v>1</v>
          </cell>
        </row>
        <row r="68">
          <cell r="A68" t="str">
            <v>S-200EM3HPS</v>
          </cell>
          <cell r="B68">
            <v>6</v>
          </cell>
          <cell r="C68">
            <v>3</v>
          </cell>
          <cell r="D68">
            <v>6</v>
          </cell>
          <cell r="E68">
            <v>3</v>
          </cell>
          <cell r="F68">
            <v>6</v>
          </cell>
          <cell r="G68">
            <v>1</v>
          </cell>
        </row>
        <row r="69">
          <cell r="A69" t="str">
            <v>S-20FM3HPQ</v>
          </cell>
          <cell r="B69">
            <v>49</v>
          </cell>
          <cell r="C69">
            <v>15</v>
          </cell>
          <cell r="D69">
            <v>49</v>
          </cell>
          <cell r="E69">
            <v>15</v>
          </cell>
          <cell r="F69">
            <v>128</v>
          </cell>
        </row>
        <row r="70">
          <cell r="A70" t="str">
            <v>S-20KM3HPR</v>
          </cell>
          <cell r="B70">
            <v>49</v>
          </cell>
          <cell r="C70">
            <v>3</v>
          </cell>
          <cell r="D70">
            <v>2</v>
          </cell>
          <cell r="E70">
            <v>3</v>
          </cell>
          <cell r="F70">
            <v>6</v>
          </cell>
          <cell r="G70">
            <v>2</v>
          </cell>
        </row>
        <row r="71">
          <cell r="A71" t="str">
            <v>S-20NM3HPQ</v>
          </cell>
          <cell r="B71">
            <v>74</v>
          </cell>
          <cell r="C71">
            <v>14</v>
          </cell>
          <cell r="D71">
            <v>74</v>
          </cell>
          <cell r="E71">
            <v>14</v>
          </cell>
          <cell r="F71">
            <v>176</v>
          </cell>
        </row>
        <row r="72">
          <cell r="A72" t="str">
            <v>S-20PM3HPS</v>
          </cell>
          <cell r="B72">
            <v>11</v>
          </cell>
          <cell r="C72">
            <v>5</v>
          </cell>
          <cell r="D72">
            <v>11</v>
          </cell>
          <cell r="E72">
            <v>5</v>
          </cell>
          <cell r="F72">
            <v>32</v>
          </cell>
          <cell r="G72">
            <v>2</v>
          </cell>
        </row>
        <row r="73">
          <cell r="A73" t="str">
            <v>S-20RM3HPS</v>
          </cell>
          <cell r="B73">
            <v>10</v>
          </cell>
          <cell r="C73">
            <v>4</v>
          </cell>
          <cell r="D73">
            <v>10</v>
          </cell>
          <cell r="E73">
            <v>4</v>
          </cell>
          <cell r="F73">
            <v>28</v>
          </cell>
        </row>
        <row r="74">
          <cell r="A74" t="str">
            <v>S-20UM4JPQ</v>
          </cell>
          <cell r="B74">
            <v>18</v>
          </cell>
          <cell r="C74">
            <v>24</v>
          </cell>
          <cell r="D74">
            <v>18</v>
          </cell>
          <cell r="E74">
            <v>24</v>
          </cell>
          <cell r="F74">
            <v>84</v>
          </cell>
        </row>
        <row r="75">
          <cell r="A75" t="str">
            <v>S-20YM3HPQ</v>
          </cell>
          <cell r="B75">
            <v>8</v>
          </cell>
          <cell r="C75">
            <v>22</v>
          </cell>
          <cell r="D75">
            <v>8</v>
          </cell>
          <cell r="E75">
            <v>22</v>
          </cell>
          <cell r="F75">
            <v>60</v>
          </cell>
        </row>
        <row r="76">
          <cell r="A76" t="str">
            <v>S-250EM3HPS</v>
          </cell>
          <cell r="B76">
            <v>5</v>
          </cell>
          <cell r="C76">
            <v>12</v>
          </cell>
          <cell r="D76">
            <v>5</v>
          </cell>
          <cell r="E76">
            <v>12</v>
          </cell>
          <cell r="F76">
            <v>34</v>
          </cell>
          <cell r="G76">
            <v>2</v>
          </cell>
        </row>
        <row r="77">
          <cell r="A77" t="str">
            <v>S-25KM3HPR</v>
          </cell>
          <cell r="B77">
            <v>1</v>
          </cell>
          <cell r="C77">
            <v>13</v>
          </cell>
          <cell r="D77">
            <v>1</v>
          </cell>
          <cell r="E77">
            <v>5</v>
          </cell>
          <cell r="F77">
            <v>2</v>
          </cell>
        </row>
        <row r="78">
          <cell r="A78" t="str">
            <v>S-25PM3HPS</v>
          </cell>
          <cell r="B78">
            <v>32</v>
          </cell>
          <cell r="C78">
            <v>7</v>
          </cell>
          <cell r="D78">
            <v>32</v>
          </cell>
          <cell r="E78">
            <v>7</v>
          </cell>
          <cell r="F78">
            <v>78</v>
          </cell>
          <cell r="G78">
            <v>2</v>
          </cell>
        </row>
        <row r="79">
          <cell r="A79" t="str">
            <v>S-25RM3HPS</v>
          </cell>
          <cell r="B79">
            <v>11</v>
          </cell>
          <cell r="C79">
            <v>9</v>
          </cell>
          <cell r="D79">
            <v>11</v>
          </cell>
          <cell r="E79">
            <v>9</v>
          </cell>
          <cell r="F79">
            <v>40</v>
          </cell>
        </row>
        <row r="80">
          <cell r="A80" t="str">
            <v>S-25UM4JPQ</v>
          </cell>
          <cell r="B80">
            <v>25</v>
          </cell>
          <cell r="C80">
            <v>3</v>
          </cell>
          <cell r="D80">
            <v>25</v>
          </cell>
          <cell r="E80">
            <v>3</v>
          </cell>
          <cell r="F80">
            <v>56</v>
          </cell>
        </row>
        <row r="81">
          <cell r="A81" t="str">
            <v>S-25YM3HPQ</v>
          </cell>
          <cell r="B81">
            <v>3</v>
          </cell>
          <cell r="C81">
            <v>17</v>
          </cell>
          <cell r="D81">
            <v>3</v>
          </cell>
          <cell r="E81">
            <v>17</v>
          </cell>
          <cell r="F81">
            <v>40</v>
          </cell>
        </row>
        <row r="82">
          <cell r="A82" t="str">
            <v>S-32DM3HPS</v>
          </cell>
          <cell r="B82">
            <v>4</v>
          </cell>
          <cell r="C82">
            <v>27</v>
          </cell>
          <cell r="D82">
            <v>4</v>
          </cell>
          <cell r="E82">
            <v>27</v>
          </cell>
          <cell r="F82">
            <v>62</v>
          </cell>
          <cell r="G82">
            <v>1</v>
          </cell>
        </row>
        <row r="83">
          <cell r="A83" t="str">
            <v>S-32FM3HPQ</v>
          </cell>
          <cell r="B83">
            <v>2</v>
          </cell>
          <cell r="C83">
            <v>45</v>
          </cell>
          <cell r="D83">
            <v>2</v>
          </cell>
          <cell r="E83">
            <v>45</v>
          </cell>
          <cell r="F83">
            <v>94</v>
          </cell>
          <cell r="G83">
            <v>1</v>
          </cell>
        </row>
        <row r="84">
          <cell r="A84" t="str">
            <v>S-32PM3HPS</v>
          </cell>
          <cell r="B84">
            <v>7</v>
          </cell>
          <cell r="C84">
            <v>27</v>
          </cell>
          <cell r="D84">
            <v>7</v>
          </cell>
          <cell r="E84">
            <v>27</v>
          </cell>
          <cell r="F84">
            <v>14</v>
          </cell>
        </row>
        <row r="85">
          <cell r="A85" t="str">
            <v>S-32RM3HPS</v>
          </cell>
          <cell r="B85">
            <v>18</v>
          </cell>
          <cell r="C85">
            <v>49</v>
          </cell>
          <cell r="D85">
            <v>18</v>
          </cell>
          <cell r="E85">
            <v>49</v>
          </cell>
          <cell r="F85">
            <v>36</v>
          </cell>
        </row>
        <row r="86">
          <cell r="A86" t="str">
            <v>S-32TM3JPR</v>
          </cell>
          <cell r="B86">
            <v>6</v>
          </cell>
          <cell r="C86">
            <v>1</v>
          </cell>
          <cell r="D86">
            <v>6</v>
          </cell>
          <cell r="E86">
            <v>2</v>
          </cell>
          <cell r="F86">
            <v>12</v>
          </cell>
        </row>
        <row r="87">
          <cell r="A87" t="str">
            <v>S-32UM4JPQ</v>
          </cell>
          <cell r="B87">
            <v>25</v>
          </cell>
          <cell r="C87">
            <v>1</v>
          </cell>
          <cell r="D87">
            <v>25</v>
          </cell>
          <cell r="E87">
            <v>1</v>
          </cell>
          <cell r="F87">
            <v>52</v>
          </cell>
        </row>
        <row r="88">
          <cell r="A88" t="str">
            <v>S-32YM3HPQ</v>
          </cell>
          <cell r="B88">
            <v>4</v>
          </cell>
          <cell r="C88">
            <v>7</v>
          </cell>
          <cell r="D88">
            <v>4</v>
          </cell>
          <cell r="E88">
            <v>7</v>
          </cell>
          <cell r="F88">
            <v>22</v>
          </cell>
        </row>
        <row r="89">
          <cell r="A89" t="str">
            <v>S-40DM3HPS</v>
          </cell>
          <cell r="B89">
            <v>25</v>
          </cell>
          <cell r="C89">
            <v>31</v>
          </cell>
          <cell r="D89">
            <v>22</v>
          </cell>
          <cell r="E89">
            <v>31</v>
          </cell>
          <cell r="F89">
            <v>62</v>
          </cell>
        </row>
        <row r="90">
          <cell r="A90" t="str">
            <v>S-40KM3HPR</v>
          </cell>
          <cell r="B90">
            <v>9</v>
          </cell>
          <cell r="C90">
            <v>2</v>
          </cell>
          <cell r="D90">
            <v>9</v>
          </cell>
          <cell r="E90">
            <v>2</v>
          </cell>
          <cell r="F90">
            <v>22</v>
          </cell>
        </row>
        <row r="91">
          <cell r="A91" t="str">
            <v>S-40PM3HPS</v>
          </cell>
          <cell r="B91">
            <v>16</v>
          </cell>
          <cell r="C91">
            <v>2</v>
          </cell>
          <cell r="D91">
            <v>16</v>
          </cell>
          <cell r="E91">
            <v>2</v>
          </cell>
          <cell r="F91">
            <v>36</v>
          </cell>
        </row>
        <row r="92">
          <cell r="A92" t="str">
            <v>S-40RM3HPS</v>
          </cell>
          <cell r="B92">
            <v>12</v>
          </cell>
          <cell r="C92">
            <v>2</v>
          </cell>
          <cell r="D92">
            <v>12</v>
          </cell>
          <cell r="E92">
            <v>2</v>
          </cell>
          <cell r="F92">
            <v>28</v>
          </cell>
        </row>
        <row r="93">
          <cell r="A93" t="str">
            <v>S-40UM3HPQ</v>
          </cell>
          <cell r="B93">
            <v>4</v>
          </cell>
          <cell r="C93">
            <v>10</v>
          </cell>
          <cell r="D93">
            <v>4</v>
          </cell>
          <cell r="E93">
            <v>10</v>
          </cell>
          <cell r="F93">
            <v>8</v>
          </cell>
        </row>
        <row r="94">
          <cell r="A94" t="str">
            <v>S-40UM4JPQ</v>
          </cell>
          <cell r="B94">
            <v>15</v>
          </cell>
          <cell r="C94">
            <v>7</v>
          </cell>
          <cell r="D94">
            <v>15</v>
          </cell>
          <cell r="E94">
            <v>7</v>
          </cell>
          <cell r="F94">
            <v>30</v>
          </cell>
        </row>
        <row r="95">
          <cell r="A95" t="str">
            <v>S-40YM3HPQ</v>
          </cell>
          <cell r="B95">
            <v>6</v>
          </cell>
          <cell r="C95">
            <v>26</v>
          </cell>
          <cell r="D95">
            <v>6</v>
          </cell>
          <cell r="E95">
            <v>26</v>
          </cell>
          <cell r="F95">
            <v>64</v>
          </cell>
        </row>
        <row r="96">
          <cell r="A96" t="str">
            <v>S-50EM3HPS</v>
          </cell>
          <cell r="B96">
            <v>9</v>
          </cell>
          <cell r="C96">
            <v>5</v>
          </cell>
          <cell r="D96">
            <v>9</v>
          </cell>
          <cell r="E96">
            <v>5</v>
          </cell>
          <cell r="F96">
            <v>28</v>
          </cell>
        </row>
        <row r="97">
          <cell r="A97" t="str">
            <v>S-50KM3HPR</v>
          </cell>
          <cell r="B97">
            <v>18</v>
          </cell>
          <cell r="C97">
            <v>4</v>
          </cell>
          <cell r="D97">
            <v>18</v>
          </cell>
          <cell r="E97">
            <v>4</v>
          </cell>
          <cell r="F97">
            <v>44</v>
          </cell>
        </row>
        <row r="98">
          <cell r="A98" t="str">
            <v>S-50LM3HPQ</v>
          </cell>
          <cell r="B98">
            <v>11</v>
          </cell>
          <cell r="C98">
            <v>2</v>
          </cell>
          <cell r="D98">
            <v>11</v>
          </cell>
          <cell r="E98">
            <v>2</v>
          </cell>
          <cell r="F98">
            <v>4</v>
          </cell>
        </row>
        <row r="99">
          <cell r="A99" t="str">
            <v>S-50PM3HPS</v>
          </cell>
          <cell r="B99">
            <v>1</v>
          </cell>
          <cell r="C99">
            <v>8</v>
          </cell>
          <cell r="D99">
            <v>1</v>
          </cell>
          <cell r="E99">
            <v>8</v>
          </cell>
          <cell r="F99">
            <v>2</v>
          </cell>
          <cell r="G99">
            <v>3</v>
          </cell>
        </row>
        <row r="100">
          <cell r="A100" t="str">
            <v>S-50RM3HPS</v>
          </cell>
          <cell r="B100">
            <v>1</v>
          </cell>
          <cell r="C100">
            <v>4</v>
          </cell>
          <cell r="D100">
            <v>1</v>
          </cell>
          <cell r="E100">
            <v>4</v>
          </cell>
          <cell r="F100">
            <v>2</v>
          </cell>
          <cell r="G100">
            <v>2</v>
          </cell>
        </row>
        <row r="101">
          <cell r="A101" t="str">
            <v>S-50UM4JPQ</v>
          </cell>
          <cell r="B101">
            <v>7</v>
          </cell>
          <cell r="C101">
            <v>20</v>
          </cell>
          <cell r="D101">
            <v>7</v>
          </cell>
          <cell r="E101">
            <v>20</v>
          </cell>
          <cell r="F101">
            <v>54</v>
          </cell>
          <cell r="G101">
            <v>2</v>
          </cell>
        </row>
        <row r="102">
          <cell r="A102" t="str">
            <v>S-50YM3HPQ</v>
          </cell>
          <cell r="B102">
            <v>36</v>
          </cell>
          <cell r="C102">
            <v>22</v>
          </cell>
          <cell r="D102">
            <v>36</v>
          </cell>
          <cell r="E102">
            <v>22</v>
          </cell>
          <cell r="F102">
            <v>116</v>
          </cell>
        </row>
        <row r="103">
          <cell r="A103" t="str">
            <v>S-63KM3HPR</v>
          </cell>
          <cell r="B103">
            <v>15</v>
          </cell>
          <cell r="C103">
            <v>2</v>
          </cell>
          <cell r="D103">
            <v>15</v>
          </cell>
          <cell r="E103">
            <v>2</v>
          </cell>
          <cell r="F103">
            <v>34</v>
          </cell>
        </row>
        <row r="104">
          <cell r="A104" t="str">
            <v>S-63LM3HPQ</v>
          </cell>
          <cell r="B104">
            <v>23</v>
          </cell>
          <cell r="C104">
            <v>4</v>
          </cell>
          <cell r="D104">
            <v>23</v>
          </cell>
          <cell r="E104">
            <v>4</v>
          </cell>
          <cell r="F104">
            <v>54</v>
          </cell>
          <cell r="G104">
            <v>1</v>
          </cell>
        </row>
        <row r="105">
          <cell r="A105" t="str">
            <v>S-63PM3HPS</v>
          </cell>
          <cell r="B105">
            <v>9</v>
          </cell>
          <cell r="C105">
            <v>2</v>
          </cell>
          <cell r="D105">
            <v>9</v>
          </cell>
          <cell r="E105">
            <v>2</v>
          </cell>
          <cell r="F105">
            <v>22</v>
          </cell>
          <cell r="G105">
            <v>1</v>
          </cell>
        </row>
        <row r="106">
          <cell r="A106" t="str">
            <v>S-63RM3HPS</v>
          </cell>
          <cell r="B106">
            <v>9</v>
          </cell>
          <cell r="C106">
            <v>6</v>
          </cell>
          <cell r="D106">
            <v>9</v>
          </cell>
          <cell r="E106">
            <v>6</v>
          </cell>
          <cell r="F106">
            <v>30</v>
          </cell>
        </row>
        <row r="107">
          <cell r="A107" t="str">
            <v>S-63TM3JPR</v>
          </cell>
          <cell r="B107">
            <v>1</v>
          </cell>
          <cell r="C107">
            <v>1</v>
          </cell>
          <cell r="D107">
            <v>1</v>
          </cell>
          <cell r="E107">
            <v>1</v>
          </cell>
          <cell r="F107">
            <v>2</v>
          </cell>
        </row>
        <row r="108">
          <cell r="A108" t="str">
            <v>S-63UM4JPQ</v>
          </cell>
          <cell r="B108">
            <v>11</v>
          </cell>
          <cell r="C108">
            <v>3</v>
          </cell>
          <cell r="D108">
            <v>11</v>
          </cell>
          <cell r="E108">
            <v>3</v>
          </cell>
          <cell r="F108">
            <v>6</v>
          </cell>
        </row>
        <row r="109">
          <cell r="A109" t="str">
            <v>S-80EM3HPS</v>
          </cell>
          <cell r="B109">
            <v>5</v>
          </cell>
          <cell r="C109">
            <v>1</v>
          </cell>
          <cell r="D109">
            <v>5</v>
          </cell>
          <cell r="E109">
            <v>1</v>
          </cell>
          <cell r="F109">
            <v>12</v>
          </cell>
          <cell r="G109">
            <v>1</v>
          </cell>
        </row>
        <row r="110">
          <cell r="A110" t="str">
            <v>S-80FM3HPQ</v>
          </cell>
          <cell r="B110">
            <v>6</v>
          </cell>
          <cell r="C110">
            <v>1</v>
          </cell>
          <cell r="D110">
            <v>4</v>
          </cell>
          <cell r="E110">
            <v>1</v>
          </cell>
          <cell r="F110">
            <v>2</v>
          </cell>
          <cell r="G110">
            <v>1</v>
          </cell>
        </row>
        <row r="111">
          <cell r="A111" t="str">
            <v>S-80UM3HPQ</v>
          </cell>
          <cell r="B111">
            <v>3</v>
          </cell>
          <cell r="D111">
            <v>3</v>
          </cell>
          <cell r="E111">
            <v>1</v>
          </cell>
          <cell r="F111">
            <v>6</v>
          </cell>
        </row>
        <row r="112">
          <cell r="A112" t="str">
            <v>S-80UM4JPQ</v>
          </cell>
          <cell r="B112">
            <v>7</v>
          </cell>
          <cell r="C112">
            <v>2</v>
          </cell>
          <cell r="D112">
            <v>7</v>
          </cell>
          <cell r="E112">
            <v>2</v>
          </cell>
          <cell r="F112">
            <v>18</v>
          </cell>
          <cell r="G112">
            <v>1</v>
          </cell>
        </row>
        <row r="113">
          <cell r="A113" t="str">
            <v>U-10ME4XPQM</v>
          </cell>
          <cell r="B113">
            <v>1</v>
          </cell>
          <cell r="C113">
            <v>4</v>
          </cell>
          <cell r="D113">
            <v>1</v>
          </cell>
          <cell r="E113">
            <v>4</v>
          </cell>
          <cell r="F113">
            <v>8</v>
          </cell>
        </row>
        <row r="114">
          <cell r="A114" t="str">
            <v>U-10MX4XPQ</v>
          </cell>
          <cell r="B114">
            <v>1</v>
          </cell>
          <cell r="C114">
            <v>5</v>
          </cell>
          <cell r="D114">
            <v>1</v>
          </cell>
          <cell r="E114">
            <v>5</v>
          </cell>
          <cell r="F114">
            <v>10</v>
          </cell>
        </row>
        <row r="115">
          <cell r="A115" t="str">
            <v>U-12MX4XPQ</v>
          </cell>
          <cell r="B115">
            <v>1</v>
          </cell>
          <cell r="C115">
            <v>5</v>
          </cell>
          <cell r="D115">
            <v>1</v>
          </cell>
          <cell r="E115">
            <v>5</v>
          </cell>
          <cell r="F115">
            <v>12</v>
          </cell>
          <cell r="G115">
            <v>1</v>
          </cell>
        </row>
        <row r="116">
          <cell r="A116" t="str">
            <v>U-14ME4XPQM</v>
          </cell>
          <cell r="B116">
            <v>12</v>
          </cell>
          <cell r="C116">
            <v>1</v>
          </cell>
          <cell r="D116">
            <v>12</v>
          </cell>
          <cell r="E116">
            <v>1</v>
          </cell>
          <cell r="F116">
            <v>2</v>
          </cell>
        </row>
        <row r="117">
          <cell r="A117" t="str">
            <v>U-14MX4XPQ-1</v>
          </cell>
          <cell r="B117">
            <v>1</v>
          </cell>
          <cell r="C117">
            <v>2</v>
          </cell>
          <cell r="D117">
            <v>1</v>
          </cell>
          <cell r="E117">
            <v>2</v>
          </cell>
          <cell r="F117">
            <v>6</v>
          </cell>
        </row>
        <row r="118">
          <cell r="A118" t="str">
            <v>U-16ME4XPQM</v>
          </cell>
          <cell r="B118">
            <v>8</v>
          </cell>
          <cell r="C118">
            <v>2</v>
          </cell>
          <cell r="D118">
            <v>11</v>
          </cell>
          <cell r="E118">
            <v>2</v>
          </cell>
          <cell r="F118">
            <v>4</v>
          </cell>
        </row>
        <row r="119">
          <cell r="A119" t="str">
            <v>U-16MX4XPQ-1</v>
          </cell>
          <cell r="B119">
            <v>1</v>
          </cell>
          <cell r="C119">
            <v>2</v>
          </cell>
          <cell r="D119">
            <v>1</v>
          </cell>
          <cell r="E119">
            <v>2</v>
          </cell>
          <cell r="F119">
            <v>6</v>
          </cell>
        </row>
        <row r="120">
          <cell r="A120" t="str">
            <v>U-18MX4XPQ-1</v>
          </cell>
          <cell r="B120">
            <v>1</v>
          </cell>
          <cell r="C120">
            <v>3</v>
          </cell>
          <cell r="D120">
            <v>1</v>
          </cell>
          <cell r="E120">
            <v>3</v>
          </cell>
          <cell r="F120">
            <v>8</v>
          </cell>
        </row>
        <row r="121">
          <cell r="A121" t="str">
            <v>U-4ML5DPQ</v>
          </cell>
          <cell r="B121">
            <v>3</v>
          </cell>
          <cell r="C121">
            <v>9</v>
          </cell>
          <cell r="D121">
            <v>3</v>
          </cell>
          <cell r="E121">
            <v>9</v>
          </cell>
          <cell r="F121">
            <v>18</v>
          </cell>
        </row>
        <row r="122">
          <cell r="A122" t="str">
            <v>U-5ML3DPQ</v>
          </cell>
          <cell r="B122">
            <v>1</v>
          </cell>
          <cell r="C122">
            <v>5</v>
          </cell>
          <cell r="D122">
            <v>1</v>
          </cell>
          <cell r="E122">
            <v>5</v>
          </cell>
          <cell r="F122">
            <v>2</v>
          </cell>
        </row>
        <row r="123">
          <cell r="A123" t="str">
            <v>U-5ML5DPQ</v>
          </cell>
          <cell r="B123">
            <v>6</v>
          </cell>
          <cell r="C123">
            <v>2</v>
          </cell>
          <cell r="D123">
            <v>6</v>
          </cell>
          <cell r="E123">
            <v>2</v>
          </cell>
          <cell r="F123">
            <v>4</v>
          </cell>
        </row>
        <row r="124">
          <cell r="A124" t="str">
            <v>U-5MX4XPQ</v>
          </cell>
          <cell r="B124">
            <v>1</v>
          </cell>
          <cell r="C124">
            <v>4</v>
          </cell>
          <cell r="D124">
            <v>1</v>
          </cell>
          <cell r="E124">
            <v>4</v>
          </cell>
          <cell r="F124">
            <v>10</v>
          </cell>
        </row>
        <row r="125">
          <cell r="A125" t="str">
            <v>U-12ME4XPQM</v>
          </cell>
          <cell r="B125">
            <v>1</v>
          </cell>
          <cell r="C125">
            <v>3</v>
          </cell>
          <cell r="D125">
            <v>1</v>
          </cell>
          <cell r="E125">
            <v>3</v>
          </cell>
          <cell r="F125">
            <v>2</v>
          </cell>
          <cell r="G125">
            <v>1</v>
          </cell>
        </row>
        <row r="126">
          <cell r="A126" t="str">
            <v>U-14ME4XPQ</v>
          </cell>
          <cell r="B126">
            <v>1</v>
          </cell>
          <cell r="C126">
            <v>1</v>
          </cell>
          <cell r="D126">
            <v>1</v>
          </cell>
          <cell r="E126">
            <v>1</v>
          </cell>
          <cell r="F126">
            <v>2</v>
          </cell>
        </row>
        <row r="127">
          <cell r="A127" t="str">
            <v>U-16ME4XPQ</v>
          </cell>
          <cell r="B127">
            <v>4</v>
          </cell>
          <cell r="C127">
            <v>5</v>
          </cell>
          <cell r="D127">
            <v>4</v>
          </cell>
          <cell r="E127">
            <v>5</v>
          </cell>
          <cell r="F127">
            <v>10</v>
          </cell>
        </row>
        <row r="128">
          <cell r="A128" t="str">
            <v>U-4ML5XPQ</v>
          </cell>
          <cell r="B128">
            <v>2</v>
          </cell>
          <cell r="C128">
            <v>4</v>
          </cell>
          <cell r="D128">
            <v>2</v>
          </cell>
          <cell r="E128">
            <v>4</v>
          </cell>
          <cell r="F128">
            <v>12</v>
          </cell>
        </row>
        <row r="129">
          <cell r="A129" t="str">
            <v>CZ-250HR2HS</v>
          </cell>
          <cell r="B129">
            <v>10</v>
          </cell>
          <cell r="C129">
            <v>21</v>
          </cell>
          <cell r="D129">
            <v>10</v>
          </cell>
          <cell r="E129">
            <v>21</v>
          </cell>
          <cell r="F129">
            <v>62</v>
          </cell>
        </row>
        <row r="130">
          <cell r="A130" t="str">
            <v>U-5ML5XPQ</v>
          </cell>
          <cell r="B130">
            <v>1</v>
          </cell>
          <cell r="C130">
            <v>4</v>
          </cell>
          <cell r="D130">
            <v>1</v>
          </cell>
          <cell r="E130">
            <v>4</v>
          </cell>
          <cell r="F130">
            <v>10</v>
          </cell>
          <cell r="G130">
            <v>1</v>
          </cell>
        </row>
        <row r="131">
          <cell r="A131" t="str">
            <v>FY-01KZDY2A</v>
          </cell>
          <cell r="B131">
            <v>27</v>
          </cell>
          <cell r="C131">
            <v>4</v>
          </cell>
          <cell r="D131">
            <v>27</v>
          </cell>
          <cell r="E131">
            <v>4</v>
          </cell>
          <cell r="F131">
            <v>62</v>
          </cell>
        </row>
        <row r="132">
          <cell r="A132" t="str">
            <v>FY-350ZDY2</v>
          </cell>
          <cell r="B132">
            <v>25</v>
          </cell>
          <cell r="C132">
            <v>7</v>
          </cell>
          <cell r="D132">
            <v>25</v>
          </cell>
          <cell r="E132">
            <v>7</v>
          </cell>
          <cell r="F132">
            <v>64</v>
          </cell>
        </row>
        <row r="133">
          <cell r="A133" t="str">
            <v>FY-800ZDY2</v>
          </cell>
          <cell r="B133">
            <v>33</v>
          </cell>
          <cell r="C133">
            <v>3</v>
          </cell>
          <cell r="D133">
            <v>33</v>
          </cell>
          <cell r="E133">
            <v>3</v>
          </cell>
          <cell r="F133">
            <v>72</v>
          </cell>
          <cell r="G133">
            <v>5</v>
          </cell>
        </row>
        <row r="134">
          <cell r="A134" t="str">
            <v>S-25DM3HPS</v>
          </cell>
          <cell r="B134">
            <v>5</v>
          </cell>
          <cell r="C134">
            <v>31</v>
          </cell>
          <cell r="D134">
            <v>5</v>
          </cell>
          <cell r="E134">
            <v>31</v>
          </cell>
          <cell r="F134">
            <v>62</v>
          </cell>
        </row>
        <row r="135">
          <cell r="A135" t="str">
            <v>CZ-32PJ5PQ</v>
          </cell>
          <cell r="B135">
            <v>1</v>
          </cell>
          <cell r="C135">
            <v>1</v>
          </cell>
          <cell r="D135">
            <v>1</v>
          </cell>
          <cell r="E135">
            <v>1</v>
          </cell>
          <cell r="F135">
            <v>4</v>
          </cell>
          <cell r="G135">
            <v>1</v>
          </cell>
        </row>
        <row r="136">
          <cell r="A136" t="str">
            <v>CZ-10RSB</v>
          </cell>
          <cell r="B136">
            <v>86</v>
          </cell>
          <cell r="C136">
            <v>23</v>
          </cell>
          <cell r="D136">
            <v>86</v>
          </cell>
          <cell r="E136">
            <v>23</v>
          </cell>
          <cell r="F136">
            <v>172</v>
          </cell>
        </row>
        <row r="137">
          <cell r="A137" t="str">
            <v>CZ-P64HK32Q</v>
          </cell>
          <cell r="B137">
            <v>2</v>
          </cell>
          <cell r="C137">
            <v>4</v>
          </cell>
          <cell r="D137">
            <v>2</v>
          </cell>
          <cell r="E137">
            <v>4</v>
          </cell>
          <cell r="F137">
            <v>8</v>
          </cell>
          <cell r="G137">
            <v>5</v>
          </cell>
        </row>
        <row r="138">
          <cell r="A138" t="str">
            <v>K-AFJ371L280</v>
          </cell>
          <cell r="B138">
            <v>34</v>
          </cell>
          <cell r="C138">
            <v>9</v>
          </cell>
          <cell r="D138">
            <v>34</v>
          </cell>
          <cell r="E138">
            <v>9</v>
          </cell>
          <cell r="F138">
            <v>18</v>
          </cell>
        </row>
        <row r="139">
          <cell r="A139" t="str">
            <v>K-DJ3705L280</v>
          </cell>
          <cell r="B139">
            <v>26</v>
          </cell>
          <cell r="C139">
            <v>9</v>
          </cell>
          <cell r="D139">
            <v>26</v>
          </cell>
          <cell r="E139">
            <v>9</v>
          </cell>
          <cell r="F139">
            <v>18</v>
          </cell>
          <cell r="G139">
            <v>1</v>
          </cell>
        </row>
        <row r="140">
          <cell r="A140" t="str">
            <v>CZ-48PJ5PQ</v>
          </cell>
          <cell r="B140">
            <v>1</v>
          </cell>
          <cell r="C140">
            <v>1</v>
          </cell>
          <cell r="D140">
            <v>1</v>
          </cell>
          <cell r="E140">
            <v>1</v>
          </cell>
          <cell r="F140">
            <v>4</v>
          </cell>
        </row>
        <row r="141">
          <cell r="A141" t="str">
            <v>CZ-P75HK32Q</v>
          </cell>
          <cell r="B141">
            <v>1</v>
          </cell>
          <cell r="C141">
            <v>2</v>
          </cell>
          <cell r="D141">
            <v>2</v>
          </cell>
          <cell r="E141">
            <v>2</v>
          </cell>
          <cell r="F141">
            <v>4</v>
          </cell>
        </row>
        <row r="142">
          <cell r="A142" t="str">
            <v>CZ-RL51P</v>
          </cell>
          <cell r="B142">
            <v>6</v>
          </cell>
          <cell r="C142">
            <v>9</v>
          </cell>
          <cell r="D142">
            <v>6</v>
          </cell>
          <cell r="E142">
            <v>86</v>
          </cell>
          <cell r="F142">
            <v>12</v>
          </cell>
        </row>
        <row r="143">
          <cell r="A143" t="str">
            <v>FY-FDH805E</v>
          </cell>
          <cell r="B143">
            <v>8</v>
          </cell>
          <cell r="C143">
            <v>1</v>
          </cell>
          <cell r="D143">
            <v>8</v>
          </cell>
          <cell r="E143">
            <v>1</v>
          </cell>
          <cell r="F143">
            <v>16</v>
          </cell>
          <cell r="G143">
            <v>1</v>
          </cell>
        </row>
        <row r="144">
          <cell r="A144" t="str">
            <v>CS-F24DB4E5</v>
          </cell>
          <cell r="B144">
            <v>86</v>
          </cell>
          <cell r="C144">
            <v>2</v>
          </cell>
          <cell r="D144">
            <v>86</v>
          </cell>
          <cell r="F144">
            <v>172</v>
          </cell>
        </row>
        <row r="145">
          <cell r="A145" t="str">
            <v>CU-B28DBE8</v>
          </cell>
          <cell r="B145">
            <v>6</v>
          </cell>
          <cell r="C145">
            <v>13</v>
          </cell>
          <cell r="D145">
            <v>7</v>
          </cell>
          <cell r="E145">
            <v>13</v>
          </cell>
          <cell r="F145">
            <v>26</v>
          </cell>
        </row>
        <row r="146">
          <cell r="A146" t="str">
            <v>CZ-BT03P</v>
          </cell>
          <cell r="B146">
            <v>13</v>
          </cell>
          <cell r="C146">
            <v>120</v>
          </cell>
          <cell r="D146">
            <v>13</v>
          </cell>
          <cell r="E146">
            <v>120</v>
          </cell>
          <cell r="F146">
            <v>266</v>
          </cell>
        </row>
        <row r="147">
          <cell r="A147" t="str">
            <v>CS-F18DB4E5</v>
          </cell>
          <cell r="B147">
            <v>2</v>
          </cell>
          <cell r="C147">
            <v>9</v>
          </cell>
          <cell r="D147">
            <v>2</v>
          </cell>
          <cell r="E147">
            <v>9</v>
          </cell>
          <cell r="F147">
            <v>4</v>
          </cell>
        </row>
        <row r="148">
          <cell r="A148" t="str">
            <v>CS-F28DTE5</v>
          </cell>
          <cell r="B148">
            <v>13</v>
          </cell>
          <cell r="C148">
            <v>12</v>
          </cell>
          <cell r="D148">
            <v>118</v>
          </cell>
          <cell r="E148">
            <v>12</v>
          </cell>
          <cell r="F148">
            <v>24</v>
          </cell>
        </row>
        <row r="149">
          <cell r="A149" t="str">
            <v>CS-F50DTE5</v>
          </cell>
          <cell r="B149">
            <v>1</v>
          </cell>
          <cell r="C149">
            <v>2</v>
          </cell>
          <cell r="D149">
            <v>1</v>
          </cell>
          <cell r="E149">
            <v>2</v>
          </cell>
          <cell r="F149">
            <v>4</v>
          </cell>
        </row>
        <row r="150">
          <cell r="A150" t="str">
            <v>CU-B18DBE5</v>
          </cell>
          <cell r="B150">
            <v>13</v>
          </cell>
          <cell r="C150">
            <v>24</v>
          </cell>
          <cell r="D150">
            <v>1</v>
          </cell>
          <cell r="E150">
            <v>24</v>
          </cell>
          <cell r="F150">
            <v>48</v>
          </cell>
          <cell r="G150">
            <v>1</v>
          </cell>
        </row>
        <row r="151">
          <cell r="A151" t="str">
            <v>CU-B28DBE5</v>
          </cell>
          <cell r="B151">
            <v>6</v>
          </cell>
          <cell r="C151">
            <v>2</v>
          </cell>
          <cell r="D151">
            <v>6</v>
          </cell>
          <cell r="E151">
            <v>2</v>
          </cell>
          <cell r="F151">
            <v>12</v>
          </cell>
        </row>
        <row r="152">
          <cell r="A152" t="str">
            <v>CU-B34DBE5</v>
          </cell>
          <cell r="B152">
            <v>8</v>
          </cell>
          <cell r="C152">
            <v>7</v>
          </cell>
          <cell r="D152">
            <v>8</v>
          </cell>
          <cell r="E152">
            <v>7</v>
          </cell>
          <cell r="F152">
            <v>14</v>
          </cell>
        </row>
        <row r="153">
          <cell r="A153" t="str">
            <v>CU-B43DBE8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4</v>
          </cell>
          <cell r="G153">
            <v>1</v>
          </cell>
        </row>
        <row r="154">
          <cell r="A154" t="str">
            <v>CU-L50DBE8</v>
          </cell>
          <cell r="B154">
            <v>2</v>
          </cell>
          <cell r="C154">
            <v>1</v>
          </cell>
          <cell r="D154">
            <v>16</v>
          </cell>
          <cell r="E154">
            <v>1</v>
          </cell>
          <cell r="F154">
            <v>2</v>
          </cell>
        </row>
        <row r="155">
          <cell r="A155" t="str">
            <v>CS-F28DD3E5</v>
          </cell>
          <cell r="C155">
            <v>21</v>
          </cell>
          <cell r="D155">
            <v>13</v>
          </cell>
          <cell r="E155">
            <v>21</v>
          </cell>
          <cell r="F155">
            <v>42</v>
          </cell>
        </row>
        <row r="156">
          <cell r="A156" t="str">
            <v>CS-F34DD3E5</v>
          </cell>
          <cell r="B156">
            <v>53</v>
          </cell>
          <cell r="C156">
            <v>135</v>
          </cell>
          <cell r="D156">
            <v>53</v>
          </cell>
          <cell r="E156">
            <v>135</v>
          </cell>
          <cell r="F156">
            <v>270</v>
          </cell>
        </row>
        <row r="157">
          <cell r="A157" t="str">
            <v>CS-F43DD3E5</v>
          </cell>
          <cell r="B157">
            <v>2</v>
          </cell>
          <cell r="C157">
            <v>48</v>
          </cell>
          <cell r="D157">
            <v>2</v>
          </cell>
          <cell r="E157">
            <v>48</v>
          </cell>
          <cell r="F157">
            <v>96</v>
          </cell>
        </row>
        <row r="158">
          <cell r="A158" t="str">
            <v>CU-L28DBE5</v>
          </cell>
          <cell r="C158">
            <v>57</v>
          </cell>
          <cell r="D158">
            <v>37</v>
          </cell>
          <cell r="E158">
            <v>57</v>
          </cell>
          <cell r="F158">
            <v>114</v>
          </cell>
        </row>
        <row r="159">
          <cell r="A159" t="str">
            <v>CU-L34DBE5</v>
          </cell>
          <cell r="C159">
            <v>89</v>
          </cell>
          <cell r="D159">
            <v>14</v>
          </cell>
          <cell r="E159">
            <v>89</v>
          </cell>
          <cell r="F159">
            <v>178</v>
          </cell>
        </row>
        <row r="160">
          <cell r="A160" t="str">
            <v>CZ-H2H53DP</v>
          </cell>
          <cell r="C160">
            <v>1</v>
          </cell>
          <cell r="D160">
            <v>46</v>
          </cell>
          <cell r="E160">
            <v>1</v>
          </cell>
          <cell r="F160">
            <v>2</v>
          </cell>
        </row>
        <row r="161">
          <cell r="A161" t="str">
            <v>CS-F14DD3E5</v>
          </cell>
          <cell r="C161">
            <v>10</v>
          </cell>
          <cell r="D161">
            <v>2</v>
          </cell>
          <cell r="E161">
            <v>10</v>
          </cell>
          <cell r="F161">
            <v>20</v>
          </cell>
        </row>
        <row r="162">
          <cell r="A162" t="str">
            <v>CU-YL28HBE5</v>
          </cell>
          <cell r="C162">
            <v>112</v>
          </cell>
          <cell r="E162">
            <v>112</v>
          </cell>
          <cell r="F162">
            <v>224</v>
          </cell>
        </row>
        <row r="163">
          <cell r="A163" t="str">
            <v>CS-F18DD3E5</v>
          </cell>
          <cell r="B163">
            <v>1</v>
          </cell>
          <cell r="C163">
            <v>5</v>
          </cell>
          <cell r="D163">
            <v>1</v>
          </cell>
          <cell r="E163">
            <v>5</v>
          </cell>
          <cell r="F163">
            <v>12</v>
          </cell>
        </row>
        <row r="164">
          <cell r="A164" t="str">
            <v>CS-F18DTE5</v>
          </cell>
          <cell r="C164">
            <v>4</v>
          </cell>
          <cell r="D164">
            <v>3</v>
          </cell>
          <cell r="E164">
            <v>4</v>
          </cell>
          <cell r="F164">
            <v>8</v>
          </cell>
        </row>
        <row r="165">
          <cell r="A165" t="str">
            <v>CS-F24DD2E5</v>
          </cell>
          <cell r="C165">
            <v>3</v>
          </cell>
          <cell r="D165">
            <v>13</v>
          </cell>
          <cell r="E165">
            <v>3</v>
          </cell>
          <cell r="F165">
            <v>6</v>
          </cell>
        </row>
        <row r="166">
          <cell r="A166" t="str">
            <v>CS-F24DD3E5</v>
          </cell>
          <cell r="C166">
            <v>12</v>
          </cell>
          <cell r="D166">
            <v>4</v>
          </cell>
          <cell r="E166">
            <v>12</v>
          </cell>
          <cell r="F166">
            <v>24</v>
          </cell>
        </row>
        <row r="167">
          <cell r="A167" t="str">
            <v>CS-F24DTE5</v>
          </cell>
          <cell r="C167">
            <v>4</v>
          </cell>
          <cell r="D167">
            <v>3</v>
          </cell>
          <cell r="E167">
            <v>4</v>
          </cell>
          <cell r="F167">
            <v>8</v>
          </cell>
        </row>
        <row r="168">
          <cell r="A168" t="str">
            <v>CS-F28DB4E5</v>
          </cell>
          <cell r="C168">
            <v>18</v>
          </cell>
          <cell r="D168">
            <v>7</v>
          </cell>
          <cell r="E168">
            <v>18</v>
          </cell>
          <cell r="F168">
            <v>36</v>
          </cell>
        </row>
        <row r="169">
          <cell r="A169" t="str">
            <v>CS-F34DB4E5</v>
          </cell>
          <cell r="C169">
            <v>38</v>
          </cell>
          <cell r="E169">
            <v>38</v>
          </cell>
          <cell r="F169">
            <v>76</v>
          </cell>
        </row>
        <row r="170">
          <cell r="A170" t="str">
            <v>CS-F34DD2E5</v>
          </cell>
          <cell r="B170">
            <v>1</v>
          </cell>
          <cell r="C170">
            <v>1</v>
          </cell>
          <cell r="D170">
            <v>19</v>
          </cell>
          <cell r="E170">
            <v>1</v>
          </cell>
          <cell r="F170">
            <v>2</v>
          </cell>
        </row>
        <row r="171">
          <cell r="A171" t="str">
            <v>CS-F34DTE5</v>
          </cell>
          <cell r="C171">
            <v>4</v>
          </cell>
          <cell r="D171">
            <v>1</v>
          </cell>
          <cell r="E171">
            <v>4</v>
          </cell>
          <cell r="F171">
            <v>8</v>
          </cell>
        </row>
        <row r="172">
          <cell r="A172" t="str">
            <v>CS-F43DB4E5</v>
          </cell>
          <cell r="C172">
            <v>6</v>
          </cell>
          <cell r="D172">
            <v>39</v>
          </cell>
          <cell r="E172">
            <v>6</v>
          </cell>
          <cell r="F172">
            <v>12</v>
          </cell>
        </row>
        <row r="173">
          <cell r="A173" t="str">
            <v>CS-F43DD2E5</v>
          </cell>
          <cell r="C173">
            <v>6</v>
          </cell>
          <cell r="D173">
            <v>3</v>
          </cell>
          <cell r="E173">
            <v>6</v>
          </cell>
          <cell r="F173">
            <v>12</v>
          </cell>
        </row>
        <row r="174">
          <cell r="A174" t="str">
            <v>CS-F43DTE5</v>
          </cell>
          <cell r="C174">
            <v>3</v>
          </cell>
          <cell r="D174">
            <v>5</v>
          </cell>
          <cell r="E174">
            <v>3</v>
          </cell>
          <cell r="F174">
            <v>6</v>
          </cell>
        </row>
        <row r="175">
          <cell r="A175" t="str">
            <v>CS-F50DB4E5</v>
          </cell>
          <cell r="C175">
            <v>6</v>
          </cell>
          <cell r="E175">
            <v>6</v>
          </cell>
          <cell r="F175">
            <v>12</v>
          </cell>
        </row>
        <row r="176">
          <cell r="A176" t="str">
            <v>CS-F50DD3E5</v>
          </cell>
          <cell r="C176">
            <v>14</v>
          </cell>
          <cell r="D176">
            <v>3</v>
          </cell>
          <cell r="E176">
            <v>14</v>
          </cell>
          <cell r="F176">
            <v>28</v>
          </cell>
        </row>
        <row r="177">
          <cell r="A177" t="str">
            <v>CU-B50DBE8</v>
          </cell>
          <cell r="C177">
            <v>2</v>
          </cell>
          <cell r="D177">
            <v>1</v>
          </cell>
          <cell r="E177">
            <v>2</v>
          </cell>
          <cell r="F177">
            <v>4</v>
          </cell>
        </row>
        <row r="178">
          <cell r="A178" t="str">
            <v>CU-L24DBE5</v>
          </cell>
          <cell r="C178">
            <v>9</v>
          </cell>
          <cell r="D178">
            <v>6</v>
          </cell>
          <cell r="E178">
            <v>9</v>
          </cell>
          <cell r="F178">
            <v>18</v>
          </cell>
        </row>
        <row r="179">
          <cell r="A179" t="str">
            <v>CU-L34DBE8</v>
          </cell>
          <cell r="C179">
            <v>2</v>
          </cell>
          <cell r="E179">
            <v>2</v>
          </cell>
          <cell r="F179">
            <v>4</v>
          </cell>
        </row>
        <row r="180">
          <cell r="A180" t="str">
            <v>CU-L43DBE5</v>
          </cell>
          <cell r="C180">
            <v>1</v>
          </cell>
          <cell r="D180">
            <v>8</v>
          </cell>
          <cell r="E180">
            <v>1</v>
          </cell>
          <cell r="F180">
            <v>2</v>
          </cell>
        </row>
        <row r="181">
          <cell r="A181" t="str">
            <v>CU-L43DBE8</v>
          </cell>
          <cell r="C181">
            <v>13</v>
          </cell>
          <cell r="D181">
            <v>59</v>
          </cell>
          <cell r="E181">
            <v>13</v>
          </cell>
          <cell r="F181">
            <v>26</v>
          </cell>
        </row>
        <row r="182">
          <cell r="A182" t="str">
            <v>CU-YL24HBE5</v>
          </cell>
          <cell r="C182">
            <v>119</v>
          </cell>
          <cell r="D182">
            <v>10</v>
          </cell>
          <cell r="E182">
            <v>119</v>
          </cell>
          <cell r="F182">
            <v>238</v>
          </cell>
        </row>
        <row r="183">
          <cell r="A183" t="str">
            <v>CU-YL34HBE5</v>
          </cell>
          <cell r="C183">
            <v>75</v>
          </cell>
          <cell r="D183">
            <v>8</v>
          </cell>
          <cell r="E183">
            <v>75</v>
          </cell>
          <cell r="F183">
            <v>150</v>
          </cell>
        </row>
        <row r="184">
          <cell r="A184" t="str">
            <v>CU-YL43HBE5</v>
          </cell>
          <cell r="C184">
            <v>3</v>
          </cell>
          <cell r="D184">
            <v>1</v>
          </cell>
          <cell r="E184">
            <v>3</v>
          </cell>
          <cell r="F184">
            <v>6</v>
          </cell>
        </row>
        <row r="185">
          <cell r="A185" t="str">
            <v>CZ-103AP11P</v>
          </cell>
          <cell r="C185">
            <v>2</v>
          </cell>
          <cell r="D185">
            <v>16</v>
          </cell>
          <cell r="E185">
            <v>2</v>
          </cell>
          <cell r="F185">
            <v>4</v>
          </cell>
        </row>
        <row r="186">
          <cell r="A186" t="str">
            <v>CZ-H2H53EP</v>
          </cell>
          <cell r="C186">
            <v>2</v>
          </cell>
          <cell r="D186">
            <v>23</v>
          </cell>
          <cell r="E186">
            <v>2</v>
          </cell>
          <cell r="F186">
            <v>4</v>
          </cell>
        </row>
        <row r="187">
          <cell r="A187" t="str">
            <v>CZ-RD513C</v>
          </cell>
          <cell r="C187">
            <v>25</v>
          </cell>
          <cell r="D187">
            <v>89</v>
          </cell>
          <cell r="E187">
            <v>25</v>
          </cell>
          <cell r="F187">
            <v>50</v>
          </cell>
        </row>
        <row r="188">
          <cell r="A188" t="str">
            <v>CZ-RL513B</v>
          </cell>
          <cell r="C188">
            <v>147</v>
          </cell>
          <cell r="E188">
            <v>147</v>
          </cell>
          <cell r="F188">
            <v>294</v>
          </cell>
        </row>
        <row r="189">
          <cell r="A189" t="str">
            <v>CZ-RL513T</v>
          </cell>
          <cell r="C189">
            <v>37</v>
          </cell>
          <cell r="D189">
            <v>2</v>
          </cell>
          <cell r="E189">
            <v>37</v>
          </cell>
          <cell r="F189">
            <v>74</v>
          </cell>
        </row>
        <row r="190">
          <cell r="A190" t="str">
            <v>CZ-TA31P</v>
          </cell>
          <cell r="C190">
            <v>7</v>
          </cell>
          <cell r="D190">
            <v>2</v>
          </cell>
          <cell r="E190">
            <v>7</v>
          </cell>
          <cell r="F190">
            <v>14</v>
          </cell>
        </row>
        <row r="191">
          <cell r="A191" t="str">
            <v>CZ-TA50P</v>
          </cell>
          <cell r="C191">
            <v>8</v>
          </cell>
          <cell r="E191">
            <v>8</v>
          </cell>
          <cell r="F191">
            <v>16</v>
          </cell>
        </row>
        <row r="192">
          <cell r="A192" t="str">
            <v>CZ-TE20P</v>
          </cell>
          <cell r="C192">
            <v>2</v>
          </cell>
          <cell r="D192">
            <v>63</v>
          </cell>
          <cell r="E192">
            <v>2</v>
          </cell>
          <cell r="F192">
            <v>4</v>
          </cell>
        </row>
        <row r="193">
          <cell r="A193" t="str">
            <v>E-KR0R0</v>
          </cell>
          <cell r="C193">
            <v>1</v>
          </cell>
          <cell r="D193">
            <v>79</v>
          </cell>
          <cell r="E193">
            <v>1</v>
          </cell>
          <cell r="F193">
            <v>2</v>
          </cell>
        </row>
        <row r="194">
          <cell r="A194" t="str">
            <v>FY-10ELPNAH</v>
          </cell>
          <cell r="C194">
            <v>4</v>
          </cell>
          <cell r="E194">
            <v>4</v>
          </cell>
          <cell r="F194">
            <v>8</v>
          </cell>
        </row>
        <row r="195">
          <cell r="A195" t="str">
            <v>FY-10ESPNAH</v>
          </cell>
          <cell r="C195">
            <v>3</v>
          </cell>
          <cell r="D195">
            <v>8</v>
          </cell>
          <cell r="E195">
            <v>3</v>
          </cell>
          <cell r="F195">
            <v>6</v>
          </cell>
        </row>
        <row r="196">
          <cell r="A196" t="str">
            <v>S-200E1DPQ1</v>
          </cell>
          <cell r="B196">
            <v>1</v>
          </cell>
          <cell r="C196">
            <v>6</v>
          </cell>
          <cell r="D196">
            <v>1</v>
          </cell>
          <cell r="E196">
            <v>6</v>
          </cell>
          <cell r="F196">
            <v>14</v>
          </cell>
        </row>
        <row r="197">
          <cell r="A197" t="str">
            <v>S-250E1DPQ1</v>
          </cell>
          <cell r="C197">
            <v>2</v>
          </cell>
          <cell r="E197">
            <v>2</v>
          </cell>
          <cell r="F197">
            <v>4</v>
          </cell>
        </row>
        <row r="198">
          <cell r="A198" t="str">
            <v>U-200X2XPQ</v>
          </cell>
          <cell r="C198">
            <v>7</v>
          </cell>
          <cell r="D198">
            <v>3</v>
          </cell>
          <cell r="E198">
            <v>7</v>
          </cell>
          <cell r="F198">
            <v>14</v>
          </cell>
        </row>
        <row r="199">
          <cell r="A199" t="str">
            <v>U-250X2XPQ</v>
          </cell>
          <cell r="B199">
            <v>6</v>
          </cell>
          <cell r="C199">
            <v>3</v>
          </cell>
          <cell r="D199">
            <v>9</v>
          </cell>
          <cell r="E199">
            <v>3</v>
          </cell>
          <cell r="F199">
            <v>6</v>
          </cell>
        </row>
        <row r="200">
          <cell r="A200" t="str">
            <v>CU-B14DBE5</v>
          </cell>
          <cell r="B200">
            <v>4</v>
          </cell>
          <cell r="C200">
            <v>4</v>
          </cell>
          <cell r="D200">
            <v>6</v>
          </cell>
          <cell r="E200">
            <v>4</v>
          </cell>
          <cell r="F200">
            <v>8</v>
          </cell>
        </row>
        <row r="201">
          <cell r="A201" t="str">
            <v>S-125FM4JPQ</v>
          </cell>
          <cell r="B201">
            <v>6</v>
          </cell>
          <cell r="C201">
            <v>21</v>
          </cell>
          <cell r="D201">
            <v>8</v>
          </cell>
          <cell r="E201">
            <v>21</v>
          </cell>
          <cell r="F201">
            <v>42</v>
          </cell>
        </row>
        <row r="202">
          <cell r="A202" t="str">
            <v>S-32FM4JPQ</v>
          </cell>
          <cell r="B202">
            <v>4</v>
          </cell>
          <cell r="C202">
            <v>2</v>
          </cell>
          <cell r="D202">
            <v>6</v>
          </cell>
          <cell r="E202">
            <v>2</v>
          </cell>
          <cell r="F202">
            <v>4</v>
          </cell>
        </row>
        <row r="203">
          <cell r="A203" t="str">
            <v>S-50FM4JPQ</v>
          </cell>
          <cell r="B203">
            <v>1</v>
          </cell>
          <cell r="C203">
            <v>3</v>
          </cell>
          <cell r="D203">
            <v>5</v>
          </cell>
          <cell r="E203">
            <v>3</v>
          </cell>
          <cell r="F203">
            <v>6</v>
          </cell>
        </row>
        <row r="204">
          <cell r="A204" t="str">
            <v>S-25FM4JPQ</v>
          </cell>
          <cell r="B204">
            <v>4</v>
          </cell>
          <cell r="C204">
            <v>33</v>
          </cell>
          <cell r="D204">
            <v>4</v>
          </cell>
          <cell r="E204">
            <v>33</v>
          </cell>
          <cell r="F204">
            <v>66</v>
          </cell>
        </row>
        <row r="205">
          <cell r="A205" t="str">
            <v>S-40EM3HPS</v>
          </cell>
          <cell r="B205">
            <v>2</v>
          </cell>
          <cell r="C205">
            <v>2</v>
          </cell>
          <cell r="D205">
            <v>2</v>
          </cell>
          <cell r="E205">
            <v>2</v>
          </cell>
          <cell r="F205">
            <v>8</v>
          </cell>
        </row>
        <row r="206">
          <cell r="A206" t="str">
            <v>U-8ME4XPQM1</v>
          </cell>
          <cell r="B206">
            <v>1</v>
          </cell>
          <cell r="C206">
            <v>4</v>
          </cell>
          <cell r="D206">
            <v>1</v>
          </cell>
          <cell r="E206">
            <v>4</v>
          </cell>
          <cell r="F206">
            <v>2</v>
          </cell>
        </row>
        <row r="207">
          <cell r="A207" t="str">
            <v>S-40FM4JPQ</v>
          </cell>
          <cell r="B207">
            <v>1</v>
          </cell>
          <cell r="C207">
            <v>6</v>
          </cell>
          <cell r="D207">
            <v>1</v>
          </cell>
          <cell r="E207">
            <v>6</v>
          </cell>
          <cell r="F207">
            <v>14</v>
          </cell>
        </row>
        <row r="208">
          <cell r="A208" t="str">
            <v>S-20FM4JPQ</v>
          </cell>
          <cell r="B208">
            <v>2</v>
          </cell>
          <cell r="C208">
            <v>9</v>
          </cell>
          <cell r="D208">
            <v>4</v>
          </cell>
          <cell r="E208">
            <v>9</v>
          </cell>
          <cell r="F208">
            <v>18</v>
          </cell>
          <cell r="G208">
            <v>1</v>
          </cell>
        </row>
        <row r="209">
          <cell r="A209" t="str">
            <v>CZ-RT1</v>
          </cell>
          <cell r="B209">
            <v>14</v>
          </cell>
          <cell r="C209">
            <v>1</v>
          </cell>
          <cell r="D209">
            <v>14</v>
          </cell>
          <cell r="E209">
            <v>1</v>
          </cell>
          <cell r="F209">
            <v>30</v>
          </cell>
        </row>
        <row r="210">
          <cell r="A210" t="str">
            <v>CZ-KPY1</v>
          </cell>
          <cell r="B210">
            <v>39</v>
          </cell>
          <cell r="C210">
            <v>17</v>
          </cell>
          <cell r="D210">
            <v>39</v>
          </cell>
          <cell r="E210">
            <v>17</v>
          </cell>
          <cell r="F210">
            <v>112</v>
          </cell>
        </row>
        <row r="211">
          <cell r="A211" t="str">
            <v>CZ-P155BK1</v>
          </cell>
          <cell r="B211">
            <v>164</v>
          </cell>
          <cell r="C211">
            <v>54</v>
          </cell>
          <cell r="D211">
            <v>164</v>
          </cell>
          <cell r="E211">
            <v>54</v>
          </cell>
          <cell r="F211">
            <v>436</v>
          </cell>
        </row>
        <row r="212">
          <cell r="A212" t="str">
            <v>CZ-RD1</v>
          </cell>
          <cell r="B212">
            <v>20</v>
          </cell>
          <cell r="C212">
            <v>5</v>
          </cell>
          <cell r="D212">
            <v>20</v>
          </cell>
          <cell r="E212">
            <v>28</v>
          </cell>
          <cell r="F212">
            <v>40</v>
          </cell>
        </row>
        <row r="213">
          <cell r="A213" t="str">
            <v>CZ-RWC1</v>
          </cell>
          <cell r="B213">
            <v>47</v>
          </cell>
          <cell r="C213">
            <v>12</v>
          </cell>
          <cell r="D213">
            <v>47</v>
          </cell>
          <cell r="E213">
            <v>12</v>
          </cell>
          <cell r="F213">
            <v>94</v>
          </cell>
        </row>
        <row r="214">
          <cell r="A214" t="str">
            <v>CZ-RWRM1</v>
          </cell>
          <cell r="B214">
            <v>47</v>
          </cell>
          <cell r="C214">
            <v>8</v>
          </cell>
          <cell r="D214">
            <v>47</v>
          </cell>
          <cell r="E214">
            <v>8</v>
          </cell>
          <cell r="F214">
            <v>94</v>
          </cell>
          <cell r="G214">
            <v>2</v>
          </cell>
        </row>
        <row r="215">
          <cell r="A215" t="str">
            <v>CZ-RWRU1</v>
          </cell>
          <cell r="B215">
            <v>60</v>
          </cell>
          <cell r="C215">
            <v>12</v>
          </cell>
          <cell r="D215">
            <v>60</v>
          </cell>
          <cell r="E215">
            <v>12</v>
          </cell>
          <cell r="F215">
            <v>144</v>
          </cell>
        </row>
        <row r="216">
          <cell r="A216" t="str">
            <v>CZ-RWS1</v>
          </cell>
          <cell r="B216">
            <v>13</v>
          </cell>
          <cell r="C216">
            <v>31</v>
          </cell>
          <cell r="D216">
            <v>13</v>
          </cell>
          <cell r="E216">
            <v>1</v>
          </cell>
          <cell r="F216">
            <v>26</v>
          </cell>
          <cell r="G216">
            <v>1</v>
          </cell>
        </row>
        <row r="217">
          <cell r="A217" t="str">
            <v>S-22KA1E5</v>
          </cell>
          <cell r="B217">
            <v>15</v>
          </cell>
          <cell r="C217">
            <v>2</v>
          </cell>
          <cell r="D217">
            <v>15</v>
          </cell>
          <cell r="E217">
            <v>2</v>
          </cell>
          <cell r="F217">
            <v>34</v>
          </cell>
          <cell r="G217">
            <v>2</v>
          </cell>
        </row>
        <row r="218">
          <cell r="A218" t="str">
            <v>S-22NA1E5</v>
          </cell>
          <cell r="B218">
            <v>24</v>
          </cell>
          <cell r="C218">
            <v>3</v>
          </cell>
          <cell r="D218">
            <v>24</v>
          </cell>
          <cell r="E218">
            <v>3</v>
          </cell>
          <cell r="F218">
            <v>54</v>
          </cell>
        </row>
        <row r="219">
          <cell r="A219" t="str">
            <v>S-22YA1E5</v>
          </cell>
          <cell r="B219">
            <v>13</v>
          </cell>
          <cell r="C219">
            <v>6</v>
          </cell>
          <cell r="D219">
            <v>13</v>
          </cell>
          <cell r="E219">
            <v>6</v>
          </cell>
          <cell r="F219">
            <v>38</v>
          </cell>
          <cell r="G219">
            <v>1</v>
          </cell>
        </row>
        <row r="220">
          <cell r="A220" t="str">
            <v>S-28KA1E5S</v>
          </cell>
          <cell r="B220">
            <v>23</v>
          </cell>
          <cell r="C220">
            <v>2</v>
          </cell>
          <cell r="D220">
            <v>23</v>
          </cell>
          <cell r="E220">
            <v>2</v>
          </cell>
          <cell r="F220">
            <v>50</v>
          </cell>
          <cell r="G220">
            <v>1</v>
          </cell>
        </row>
        <row r="221">
          <cell r="A221" t="str">
            <v>S-32NA1E5</v>
          </cell>
          <cell r="B221">
            <v>33</v>
          </cell>
          <cell r="C221">
            <v>3</v>
          </cell>
          <cell r="D221">
            <v>33</v>
          </cell>
          <cell r="E221">
            <v>3</v>
          </cell>
          <cell r="F221">
            <v>72</v>
          </cell>
        </row>
        <row r="222">
          <cell r="A222" t="str">
            <v>S-36KA1E5</v>
          </cell>
          <cell r="B222">
            <v>18</v>
          </cell>
          <cell r="C222">
            <v>9</v>
          </cell>
          <cell r="D222">
            <v>18</v>
          </cell>
          <cell r="E222">
            <v>9</v>
          </cell>
          <cell r="F222">
            <v>54</v>
          </cell>
        </row>
        <row r="223">
          <cell r="A223" t="str">
            <v>S-36YA1E5</v>
          </cell>
          <cell r="B223">
            <v>21</v>
          </cell>
          <cell r="C223">
            <v>10</v>
          </cell>
          <cell r="D223">
            <v>21</v>
          </cell>
          <cell r="E223">
            <v>10</v>
          </cell>
          <cell r="F223">
            <v>62</v>
          </cell>
        </row>
        <row r="224">
          <cell r="A224" t="str">
            <v>S-45KA1E5S</v>
          </cell>
          <cell r="B224">
            <v>50</v>
          </cell>
          <cell r="C224">
            <v>2</v>
          </cell>
          <cell r="D224">
            <v>50</v>
          </cell>
          <cell r="E224">
            <v>2</v>
          </cell>
          <cell r="F224">
            <v>104</v>
          </cell>
          <cell r="G224">
            <v>1</v>
          </cell>
        </row>
        <row r="225">
          <cell r="A225" t="str">
            <v>S-56NA1E5</v>
          </cell>
          <cell r="B225">
            <v>26</v>
          </cell>
          <cell r="C225">
            <v>1</v>
          </cell>
          <cell r="D225">
            <v>26</v>
          </cell>
          <cell r="E225">
            <v>1</v>
          </cell>
          <cell r="F225">
            <v>54</v>
          </cell>
          <cell r="G225">
            <v>1</v>
          </cell>
        </row>
        <row r="226">
          <cell r="A226" t="str">
            <v>S-63UA1E5</v>
          </cell>
          <cell r="B226">
            <v>28</v>
          </cell>
          <cell r="C226">
            <v>3</v>
          </cell>
          <cell r="D226">
            <v>28</v>
          </cell>
          <cell r="E226">
            <v>3</v>
          </cell>
          <cell r="F226">
            <v>62</v>
          </cell>
        </row>
        <row r="227">
          <cell r="A227" t="str">
            <v>U-4LA1E5</v>
          </cell>
          <cell r="B227">
            <v>20</v>
          </cell>
          <cell r="C227">
            <v>10</v>
          </cell>
          <cell r="D227">
            <v>20</v>
          </cell>
          <cell r="E227">
            <v>10</v>
          </cell>
          <cell r="F227">
            <v>60</v>
          </cell>
          <cell r="G227">
            <v>1</v>
          </cell>
        </row>
        <row r="228">
          <cell r="A228" t="str">
            <v>U-6LA1E5</v>
          </cell>
          <cell r="B228">
            <v>32</v>
          </cell>
          <cell r="C228">
            <v>1</v>
          </cell>
          <cell r="D228">
            <v>32</v>
          </cell>
          <cell r="E228">
            <v>1</v>
          </cell>
          <cell r="F228">
            <v>66</v>
          </cell>
          <cell r="G228">
            <v>1</v>
          </cell>
        </row>
        <row r="229">
          <cell r="A229" t="str">
            <v>S-22KA1E5S</v>
          </cell>
          <cell r="B229">
            <v>30</v>
          </cell>
          <cell r="C229">
            <v>3</v>
          </cell>
          <cell r="D229">
            <v>30</v>
          </cell>
          <cell r="E229">
            <v>3</v>
          </cell>
          <cell r="F229">
            <v>66</v>
          </cell>
        </row>
        <row r="230">
          <cell r="A230" t="str">
            <v>S-28KA1E5</v>
          </cell>
          <cell r="B230">
            <v>29</v>
          </cell>
          <cell r="C230">
            <v>2</v>
          </cell>
          <cell r="D230">
            <v>29</v>
          </cell>
          <cell r="E230">
            <v>2</v>
          </cell>
          <cell r="F230">
            <v>62</v>
          </cell>
        </row>
        <row r="231">
          <cell r="A231" t="str">
            <v>S-28NA1E5</v>
          </cell>
          <cell r="B231">
            <v>45</v>
          </cell>
          <cell r="C231">
            <v>3</v>
          </cell>
          <cell r="D231">
            <v>45</v>
          </cell>
          <cell r="E231">
            <v>3</v>
          </cell>
          <cell r="F231">
            <v>96</v>
          </cell>
        </row>
        <row r="232">
          <cell r="A232" t="str">
            <v>S-28YA1E5</v>
          </cell>
          <cell r="B232">
            <v>14</v>
          </cell>
          <cell r="C232">
            <v>4</v>
          </cell>
          <cell r="D232">
            <v>14</v>
          </cell>
          <cell r="E232">
            <v>4</v>
          </cell>
          <cell r="F232">
            <v>36</v>
          </cell>
        </row>
        <row r="233">
          <cell r="A233" t="str">
            <v>S-45NA1E5</v>
          </cell>
          <cell r="B233">
            <v>14</v>
          </cell>
          <cell r="C233">
            <v>3</v>
          </cell>
          <cell r="D233">
            <v>14</v>
          </cell>
          <cell r="E233">
            <v>3</v>
          </cell>
          <cell r="F233">
            <v>34</v>
          </cell>
          <cell r="G233">
            <v>1</v>
          </cell>
        </row>
        <row r="234">
          <cell r="A234" t="str">
            <v>U-5LA1E5</v>
          </cell>
          <cell r="B234">
            <v>30</v>
          </cell>
          <cell r="C234">
            <v>10</v>
          </cell>
          <cell r="D234">
            <v>30</v>
          </cell>
          <cell r="E234">
            <v>10</v>
          </cell>
          <cell r="F234">
            <v>80</v>
          </cell>
          <cell r="G234">
            <v>1</v>
          </cell>
        </row>
        <row r="235">
          <cell r="A235" t="str">
            <v>S-36KA1E5S</v>
          </cell>
          <cell r="B235">
            <v>23</v>
          </cell>
          <cell r="C235">
            <v>5</v>
          </cell>
          <cell r="D235">
            <v>23</v>
          </cell>
          <cell r="E235">
            <v>5</v>
          </cell>
          <cell r="F235">
            <v>56</v>
          </cell>
        </row>
        <row r="236">
          <cell r="A236" t="str">
            <v>S-36NA1E5</v>
          </cell>
          <cell r="B236">
            <v>27</v>
          </cell>
          <cell r="C236">
            <v>10</v>
          </cell>
          <cell r="D236">
            <v>27</v>
          </cell>
          <cell r="E236">
            <v>10</v>
          </cell>
          <cell r="F236">
            <v>20</v>
          </cell>
          <cell r="G236">
            <v>1</v>
          </cell>
        </row>
        <row r="237">
          <cell r="A237" t="str">
            <v>S-45KA1E5</v>
          </cell>
          <cell r="B237">
            <v>63</v>
          </cell>
          <cell r="C237">
            <v>1</v>
          </cell>
          <cell r="D237">
            <v>63</v>
          </cell>
          <cell r="E237">
            <v>1</v>
          </cell>
          <cell r="F237">
            <v>128</v>
          </cell>
          <cell r="G237">
            <v>1</v>
          </cell>
        </row>
        <row r="238">
          <cell r="A238" t="str">
            <v>S-45MA1E5</v>
          </cell>
          <cell r="B238">
            <v>25</v>
          </cell>
          <cell r="C238">
            <v>8</v>
          </cell>
          <cell r="D238">
            <v>28</v>
          </cell>
          <cell r="E238">
            <v>25</v>
          </cell>
          <cell r="F238">
            <v>8</v>
          </cell>
        </row>
        <row r="239">
          <cell r="A239" t="str">
            <v>S-45YA1E5</v>
          </cell>
          <cell r="B239">
            <v>20</v>
          </cell>
          <cell r="C239">
            <v>5</v>
          </cell>
          <cell r="D239">
            <v>20</v>
          </cell>
          <cell r="E239">
            <v>5</v>
          </cell>
          <cell r="F239">
            <v>50</v>
          </cell>
          <cell r="G239">
            <v>1</v>
          </cell>
        </row>
        <row r="240">
          <cell r="A240" t="str">
            <v>S-56KA1E5</v>
          </cell>
          <cell r="B240">
            <v>15</v>
          </cell>
          <cell r="C240">
            <v>2</v>
          </cell>
          <cell r="D240">
            <v>15</v>
          </cell>
          <cell r="E240">
            <v>2</v>
          </cell>
          <cell r="F240">
            <v>34</v>
          </cell>
        </row>
        <row r="241">
          <cell r="A241" t="str">
            <v>S-56MA1E5</v>
          </cell>
          <cell r="B241">
            <v>7</v>
          </cell>
          <cell r="C241">
            <v>6</v>
          </cell>
          <cell r="D241">
            <v>7</v>
          </cell>
          <cell r="E241">
            <v>6</v>
          </cell>
          <cell r="F241">
            <v>26</v>
          </cell>
          <cell r="G241">
            <v>1</v>
          </cell>
        </row>
        <row r="242">
          <cell r="A242" t="str">
            <v>S-56YA1E5</v>
          </cell>
          <cell r="B242">
            <v>2</v>
          </cell>
          <cell r="C242">
            <v>3</v>
          </cell>
          <cell r="D242">
            <v>2</v>
          </cell>
          <cell r="E242">
            <v>3</v>
          </cell>
          <cell r="F242">
            <v>10</v>
          </cell>
          <cell r="G242">
            <v>1</v>
          </cell>
        </row>
        <row r="243">
          <cell r="A243" t="str">
            <v>S-63KA1E5</v>
          </cell>
          <cell r="B243">
            <v>4</v>
          </cell>
          <cell r="C243">
            <v>1</v>
          </cell>
          <cell r="D243">
            <v>4</v>
          </cell>
          <cell r="E243">
            <v>1</v>
          </cell>
          <cell r="F243">
            <v>10</v>
          </cell>
          <cell r="G243">
            <v>1</v>
          </cell>
        </row>
        <row r="244">
          <cell r="A244" t="str">
            <v>S-63MA1E5</v>
          </cell>
          <cell r="B244">
            <v>5</v>
          </cell>
          <cell r="C244">
            <v>7</v>
          </cell>
          <cell r="D244">
            <v>5</v>
          </cell>
          <cell r="E244">
            <v>7</v>
          </cell>
          <cell r="F244">
            <v>24</v>
          </cell>
        </row>
        <row r="245">
          <cell r="A245" t="str">
            <v>S-71KA1E5</v>
          </cell>
          <cell r="B245">
            <v>33</v>
          </cell>
          <cell r="C245">
            <v>5</v>
          </cell>
          <cell r="D245">
            <v>33</v>
          </cell>
          <cell r="E245">
            <v>16</v>
          </cell>
          <cell r="F245">
            <v>66</v>
          </cell>
          <cell r="G245">
            <v>2</v>
          </cell>
        </row>
        <row r="246">
          <cell r="A246" t="str">
            <v>S-71MA1E5</v>
          </cell>
          <cell r="B246">
            <v>12</v>
          </cell>
          <cell r="C246">
            <v>12</v>
          </cell>
          <cell r="D246">
            <v>12</v>
          </cell>
          <cell r="E246">
            <v>12</v>
          </cell>
          <cell r="F246">
            <v>48</v>
          </cell>
          <cell r="G246">
            <v>1</v>
          </cell>
        </row>
        <row r="247">
          <cell r="A247" t="str">
            <v>S-71UA1E5</v>
          </cell>
          <cell r="B247">
            <v>32</v>
          </cell>
          <cell r="C247">
            <v>5</v>
          </cell>
          <cell r="D247">
            <v>32</v>
          </cell>
          <cell r="E247">
            <v>5</v>
          </cell>
          <cell r="F247">
            <v>74</v>
          </cell>
        </row>
        <row r="248">
          <cell r="A248" t="str">
            <v>S-90MA1E5</v>
          </cell>
          <cell r="B248">
            <v>20</v>
          </cell>
          <cell r="C248">
            <v>4</v>
          </cell>
          <cell r="D248">
            <v>20</v>
          </cell>
          <cell r="E248">
            <v>4</v>
          </cell>
          <cell r="F248">
            <v>48</v>
          </cell>
          <cell r="G248">
            <v>2</v>
          </cell>
        </row>
        <row r="249">
          <cell r="A249" t="str">
            <v>S-90UA1E5</v>
          </cell>
          <cell r="B249">
            <v>12</v>
          </cell>
          <cell r="C249">
            <v>3</v>
          </cell>
          <cell r="D249">
            <v>12</v>
          </cell>
          <cell r="E249">
            <v>3</v>
          </cell>
          <cell r="F249">
            <v>30</v>
          </cell>
        </row>
        <row r="250">
          <cell r="A250" t="str">
            <v>S-100FM4JPQ</v>
          </cell>
          <cell r="B250">
            <v>12</v>
          </cell>
          <cell r="C250">
            <v>2</v>
          </cell>
          <cell r="D250">
            <v>12</v>
          </cell>
          <cell r="E250">
            <v>2</v>
          </cell>
          <cell r="F250">
            <v>4</v>
          </cell>
        </row>
        <row r="251">
          <cell r="A251" t="str">
            <v>S-80FM4JPQ</v>
          </cell>
          <cell r="B251">
            <v>26</v>
          </cell>
          <cell r="C251">
            <v>1</v>
          </cell>
          <cell r="D251">
            <v>26</v>
          </cell>
          <cell r="E251">
            <v>1</v>
          </cell>
          <cell r="F251">
            <v>2</v>
          </cell>
          <cell r="G251">
            <v>1</v>
          </cell>
        </row>
        <row r="252">
          <cell r="A252" t="str">
            <v>S-40NA1E5</v>
          </cell>
          <cell r="B252">
            <v>2</v>
          </cell>
          <cell r="C252">
            <v>2</v>
          </cell>
          <cell r="D252">
            <v>2</v>
          </cell>
          <cell r="F252">
            <v>4</v>
          </cell>
        </row>
        <row r="253">
          <cell r="A253" t="str">
            <v>U-10EA1E8</v>
          </cell>
          <cell r="B253">
            <v>16</v>
          </cell>
          <cell r="C253">
            <v>6</v>
          </cell>
          <cell r="D253">
            <v>16</v>
          </cell>
          <cell r="E253">
            <v>6</v>
          </cell>
          <cell r="F253">
            <v>44</v>
          </cell>
        </row>
        <row r="254">
          <cell r="A254" t="str">
            <v>U-8EA1E8</v>
          </cell>
          <cell r="B254">
            <v>23</v>
          </cell>
          <cell r="C254">
            <v>5</v>
          </cell>
          <cell r="D254">
            <v>23</v>
          </cell>
          <cell r="E254">
            <v>5</v>
          </cell>
          <cell r="F254">
            <v>56</v>
          </cell>
          <cell r="G254">
            <v>1</v>
          </cell>
        </row>
        <row r="255">
          <cell r="A255" t="str">
            <v>CZ-P280BK1</v>
          </cell>
          <cell r="B255">
            <v>49</v>
          </cell>
          <cell r="C255">
            <v>30</v>
          </cell>
          <cell r="D255">
            <v>49</v>
          </cell>
          <cell r="E255">
            <v>30</v>
          </cell>
          <cell r="F255">
            <v>158</v>
          </cell>
        </row>
        <row r="256">
          <cell r="A256" t="str">
            <v>S-100MA1E5</v>
          </cell>
          <cell r="B256">
            <v>15</v>
          </cell>
          <cell r="C256">
            <v>4</v>
          </cell>
          <cell r="D256">
            <v>15</v>
          </cell>
          <cell r="E256">
            <v>4</v>
          </cell>
          <cell r="F256">
            <v>38</v>
          </cell>
        </row>
        <row r="257">
          <cell r="A257" t="str">
            <v>S-100UA1E5</v>
          </cell>
          <cell r="B257">
            <v>30</v>
          </cell>
          <cell r="C257">
            <v>3</v>
          </cell>
          <cell r="D257">
            <v>30</v>
          </cell>
          <cell r="E257">
            <v>29</v>
          </cell>
          <cell r="F257">
            <v>60</v>
          </cell>
        </row>
        <row r="258">
          <cell r="A258" t="str">
            <v>S-125MA1E5</v>
          </cell>
          <cell r="B258">
            <v>2</v>
          </cell>
          <cell r="C258">
            <v>5</v>
          </cell>
          <cell r="D258">
            <v>2</v>
          </cell>
          <cell r="E258">
            <v>5</v>
          </cell>
          <cell r="F258">
            <v>14</v>
          </cell>
        </row>
        <row r="259">
          <cell r="A259" t="str">
            <v>S-125UA1E5</v>
          </cell>
          <cell r="B259">
            <v>20</v>
          </cell>
          <cell r="C259">
            <v>3</v>
          </cell>
          <cell r="D259">
            <v>20</v>
          </cell>
          <cell r="E259">
            <v>3</v>
          </cell>
          <cell r="F259">
            <v>46</v>
          </cell>
        </row>
        <row r="260">
          <cell r="A260" t="str">
            <v>Gesamtergebnis</v>
          </cell>
          <cell r="B260">
            <v>2706</v>
          </cell>
          <cell r="C260">
            <v>2917</v>
          </cell>
          <cell r="D260">
            <v>2706</v>
          </cell>
          <cell r="E260">
            <v>2917</v>
          </cell>
          <cell r="F260">
            <v>11246</v>
          </cell>
        </row>
        <row r="261">
          <cell r="A261" t="str">
            <v>S-71KA1E5</v>
          </cell>
          <cell r="B261">
            <v>10</v>
          </cell>
          <cell r="C261">
            <v>2</v>
          </cell>
          <cell r="D261">
            <v>10</v>
          </cell>
          <cell r="E261">
            <v>1</v>
          </cell>
          <cell r="F261">
            <v>20</v>
          </cell>
        </row>
        <row r="262">
          <cell r="A262" t="str">
            <v>S-71MA1E5</v>
          </cell>
          <cell r="B262">
            <v>29</v>
          </cell>
          <cell r="C262">
            <v>5</v>
          </cell>
          <cell r="D262">
            <v>29</v>
          </cell>
          <cell r="E262">
            <v>8</v>
          </cell>
          <cell r="F262">
            <v>58</v>
          </cell>
          <cell r="G262">
            <v>1</v>
          </cell>
        </row>
        <row r="263">
          <cell r="A263" t="str">
            <v>S-71UA1E5</v>
          </cell>
          <cell r="B263">
            <v>33</v>
          </cell>
          <cell r="C263">
            <v>5</v>
          </cell>
          <cell r="D263">
            <v>33</v>
          </cell>
          <cell r="E263">
            <v>7</v>
          </cell>
          <cell r="F263">
            <v>66</v>
          </cell>
        </row>
        <row r="264">
          <cell r="A264" t="str">
            <v>S-90MA1E5</v>
          </cell>
          <cell r="B264">
            <v>44</v>
          </cell>
          <cell r="C264">
            <v>15</v>
          </cell>
          <cell r="D264">
            <v>44</v>
          </cell>
          <cell r="E264">
            <v>67</v>
          </cell>
          <cell r="F264">
            <v>88</v>
          </cell>
        </row>
        <row r="265">
          <cell r="A265" t="str">
            <v>S-90UA1E5</v>
          </cell>
          <cell r="B265">
            <v>11</v>
          </cell>
          <cell r="C265">
            <v>5</v>
          </cell>
          <cell r="D265">
            <v>11</v>
          </cell>
          <cell r="E265">
            <v>2</v>
          </cell>
          <cell r="F265">
            <v>22</v>
          </cell>
        </row>
        <row r="266">
          <cell r="A266" t="str">
            <v>S-100FM4JPQ</v>
          </cell>
          <cell r="B266">
            <v>15</v>
          </cell>
          <cell r="C266">
            <v>9</v>
          </cell>
          <cell r="E266">
            <v>9</v>
          </cell>
          <cell r="F266">
            <v>18</v>
          </cell>
        </row>
        <row r="267">
          <cell r="A267" t="str">
            <v>Grand Total</v>
          </cell>
          <cell r="B267">
            <v>2997</v>
          </cell>
          <cell r="C267">
            <v>2022</v>
          </cell>
          <cell r="D267">
            <v>2997</v>
          </cell>
          <cell r="E267">
            <v>2022</v>
          </cell>
          <cell r="F267">
            <v>10038</v>
          </cell>
          <cell r="G267">
            <v>59</v>
          </cell>
        </row>
        <row r="268">
          <cell r="A268" t="str">
            <v>S-125UA1E5</v>
          </cell>
          <cell r="B268">
            <v>5</v>
          </cell>
          <cell r="C268">
            <v>3</v>
          </cell>
          <cell r="E268">
            <v>5</v>
          </cell>
          <cell r="F268">
            <v>3</v>
          </cell>
        </row>
        <row r="269">
          <cell r="A269" t="str">
            <v>Gesamtergebnis</v>
          </cell>
          <cell r="B269">
            <v>2514</v>
          </cell>
          <cell r="C269">
            <v>3174</v>
          </cell>
          <cell r="D269">
            <v>52</v>
          </cell>
          <cell r="E269">
            <v>2614</v>
          </cell>
          <cell r="F269">
            <v>3105</v>
          </cell>
          <cell r="G269">
            <v>51</v>
          </cell>
        </row>
      </sheetData>
      <sheetData sheetId="10">
        <row r="1">
          <cell r="D1" t="str">
            <v>Current</v>
          </cell>
          <cell r="E1" t="str">
            <v>Jan</v>
          </cell>
        </row>
        <row r="2">
          <cell r="D2" t="str">
            <v>Month +1</v>
          </cell>
          <cell r="E2" t="str">
            <v>Feb</v>
          </cell>
        </row>
        <row r="3">
          <cell r="D3" t="str">
            <v>Month +2</v>
          </cell>
          <cell r="E3" t="str">
            <v>Mar</v>
          </cell>
        </row>
        <row r="4">
          <cell r="D4" t="str">
            <v>Month +3</v>
          </cell>
          <cell r="E4" t="str">
            <v>Apr</v>
          </cell>
        </row>
        <row r="5">
          <cell r="D5" t="str">
            <v>Month +4</v>
          </cell>
          <cell r="E5" t="str">
            <v>May</v>
          </cell>
        </row>
        <row r="6">
          <cell r="D6" t="str">
            <v>Month +5</v>
          </cell>
          <cell r="E6" t="str">
            <v>Jun</v>
          </cell>
        </row>
        <row r="7">
          <cell r="D7" t="str">
            <v>Month +6</v>
          </cell>
          <cell r="E7" t="str">
            <v>Jul</v>
          </cell>
        </row>
        <row r="8">
          <cell r="D8" t="str">
            <v>Month +7</v>
          </cell>
          <cell r="E8" t="str">
            <v>Aug</v>
          </cell>
        </row>
      </sheetData>
      <sheetData sheetId="11"/>
      <sheetData sheetId="12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YO P PLAN"/>
      <sheetName val="SANYO RANGE"/>
      <sheetName val="SAPBEXqueries"/>
      <sheetName val="SAPBEXfilters"/>
      <sheetName val="BW download"/>
      <sheetName val="BP price calculation"/>
      <sheetName val="Price list Horiguchi"/>
      <sheetName val="PME Landed calcul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2006 PA 121205  V4"/>
      <sheetName val="BP IDEA PA 121205 "/>
      <sheetName val="BP IDEA PA 011205"/>
      <sheetName val="BP IDEA PA Simulation 111105"/>
      <sheetName val="BP IDEA PA V1 101105"/>
      <sheetName val="Sale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APRILinventorycalc"/>
      <sheetName val="MARCH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Parm"/>
    </sheetNames>
    <sheetDataSet>
      <sheetData sheetId="0" refreshError="1"/>
      <sheetData sheetId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Apr</v>
          </cell>
          <cell r="S268" t="str">
            <v>Sum of May</v>
          </cell>
          <cell r="T268" t="str">
            <v>Sum of Jun</v>
          </cell>
          <cell r="U268" t="str">
            <v>Sum of Jul</v>
          </cell>
          <cell r="V268" t="str">
            <v>Sum of Aug</v>
          </cell>
          <cell r="W268" t="str">
            <v>Sum of Sep</v>
          </cell>
        </row>
        <row r="269">
          <cell r="Q269" t="str">
            <v>PDECZ-02RT11P</v>
          </cell>
          <cell r="R269">
            <v>9</v>
          </cell>
          <cell r="S269">
            <v>0</v>
          </cell>
          <cell r="T269">
            <v>0</v>
          </cell>
          <cell r="U269">
            <v>32</v>
          </cell>
          <cell r="V269">
            <v>32</v>
          </cell>
          <cell r="W269">
            <v>0</v>
          </cell>
        </row>
        <row r="270">
          <cell r="Q270" t="str">
            <v>PDES-20KM3HPR</v>
          </cell>
          <cell r="R270">
            <v>2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Q271" t="str">
            <v>PDECZ-P20BK12QA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Q272" t="str">
            <v>PDES-20YM3HPQ</v>
          </cell>
          <cell r="R272">
            <v>5</v>
          </cell>
          <cell r="S272">
            <v>0</v>
          </cell>
          <cell r="T272">
            <v>0</v>
          </cell>
          <cell r="U272">
            <v>4</v>
          </cell>
          <cell r="V272">
            <v>4</v>
          </cell>
          <cell r="W272">
            <v>0</v>
          </cell>
        </row>
        <row r="273">
          <cell r="Q273" t="str">
            <v>PDECZ-02KPY12P</v>
          </cell>
          <cell r="R273">
            <v>14</v>
          </cell>
          <cell r="S273">
            <v>0</v>
          </cell>
          <cell r="T273">
            <v>1</v>
          </cell>
          <cell r="U273">
            <v>32</v>
          </cell>
          <cell r="V273">
            <v>32</v>
          </cell>
          <cell r="W273">
            <v>0</v>
          </cell>
        </row>
        <row r="274">
          <cell r="Q274" t="str">
            <v>PDES-25YM3HPQ</v>
          </cell>
          <cell r="R274">
            <v>4</v>
          </cell>
          <cell r="S274">
            <v>0</v>
          </cell>
          <cell r="T274">
            <v>0</v>
          </cell>
          <cell r="U274">
            <v>12</v>
          </cell>
          <cell r="V274">
            <v>12</v>
          </cell>
          <cell r="W274">
            <v>0</v>
          </cell>
        </row>
        <row r="275">
          <cell r="Q275" t="str">
            <v>PDES-32YM3HPQ</v>
          </cell>
          <cell r="R275">
            <v>0</v>
          </cell>
          <cell r="S275">
            <v>0</v>
          </cell>
          <cell r="T275">
            <v>0</v>
          </cell>
          <cell r="U275">
            <v>16</v>
          </cell>
          <cell r="V275">
            <v>16</v>
          </cell>
          <cell r="W275">
            <v>0</v>
          </cell>
        </row>
        <row r="276">
          <cell r="Q276" t="str">
            <v>PDES-50UM4JPQ</v>
          </cell>
          <cell r="S276">
            <v>0</v>
          </cell>
          <cell r="T276">
            <v>3</v>
          </cell>
          <cell r="U276">
            <v>0</v>
          </cell>
          <cell r="V276">
            <v>0</v>
          </cell>
          <cell r="W276">
            <v>0</v>
          </cell>
        </row>
        <row r="277">
          <cell r="Q277" t="str">
            <v>PDEU-10MX4XPQ</v>
          </cell>
          <cell r="R277">
            <v>0</v>
          </cell>
          <cell r="S277">
            <v>1</v>
          </cell>
          <cell r="T277">
            <v>0</v>
          </cell>
          <cell r="U277">
            <v>2</v>
          </cell>
          <cell r="V277">
            <v>2</v>
          </cell>
          <cell r="W277">
            <v>0</v>
          </cell>
        </row>
        <row r="278">
          <cell r="Q278" t="str">
            <v>PDES-50KM3HPR</v>
          </cell>
          <cell r="R278">
            <v>2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Q279" t="str">
            <v>PDE0</v>
          </cell>
          <cell r="R279">
            <v>120</v>
          </cell>
          <cell r="S279">
            <v>12</v>
          </cell>
          <cell r="T279">
            <v>0</v>
          </cell>
          <cell r="U279">
            <v>0</v>
          </cell>
          <cell r="V279">
            <v>197</v>
          </cell>
          <cell r="W279">
            <v>0</v>
          </cell>
        </row>
        <row r="280">
          <cell r="Q280" t="str">
            <v>PDEleave me here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Q281" t="str">
            <v>PDEU-12MX4XPQ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0</v>
          </cell>
          <cell r="W281">
            <v>0</v>
          </cell>
        </row>
        <row r="282">
          <cell r="Q282" t="str">
            <v>PDES-36YA1E5</v>
          </cell>
          <cell r="R282">
            <v>0</v>
          </cell>
          <cell r="S282">
            <v>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Q283" t="str">
            <v>PDECZ-KPY1</v>
          </cell>
          <cell r="R283">
            <v>6</v>
          </cell>
          <cell r="S283">
            <v>3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Q284" t="str">
            <v>PDECZ-RWS1</v>
          </cell>
          <cell r="R284">
            <v>2</v>
          </cell>
          <cell r="S284">
            <v>3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Q285" t="str">
            <v>PDECZ-P155BK1</v>
          </cell>
          <cell r="R285">
            <v>10</v>
          </cell>
          <cell r="S285">
            <v>8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Q286" t="str">
            <v>PDEU-5LA1E5</v>
          </cell>
          <cell r="R286">
            <v>1</v>
          </cell>
          <cell r="S286">
            <v>2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Q287" t="str">
            <v>PDES-56YA1E5</v>
          </cell>
          <cell r="R287">
            <v>0</v>
          </cell>
          <cell r="S287">
            <v>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Q288" t="str">
            <v>PDECZ-P29HK12Q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</row>
        <row r="289">
          <cell r="Q289" t="str">
            <v>PDECZ-RT1</v>
          </cell>
          <cell r="R289">
            <v>10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Q290" t="str">
            <v>PDEU-4LA1E5</v>
          </cell>
          <cell r="R290">
            <v>1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Q291" t="str">
            <v>PDES-28NA1E5</v>
          </cell>
          <cell r="R291">
            <v>1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Q292" t="str">
            <v>PDES-36KA1E5</v>
          </cell>
          <cell r="R292">
            <v>1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Q293" t="str">
            <v>PDECZ-RD1</v>
          </cell>
          <cell r="R293">
            <v>1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Q294" t="str">
            <v>PDEU-6LA1E5</v>
          </cell>
          <cell r="R294">
            <v>3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Q295" t="str">
            <v>PDES-56KA1E5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Q296" t="str">
            <v>PDES-56MA1E5</v>
          </cell>
          <cell r="R296">
            <v>1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Q297" t="str">
            <v>PDES-45MA1E5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Q298" t="str">
            <v>PDES-22NA1E5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Q299" t="str">
            <v>PDES-32NA1E5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Q300" t="str">
            <v>PDES-45YA1E5</v>
          </cell>
          <cell r="R300">
            <v>6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Q301" t="str">
            <v>PDES-22KA1E5</v>
          </cell>
          <cell r="S301">
            <v>5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Q302" t="str">
            <v>PDES-28KA1E5</v>
          </cell>
          <cell r="S302">
            <v>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Q303" t="str">
            <v>PDECZ-RWC1</v>
          </cell>
          <cell r="S303">
            <v>7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Q304" t="str">
            <v>PDECZ-01RWK22P</v>
          </cell>
          <cell r="R304">
            <v>4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Q305" t="str">
            <v>PDEU-5MX4XPQ</v>
          </cell>
          <cell r="R305">
            <v>1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Q306" t="str">
            <v>Gesamtergebnis</v>
          </cell>
          <cell r="R306">
            <v>213</v>
          </cell>
          <cell r="S306">
            <v>46</v>
          </cell>
          <cell r="T306">
            <v>6</v>
          </cell>
          <cell r="U306">
            <v>98</v>
          </cell>
          <cell r="V306">
            <v>295</v>
          </cell>
          <cell r="W30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ALYSIS"/>
      <sheetName val="ANALYSIS"/>
      <sheetName val="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CAR_ELECTRONICS"/>
      <sheetName val="PERSONAL_AV_MARKETING"/>
      <sheetName val="TOTAL_AV_MEDIA"/>
      <sheetName val="RECORDING_MEDIA"/>
      <sheetName val="AV_ACCESSORIES"/>
      <sheetName val="AV_MEDIA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DOWNLOADS2"/>
      <sheetName val="DOWNLOADS3"/>
      <sheetName val="RETRO"/>
      <sheetName val="REGION"/>
      <sheetName val="NATIONAL"/>
      <sheetName val="DAS"/>
      <sheetName val="SALESPROMO"/>
      <sheetName val="TRAINING"/>
      <sheetName val="DMDFUND"/>
      <sheetName val="PERCENTAGES"/>
      <sheetName val="LOOKUPS"/>
      <sheetName val="MICROWAVE"/>
      <sheetName val="DVDRECORDER"/>
      <sheetName val="DVDPLAYER"/>
      <sheetName val="PLANSTOCK"/>
      <sheetName val="Prod P&amp;L Summary"/>
      <sheetName val="Cus P&amp;L Works"/>
      <sheetName val="Forecast"/>
      <sheetName val="Business Plan Percentages"/>
      <sheetName val="Admin"/>
      <sheetName val="Pers"/>
      <sheetName val="Cost of Sales"/>
      <sheetName val="Sales"/>
      <sheetName val="Service"/>
      <sheetName val="Transport"/>
      <sheetName val="Prod_P&amp;L_Summary"/>
      <sheetName val="Cus_P&amp;L_Works"/>
      <sheetName val="Business_Plan_Percentages"/>
      <sheetName val="Cost_of_Sales"/>
      <sheetName val="quickvlo"/>
      <sheetName val="nsc price calculation"/>
      <sheetName val="edg price calculation"/>
      <sheetName val="pme price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>
        <row r="3">
          <cell r="D3" t="str">
            <v>Cash Discount</v>
          </cell>
          <cell r="E3" t="str">
            <v>Customer Bonus</v>
          </cell>
          <cell r="F3" t="str">
            <v>Sales Promotion</v>
          </cell>
          <cell r="G3" t="str">
            <v>Regional Reserve</v>
          </cell>
          <cell r="H3" t="str">
            <v>National Reserve</v>
          </cell>
          <cell r="I3" t="str">
            <v>DAS</v>
          </cell>
          <cell r="J3" t="str">
            <v>Product Control</v>
          </cell>
          <cell r="K3" t="str">
            <v>M.E. Charge</v>
          </cell>
          <cell r="L3" t="str">
            <v>Training</v>
          </cell>
          <cell r="M3" t="str">
            <v>Corporate Advertising</v>
          </cell>
          <cell r="N3" t="str">
            <v>DMD Fund</v>
          </cell>
          <cell r="O3" t="str">
            <v>Product Advertising</v>
          </cell>
          <cell r="P3" t="str">
            <v>Samples</v>
          </cell>
          <cell r="Q3" t="str">
            <v>Internal Interest</v>
          </cell>
        </row>
        <row r="4">
          <cell r="C4" t="str">
            <v>CTV</v>
          </cell>
          <cell r="D4">
            <v>2.8705431422746307E-2</v>
          </cell>
          <cell r="E4">
            <v>3.4370790140955974E-2</v>
          </cell>
          <cell r="F4">
            <v>4.820363921135902E-2</v>
          </cell>
          <cell r="G4">
            <v>3.0000000000000001E-3</v>
          </cell>
          <cell r="H4">
            <v>6.1037283963121967E-3</v>
          </cell>
          <cell r="I4">
            <v>8.2151524506545205E-3</v>
          </cell>
          <cell r="J4">
            <v>3.0000000000000001E-3</v>
          </cell>
          <cell r="K4">
            <v>6.0000000000000001E-3</v>
          </cell>
          <cell r="L4">
            <v>1.0120683850791056E-3</v>
          </cell>
          <cell r="M4">
            <v>5.0000000000000001E-3</v>
          </cell>
          <cell r="N4">
            <v>7.505352256399209E-3</v>
          </cell>
          <cell r="O4">
            <v>3.9728361594010501E-3</v>
          </cell>
          <cell r="P4">
            <v>100</v>
          </cell>
          <cell r="Q4">
            <v>2.3910579717282936E-3</v>
          </cell>
          <cell r="S4" t="str">
            <v>CTV</v>
          </cell>
          <cell r="T4">
            <v>4.820363921135902E-2</v>
          </cell>
          <cell r="U4">
            <v>3.995119295108829E-3</v>
          </cell>
        </row>
        <row r="5">
          <cell r="C5" t="str">
            <v>LCD</v>
          </cell>
          <cell r="D5">
            <v>2.7551774749329523E-2</v>
          </cell>
          <cell r="E5">
            <v>4.2008962406465844E-2</v>
          </cell>
          <cell r="F5">
            <v>3.3269385366248003E-2</v>
          </cell>
          <cell r="G5">
            <v>3.0000000000000001E-3</v>
          </cell>
          <cell r="H5">
            <v>6.1037283963121967E-3</v>
          </cell>
          <cell r="I5">
            <v>1.0591126611430255E-2</v>
          </cell>
          <cell r="J5">
            <v>3.0000000000000001E-3</v>
          </cell>
          <cell r="K5">
            <v>6.0000000000000001E-3</v>
          </cell>
          <cell r="L5">
            <v>1.0120683850791056E-3</v>
          </cell>
          <cell r="M5">
            <v>5.0000000000000001E-3</v>
          </cell>
          <cell r="N5">
            <v>7.505352256399209E-3</v>
          </cell>
          <cell r="O5">
            <v>7.1829376174012277E-3</v>
          </cell>
          <cell r="P5">
            <v>100</v>
          </cell>
          <cell r="Q5">
            <v>1.3555709721583889E-3</v>
          </cell>
          <cell r="S5" t="str">
            <v>LCD</v>
          </cell>
          <cell r="T5">
            <v>3.3269385366248003E-2</v>
          </cell>
          <cell r="U5">
            <v>7.9560396166809648E-3</v>
          </cell>
        </row>
        <row r="6">
          <cell r="C6" t="str">
            <v>PLASMA</v>
          </cell>
          <cell r="D6">
            <v>2.7466857422358142E-2</v>
          </cell>
          <cell r="E6">
            <v>4.6563567271069167E-2</v>
          </cell>
          <cell r="F6">
            <v>6.5000000000000002E-2</v>
          </cell>
          <cell r="G6">
            <v>3.0000000000000001E-3</v>
          </cell>
          <cell r="H6">
            <v>6.1037283963121967E-3</v>
          </cell>
          <cell r="I6">
            <v>1.2374352877282672E-2</v>
          </cell>
          <cell r="J6">
            <v>3.0000000000000001E-3</v>
          </cell>
          <cell r="K6">
            <v>6.0000000000000001E-3</v>
          </cell>
          <cell r="L6">
            <v>1.0120683850791056E-3</v>
          </cell>
          <cell r="M6">
            <v>5.0000000000000001E-3</v>
          </cell>
          <cell r="N6">
            <v>7.505352256399209E-3</v>
          </cell>
          <cell r="O6">
            <v>6.4777412657105477E-3</v>
          </cell>
          <cell r="P6">
            <v>100</v>
          </cell>
          <cell r="Q6">
            <v>2.0573562319847107E-3</v>
          </cell>
          <cell r="S6" t="str">
            <v>PLASMA</v>
          </cell>
          <cell r="T6">
            <v>6.5000000000000002E-2</v>
          </cell>
          <cell r="U6">
            <v>7.1628606652029041E-3</v>
          </cell>
        </row>
        <row r="7">
          <cell r="C7" t="str">
            <v>PROJECTOR</v>
          </cell>
          <cell r="D7">
            <v>2.6302031063147453E-2</v>
          </cell>
          <cell r="E7">
            <v>6.5583264340289493E-2</v>
          </cell>
          <cell r="F7">
            <v>7.7272727272727271E-2</v>
          </cell>
          <cell r="G7">
            <v>3.0000000000000001E-3</v>
          </cell>
          <cell r="H7">
            <v>6.1037283963121967E-3</v>
          </cell>
          <cell r="I7">
            <v>1.7935417334178059E-2</v>
          </cell>
          <cell r="J7">
            <v>3.0000000000000001E-3</v>
          </cell>
          <cell r="K7">
            <v>6.0000000000000001E-3</v>
          </cell>
          <cell r="L7">
            <v>1.0120683850791056E-3</v>
          </cell>
          <cell r="M7">
            <v>5.0000000000000001E-3</v>
          </cell>
          <cell r="N7">
            <v>7.505352256399209E-3</v>
          </cell>
          <cell r="O7">
            <v>1.0605727682627077E-2</v>
          </cell>
          <cell r="P7">
            <v>100</v>
          </cell>
          <cell r="Q7">
            <v>1.0859093847209141E-3</v>
          </cell>
          <cell r="S7" t="str">
            <v>Projector</v>
          </cell>
          <cell r="T7">
            <v>7.7272727272727271E-2</v>
          </cell>
          <cell r="U7">
            <v>1.0606060606060607E-2</v>
          </cell>
        </row>
        <row r="8">
          <cell r="C8" t="str">
            <v>VIDEO</v>
          </cell>
          <cell r="D8">
            <v>2.8154177787742152E-2</v>
          </cell>
          <cell r="E8">
            <v>3.3472609639641514E-2</v>
          </cell>
          <cell r="F8">
            <v>3.5499999999999997E-2</v>
          </cell>
          <cell r="G8">
            <v>3.0000000000000001E-3</v>
          </cell>
          <cell r="H8">
            <v>6.1037283963121967E-3</v>
          </cell>
          <cell r="I8">
            <v>8.3907222328265633E-3</v>
          </cell>
          <cell r="J8">
            <v>3.0000000000000001E-3</v>
          </cell>
          <cell r="K8">
            <v>6.0000000000000001E-3</v>
          </cell>
          <cell r="L8">
            <v>1.0120683850791056E-3</v>
          </cell>
          <cell r="M8">
            <v>5.0000000000000001E-3</v>
          </cell>
          <cell r="N8">
            <v>7.505352256399209E-3</v>
          </cell>
          <cell r="O8">
            <v>8.917592300100273E-4</v>
          </cell>
          <cell r="P8">
            <v>100</v>
          </cell>
          <cell r="Q8">
            <v>1.3115737216124717E-3</v>
          </cell>
          <cell r="S8" t="str">
            <v>CTV TOTAL</v>
          </cell>
          <cell r="T8">
            <v>5.2916934028133057E-2</v>
          </cell>
          <cell r="U8">
            <v>6.5509858807914255E-3</v>
          </cell>
        </row>
        <row r="9">
          <cell r="C9" t="str">
            <v>DVD</v>
          </cell>
          <cell r="D9">
            <v>2.8086431933994793E-2</v>
          </cell>
          <cell r="E9">
            <v>3.8156316793251197E-2</v>
          </cell>
          <cell r="F9">
            <v>3.9E-2</v>
          </cell>
          <cell r="G9">
            <v>3.0000000000000001E-3</v>
          </cell>
          <cell r="H9">
            <v>6.1037283963121967E-3</v>
          </cell>
          <cell r="I9">
            <v>9.6689685334868016E-3</v>
          </cell>
          <cell r="J9">
            <v>3.0000000000000001E-3</v>
          </cell>
          <cell r="K9">
            <v>6.0000000000000001E-3</v>
          </cell>
          <cell r="L9">
            <v>1.0120683850791056E-3</v>
          </cell>
          <cell r="M9">
            <v>5.0000000000000001E-3</v>
          </cell>
          <cell r="N9">
            <v>7.505352256399209E-3</v>
          </cell>
          <cell r="O9">
            <v>1.0058138623110283E-2</v>
          </cell>
          <cell r="P9">
            <v>100</v>
          </cell>
          <cell r="Q9">
            <v>4.9212920094386034E-3</v>
          </cell>
          <cell r="S9" t="str">
            <v>Video</v>
          </cell>
          <cell r="T9">
            <v>3.5499999999999997E-2</v>
          </cell>
          <cell r="U9">
            <v>1E-3</v>
          </cell>
        </row>
        <row r="10">
          <cell r="C10" t="str">
            <v>HIFI_SYSTEMS</v>
          </cell>
          <cell r="D10">
            <v>2.862967668646987E-2</v>
          </cell>
          <cell r="E10">
            <v>2.4090479547944112E-2</v>
          </cell>
          <cell r="F10">
            <v>2.7E-2</v>
          </cell>
          <cell r="G10">
            <v>3.0000000000000001E-3</v>
          </cell>
          <cell r="H10">
            <v>6.1037283963121967E-3</v>
          </cell>
          <cell r="I10">
            <v>4.7508193268653654E-3</v>
          </cell>
          <cell r="J10">
            <v>3.0000000000000001E-3</v>
          </cell>
          <cell r="K10">
            <v>6.0000000000000001E-3</v>
          </cell>
          <cell r="L10">
            <v>1.0120683850791056E-3</v>
          </cell>
          <cell r="M10">
            <v>5.0000000000000001E-3</v>
          </cell>
          <cell r="N10">
            <v>7.505352256399209E-3</v>
          </cell>
          <cell r="O10">
            <v>6.6779031449230057E-3</v>
          </cell>
          <cell r="P10">
            <v>100</v>
          </cell>
          <cell r="Q10">
            <v>2.5867044990870473E-3</v>
          </cell>
          <cell r="S10" t="str">
            <v>DVD</v>
          </cell>
          <cell r="T10">
            <v>3.9E-2</v>
          </cell>
          <cell r="U10">
            <v>1.12E-2</v>
          </cell>
        </row>
        <row r="11">
          <cell r="C11" t="str">
            <v>HIFI_SEPARATES</v>
          </cell>
          <cell r="D11">
            <v>2.6173704757675845E-2</v>
          </cell>
          <cell r="E11">
            <v>6.3951110175128598E-2</v>
          </cell>
          <cell r="F11">
            <v>3.5000000000000003E-2</v>
          </cell>
          <cell r="G11">
            <v>3.0000000000000001E-3</v>
          </cell>
          <cell r="H11">
            <v>6.1037283963121967E-3</v>
          </cell>
          <cell r="I11">
            <v>1.7433035622375841E-2</v>
          </cell>
          <cell r="J11">
            <v>3.0000000000000001E-3</v>
          </cell>
          <cell r="K11">
            <v>6.0000000000000001E-3</v>
          </cell>
          <cell r="L11">
            <v>1.0120683850791056E-3</v>
          </cell>
          <cell r="M11">
            <v>5.0000000000000001E-3</v>
          </cell>
          <cell r="N11">
            <v>7.505352256399209E-3</v>
          </cell>
          <cell r="O11">
            <v>1.0668603283180703E-2</v>
          </cell>
          <cell r="P11">
            <v>100</v>
          </cell>
          <cell r="Q11">
            <v>3.1242523660682973E-3</v>
          </cell>
          <cell r="S11" t="str">
            <v>HiFi_Systems</v>
          </cell>
          <cell r="T11">
            <v>2.7E-2</v>
          </cell>
          <cell r="U11">
            <v>7.0000000000000001E-3</v>
          </cell>
        </row>
        <row r="12">
          <cell r="C12" t="str">
            <v>GENERAL_AUDIO</v>
          </cell>
          <cell r="D12">
            <v>2.8467202357191676E-2</v>
          </cell>
          <cell r="E12">
            <v>2.2219298220431893E-2</v>
          </cell>
          <cell r="F12">
            <v>6.4166572195704069E-2</v>
          </cell>
          <cell r="G12">
            <v>3.0000000000000001E-3</v>
          </cell>
          <cell r="H12">
            <v>6.1037283963121967E-3</v>
          </cell>
          <cell r="I12">
            <v>4.6586991987678265E-3</v>
          </cell>
          <cell r="J12">
            <v>3.0000000000000001E-3</v>
          </cell>
          <cell r="K12">
            <v>6.0000000000000001E-3</v>
          </cell>
          <cell r="L12">
            <v>1.0120683850791056E-3</v>
          </cell>
          <cell r="M12">
            <v>5.0000000000000001E-3</v>
          </cell>
          <cell r="N12">
            <v>7.505352256399209E-3</v>
          </cell>
          <cell r="O12">
            <v>1.1618613027622692E-2</v>
          </cell>
          <cell r="P12">
            <v>100</v>
          </cell>
          <cell r="Q12">
            <v>4.5811241732072235E-3</v>
          </cell>
          <cell r="S12" t="str">
            <v>HiFi_Separates</v>
          </cell>
          <cell r="T12">
            <v>3.5000000000000003E-2</v>
          </cell>
          <cell r="U12">
            <v>1.4999999999999999E-2</v>
          </cell>
        </row>
        <row r="13">
          <cell r="C13" t="str">
            <v>CAMCORDER</v>
          </cell>
          <cell r="D13">
            <v>2.7752551733277266E-2</v>
          </cell>
          <cell r="E13">
            <v>4.0392271088881722E-2</v>
          </cell>
          <cell r="F13">
            <v>3.2599999999999997E-2</v>
          </cell>
          <cell r="G13">
            <v>3.0000000000000001E-3</v>
          </cell>
          <cell r="H13">
            <v>6.1037283963121967E-3</v>
          </cell>
          <cell r="I13">
            <v>9.9082073215595208E-3</v>
          </cell>
          <cell r="J13">
            <v>3.0000000000000001E-3</v>
          </cell>
          <cell r="K13">
            <v>6.0000000000000001E-3</v>
          </cell>
          <cell r="L13">
            <v>1.0120683850791056E-3</v>
          </cell>
          <cell r="M13">
            <v>5.0000000000000001E-3</v>
          </cell>
          <cell r="N13">
            <v>7.505352256399209E-3</v>
          </cell>
          <cell r="O13">
            <v>4.3225926408507207E-3</v>
          </cell>
          <cell r="P13">
            <v>100</v>
          </cell>
          <cell r="Q13">
            <v>4.8017121597473034E-4</v>
          </cell>
          <cell r="S13" t="str">
            <v>EMID</v>
          </cell>
          <cell r="T13">
            <v>0</v>
          </cell>
          <cell r="U13">
            <v>0</v>
          </cell>
        </row>
        <row r="14">
          <cell r="C14" t="str">
            <v>DIGITAL_STILL_CAMERA</v>
          </cell>
          <cell r="D14">
            <v>2.5810265504041984E-2</v>
          </cell>
          <cell r="E14">
            <v>3.5507355860283397E-2</v>
          </cell>
          <cell r="F14">
            <v>3.8900000000000004E-2</v>
          </cell>
          <cell r="G14">
            <v>0</v>
          </cell>
          <cell r="H14">
            <v>0</v>
          </cell>
          <cell r="I14">
            <v>0</v>
          </cell>
          <cell r="J14">
            <v>3.0000000000000001E-3</v>
          </cell>
          <cell r="K14">
            <v>6.0000000000000001E-3</v>
          </cell>
          <cell r="L14">
            <v>1.0120683850791056E-3</v>
          </cell>
          <cell r="M14">
            <v>5.0000000000000001E-3</v>
          </cell>
          <cell r="N14">
            <v>7.505352256399209E-3</v>
          </cell>
          <cell r="O14">
            <v>5.2697927351413286E-3</v>
          </cell>
          <cell r="P14">
            <v>100</v>
          </cell>
          <cell r="Q14">
            <v>4.060178117399978E-3</v>
          </cell>
          <cell r="S14" t="str">
            <v>Home AV Total</v>
          </cell>
          <cell r="T14">
            <v>3.4594729517442004E-2</v>
          </cell>
          <cell r="U14">
            <v>9.1206144229826654E-3</v>
          </cell>
        </row>
        <row r="15">
          <cell r="C15" t="str">
            <v>VISUAL_ACCESSORIES</v>
          </cell>
          <cell r="D15">
            <v>2.7975406821868547E-2</v>
          </cell>
          <cell r="E15">
            <v>0</v>
          </cell>
          <cell r="F15">
            <v>3.5000000000000003E-2</v>
          </cell>
          <cell r="G15">
            <v>3.0000000000000001E-3</v>
          </cell>
          <cell r="H15">
            <v>6.1037283963121967E-3</v>
          </cell>
          <cell r="I15">
            <v>0</v>
          </cell>
          <cell r="J15">
            <v>3.0000000000000001E-3</v>
          </cell>
          <cell r="K15">
            <v>6.0000000000000001E-3</v>
          </cell>
          <cell r="L15">
            <v>1.0120683850791056E-3</v>
          </cell>
          <cell r="M15">
            <v>5.0000000000000001E-3</v>
          </cell>
          <cell r="N15">
            <v>7.505352256399209E-3</v>
          </cell>
          <cell r="O15">
            <v>1.5999896074203018E-2</v>
          </cell>
          <cell r="P15">
            <v>100</v>
          </cell>
          <cell r="Q15">
            <v>6.2184783832983908E-3</v>
          </cell>
          <cell r="S15" t="str">
            <v>General_Audio</v>
          </cell>
          <cell r="T15">
            <v>2.9000000000000001E-2</v>
          </cell>
          <cell r="U15">
            <v>1.2E-2</v>
          </cell>
        </row>
        <row r="16">
          <cell r="C16" t="str">
            <v>HOME_COMMS</v>
          </cell>
          <cell r="D16">
            <v>2.5683049477689186E-2</v>
          </cell>
          <cell r="E16">
            <v>4.5523570283657472E-2</v>
          </cell>
          <cell r="F16">
            <v>1.4999999999999999E-2</v>
          </cell>
          <cell r="G16">
            <v>3.0000000000000001E-3</v>
          </cell>
          <cell r="H16">
            <v>6.1037283963121967E-3</v>
          </cell>
          <cell r="I16">
            <v>1.1644953424259342E-2</v>
          </cell>
          <cell r="J16">
            <v>3.0000000000000001E-3</v>
          </cell>
          <cell r="K16">
            <v>6.0000000000000001E-3</v>
          </cell>
          <cell r="L16">
            <v>1.0120683850791056E-3</v>
          </cell>
          <cell r="M16">
            <v>5.0000000000000001E-3</v>
          </cell>
          <cell r="N16">
            <v>7.505352256399209E-3</v>
          </cell>
          <cell r="O16">
            <v>4.9993510609794888E-3</v>
          </cell>
          <cell r="P16">
            <v>100</v>
          </cell>
          <cell r="Q16">
            <v>9.0891646998858371E-4</v>
          </cell>
          <cell r="S16" t="str">
            <v>Camcorder</v>
          </cell>
          <cell r="T16">
            <v>3.2599999999999997E-2</v>
          </cell>
          <cell r="U16">
            <v>4.4000000000000003E-3</v>
          </cell>
        </row>
        <row r="17">
          <cell r="C17" t="str">
            <v>CAR_ELECTRONICS</v>
          </cell>
          <cell r="D17">
            <v>2.6091024560117974E-2</v>
          </cell>
          <cell r="E17">
            <v>5.9796742389530866E-2</v>
          </cell>
          <cell r="F17">
            <v>2.9000000000000001E-2</v>
          </cell>
          <cell r="G17">
            <v>4.7000000000000002E-3</v>
          </cell>
          <cell r="H17">
            <v>2.5000000000000001E-3</v>
          </cell>
          <cell r="I17">
            <v>0</v>
          </cell>
          <cell r="J17">
            <v>3.0000000000000001E-3</v>
          </cell>
          <cell r="K17">
            <v>6.0000000000000001E-3</v>
          </cell>
          <cell r="L17">
            <v>1.0120683850791056E-3</v>
          </cell>
          <cell r="M17">
            <v>5.0000000000000001E-3</v>
          </cell>
          <cell r="N17">
            <v>7.505352256399209E-3</v>
          </cell>
          <cell r="O17">
            <v>5.5126233285856339E-3</v>
          </cell>
          <cell r="P17">
            <v>100</v>
          </cell>
          <cell r="Q17">
            <v>2.8053182077168669E-3</v>
          </cell>
          <cell r="S17" t="str">
            <v>DSC</v>
          </cell>
          <cell r="T17">
            <v>3.8900000000000004E-2</v>
          </cell>
          <cell r="U17">
            <v>5.5999999999999999E-3</v>
          </cell>
        </row>
        <row r="18">
          <cell r="C18" t="str">
            <v>RECORDING_MEDIA</v>
          </cell>
          <cell r="D18">
            <v>2.8576806501496708E-2</v>
          </cell>
          <cell r="E18">
            <v>0</v>
          </cell>
          <cell r="F18">
            <v>2.1825310492844703E-2</v>
          </cell>
          <cell r="G18">
            <v>6.0000000000000001E-3</v>
          </cell>
          <cell r="H18">
            <v>6.1037283963121967E-3</v>
          </cell>
          <cell r="I18">
            <v>0</v>
          </cell>
          <cell r="J18">
            <v>3.0000000000000001E-3</v>
          </cell>
          <cell r="K18">
            <v>6.0000000000000001E-3</v>
          </cell>
          <cell r="L18">
            <v>1.0120683850791056E-3</v>
          </cell>
          <cell r="M18">
            <v>5.0000000000000001E-3</v>
          </cell>
          <cell r="N18">
            <v>7.505352256399209E-3</v>
          </cell>
          <cell r="O18">
            <v>1.2947791917305575E-2</v>
          </cell>
          <cell r="P18">
            <v>100</v>
          </cell>
          <cell r="Q18">
            <v>2.4588180408246087E-3</v>
          </cell>
          <cell r="S18" t="str">
            <v>Visual_Accessories</v>
          </cell>
          <cell r="T18">
            <v>3.5000000000000003E-2</v>
          </cell>
          <cell r="U18">
            <v>1.6E-2</v>
          </cell>
        </row>
        <row r="19">
          <cell r="C19" t="str">
            <v>AV_ACCESSORIES</v>
          </cell>
          <cell r="D19">
            <v>2.8345533898830891E-2</v>
          </cell>
          <cell r="E19">
            <v>1.5379871642456631E-2</v>
          </cell>
          <cell r="F19">
            <v>3.7999999999999999E-2</v>
          </cell>
          <cell r="G19">
            <v>6.0000000000000001E-3</v>
          </cell>
          <cell r="H19">
            <v>6.1037283963121967E-3</v>
          </cell>
          <cell r="I19">
            <v>2.3343631116204914E-3</v>
          </cell>
          <cell r="J19">
            <v>3.0000000000000001E-3</v>
          </cell>
          <cell r="K19">
            <v>6.0000000000000001E-3</v>
          </cell>
          <cell r="L19">
            <v>1.0120683850791056E-3</v>
          </cell>
          <cell r="M19">
            <v>5.0000000000000001E-3</v>
          </cell>
          <cell r="N19">
            <v>7.505352256399209E-3</v>
          </cell>
          <cell r="O19">
            <v>8.7678622329577984E-3</v>
          </cell>
          <cell r="P19">
            <v>100</v>
          </cell>
          <cell r="Q19">
            <v>8.5447340600447938E-3</v>
          </cell>
          <cell r="S19" t="str">
            <v>Home_Comms</v>
          </cell>
          <cell r="T19">
            <v>1.4999999999999999E-2</v>
          </cell>
          <cell r="U19">
            <v>5.0000000000000001E-3</v>
          </cell>
        </row>
        <row r="20">
          <cell r="C20" t="str">
            <v>SET_TOP_BOX</v>
          </cell>
          <cell r="D20">
            <v>1.8344465228716203E-2</v>
          </cell>
          <cell r="E20">
            <v>0</v>
          </cell>
          <cell r="F20">
            <v>3.6447361918075953E-2</v>
          </cell>
          <cell r="G20">
            <v>0</v>
          </cell>
          <cell r="H20">
            <v>0</v>
          </cell>
          <cell r="I20">
            <v>0</v>
          </cell>
          <cell r="J20">
            <v>3.0000000000000001E-3</v>
          </cell>
          <cell r="K20">
            <v>6.0000000000000001E-3</v>
          </cell>
          <cell r="L20">
            <v>1.0120683850791056E-3</v>
          </cell>
          <cell r="M20">
            <v>5.0000000000000001E-3</v>
          </cell>
          <cell r="N20">
            <v>7.505352256399209E-3</v>
          </cell>
          <cell r="O20">
            <v>6.3683531761846435E-3</v>
          </cell>
          <cell r="P20">
            <v>100</v>
          </cell>
          <cell r="Q20">
            <v>1.8229458264166893E-3</v>
          </cell>
          <cell r="S20" t="str">
            <v>Car_Electronics</v>
          </cell>
          <cell r="T20">
            <v>2.9000000000000001E-2</v>
          </cell>
          <cell r="U20">
            <v>6.0000000000000001E-3</v>
          </cell>
        </row>
        <row r="21">
          <cell r="C21" t="str">
            <v>DOMESTIC_MICROWAVE</v>
          </cell>
          <cell r="D21">
            <v>2.6366960375325637E-2</v>
          </cell>
          <cell r="E21">
            <v>1.2274539043886416E-2</v>
          </cell>
          <cell r="F21">
            <v>2.8000000000000001E-2</v>
          </cell>
          <cell r="G21">
            <v>1.4E-3</v>
          </cell>
          <cell r="H21">
            <v>4.0691522642081306E-3</v>
          </cell>
          <cell r="I21">
            <v>2.0263519350644022E-3</v>
          </cell>
          <cell r="J21">
            <v>3.0000000000000001E-3</v>
          </cell>
          <cell r="K21">
            <v>6.0000000000000001E-3</v>
          </cell>
          <cell r="L21">
            <v>1.0120683850791056E-3</v>
          </cell>
          <cell r="M21">
            <v>5.0000000000000001E-3</v>
          </cell>
          <cell r="N21">
            <v>7.505352256399209E-3</v>
          </cell>
          <cell r="O21">
            <v>2.9658609517946603E-3</v>
          </cell>
          <cell r="P21">
            <v>100</v>
          </cell>
          <cell r="Q21">
            <v>1.5540229620493039E-3</v>
          </cell>
          <cell r="S21" t="str">
            <v>Personal / Mobile AV</v>
          </cell>
          <cell r="T21">
            <v>3.2636024244415862E-2</v>
          </cell>
          <cell r="U21">
            <v>5.9783670218562044E-3</v>
          </cell>
        </row>
        <row r="22">
          <cell r="C22" t="str">
            <v>COMMERCIAL_MICROWAVE</v>
          </cell>
          <cell r="D22">
            <v>2.5447832824033949E-2</v>
          </cell>
          <cell r="E22">
            <v>3.6228336082605589E-2</v>
          </cell>
          <cell r="F22">
            <v>3.308945303465028E-2</v>
          </cell>
          <cell r="G22">
            <v>0</v>
          </cell>
          <cell r="H22">
            <v>0</v>
          </cell>
          <cell r="I22">
            <v>0</v>
          </cell>
          <cell r="J22">
            <v>3.0000000000000001E-3</v>
          </cell>
          <cell r="K22">
            <v>6.0000000000000001E-3</v>
          </cell>
          <cell r="L22">
            <v>1.0120683850791056E-3</v>
          </cell>
          <cell r="M22">
            <v>5.0000000000000001E-3</v>
          </cell>
          <cell r="N22">
            <v>7.505352256399209E-3</v>
          </cell>
          <cell r="O22">
            <v>1.2811604648998224E-2</v>
          </cell>
          <cell r="P22">
            <v>100</v>
          </cell>
          <cell r="Q22">
            <v>2.3325004451042624E-3</v>
          </cell>
          <cell r="S22" t="str">
            <v>Recording_Media</v>
          </cell>
          <cell r="T22">
            <v>2.1825310492844703E-2</v>
          </cell>
          <cell r="U22">
            <v>1.2999999999999999E-2</v>
          </cell>
        </row>
        <row r="23">
          <cell r="C23" t="str">
            <v>VACUUM</v>
          </cell>
          <cell r="D23">
            <v>2.6386681523396391E-2</v>
          </cell>
          <cell r="E23">
            <v>3.0448582956260743E-2</v>
          </cell>
          <cell r="F23">
            <v>7.9622467896944792E-3</v>
          </cell>
          <cell r="G23">
            <v>1.4E-3</v>
          </cell>
          <cell r="H23">
            <v>5.4950843632861797E-3</v>
          </cell>
          <cell r="I23">
            <v>2.1497627354994408E-3</v>
          </cell>
          <cell r="J23">
            <v>3.0000000000000001E-3</v>
          </cell>
          <cell r="K23">
            <v>6.0000000000000001E-3</v>
          </cell>
          <cell r="L23">
            <v>1.0120683850791056E-3</v>
          </cell>
          <cell r="M23">
            <v>5.0000000000000001E-3</v>
          </cell>
          <cell r="N23">
            <v>7.505352256399209E-3</v>
          </cell>
          <cell r="O23">
            <v>1.8096016086055391E-3</v>
          </cell>
          <cell r="P23">
            <v>100</v>
          </cell>
          <cell r="Q23">
            <v>9.0884935900148022E-4</v>
          </cell>
          <cell r="S23" t="str">
            <v>AV_Accessories</v>
          </cell>
          <cell r="T23">
            <v>3.7999999999999999E-2</v>
          </cell>
          <cell r="U23">
            <v>8.9999999999999993E-3</v>
          </cell>
        </row>
        <row r="24">
          <cell r="C24" t="str">
            <v>POWER_TOOLS</v>
          </cell>
          <cell r="D24">
            <v>1.3417353705678235E-2</v>
          </cell>
          <cell r="E24">
            <v>1.5777234017586541E-2</v>
          </cell>
          <cell r="F24">
            <v>2.7E-2</v>
          </cell>
          <cell r="G24">
            <v>0</v>
          </cell>
          <cell r="H24">
            <v>0</v>
          </cell>
          <cell r="I24">
            <v>0</v>
          </cell>
          <cell r="J24">
            <v>3.0000000000000001E-3</v>
          </cell>
          <cell r="K24">
            <v>6.0000000000000001E-3</v>
          </cell>
          <cell r="L24">
            <v>1.0120683850791056E-3</v>
          </cell>
          <cell r="M24">
            <v>5.0000000000000001E-3</v>
          </cell>
          <cell r="N24">
            <v>7.505352256399209E-3</v>
          </cell>
          <cell r="O24">
            <v>3.9999997409614386E-3</v>
          </cell>
          <cell r="P24">
            <v>100</v>
          </cell>
          <cell r="Q24">
            <v>5.5148368757576664E-3</v>
          </cell>
          <cell r="S24" t="str">
            <v>AV Media</v>
          </cell>
          <cell r="T24">
            <v>2.7605348576488657E-2</v>
          </cell>
          <cell r="U24">
            <v>1.157059683746337E-2</v>
          </cell>
        </row>
        <row r="25">
          <cell r="C25" t="str">
            <v>BREADMAKER</v>
          </cell>
          <cell r="D25">
            <v>2.682659113167353E-2</v>
          </cell>
          <cell r="E25">
            <v>1.3531177614259567E-2</v>
          </cell>
          <cell r="F25">
            <v>4.754704780380186E-3</v>
          </cell>
          <cell r="G25">
            <v>1.4E-3</v>
          </cell>
          <cell r="H25">
            <v>5.4950843632861797E-3</v>
          </cell>
          <cell r="I25">
            <v>3.1841156575198762E-3</v>
          </cell>
          <cell r="J25">
            <v>3.0000000000000001E-3</v>
          </cell>
          <cell r="K25">
            <v>6.0000000000000001E-3</v>
          </cell>
          <cell r="L25">
            <v>1.0120683850791056E-3</v>
          </cell>
          <cell r="M25">
            <v>5.0000000000000001E-3</v>
          </cell>
          <cell r="N25">
            <v>7.505352256399209E-3</v>
          </cell>
          <cell r="O25">
            <v>7.9641305071368115E-3</v>
          </cell>
          <cell r="P25">
            <v>100</v>
          </cell>
          <cell r="Q25">
            <v>5.9080499253122442E-4</v>
          </cell>
          <cell r="S25" t="str">
            <v>STB</v>
          </cell>
          <cell r="T25">
            <v>3.6447361918075953E-2</v>
          </cell>
          <cell r="U25">
            <v>6.8521040405982794E-3</v>
          </cell>
        </row>
        <row r="26">
          <cell r="C26" t="str">
            <v>HOME_APPS_OTHER</v>
          </cell>
          <cell r="D26">
            <v>2.5788552911857058E-2</v>
          </cell>
          <cell r="E26">
            <v>1.7824771198337391E-2</v>
          </cell>
          <cell r="F26">
            <v>0.05</v>
          </cell>
          <cell r="G26">
            <v>0</v>
          </cell>
          <cell r="H26">
            <v>0</v>
          </cell>
          <cell r="I26">
            <v>4.8302438778132228E-3</v>
          </cell>
          <cell r="J26">
            <v>3.0000000000000001E-3</v>
          </cell>
          <cell r="K26">
            <v>6.0000000000000001E-3</v>
          </cell>
          <cell r="L26">
            <v>1.0120683850791056E-3</v>
          </cell>
          <cell r="M26">
            <v>5.0000000000000001E-3</v>
          </cell>
          <cell r="N26">
            <v>7.505352256399209E-3</v>
          </cell>
          <cell r="O26">
            <v>1.0000368654533836E-2</v>
          </cell>
          <cell r="P26">
            <v>100</v>
          </cell>
          <cell r="Q26">
            <v>4.0642271629526177E-3</v>
          </cell>
          <cell r="S26" t="str">
            <v>Total Audio Visual</v>
          </cell>
          <cell r="T26">
            <v>4.3449945710437213E-2</v>
          </cell>
          <cell r="U26">
            <v>7.276470230853053E-3</v>
          </cell>
        </row>
        <row r="27">
          <cell r="C27" t="str">
            <v>AIR_CONDITIONER</v>
          </cell>
          <cell r="D27">
            <v>4.7581452802419374E-3</v>
          </cell>
          <cell r="E27">
            <v>3.0623766762387605E-2</v>
          </cell>
          <cell r="F27">
            <v>3.4000000000000002E-2</v>
          </cell>
          <cell r="G27">
            <v>0</v>
          </cell>
          <cell r="H27">
            <v>0</v>
          </cell>
          <cell r="I27">
            <v>0</v>
          </cell>
          <cell r="J27">
            <v>3.0000000000000001E-3</v>
          </cell>
          <cell r="K27">
            <v>6.0000000000000001E-3</v>
          </cell>
          <cell r="L27">
            <v>0</v>
          </cell>
          <cell r="M27">
            <v>5.0000000000000001E-3</v>
          </cell>
          <cell r="N27">
            <v>7.505352256399209E-3</v>
          </cell>
          <cell r="O27">
            <v>1.0120268148391712E-2</v>
          </cell>
          <cell r="P27">
            <v>100</v>
          </cell>
          <cell r="Q27">
            <v>1.5290039423997266E-2</v>
          </cell>
          <cell r="S27" t="str">
            <v>Domestic_Microwave</v>
          </cell>
          <cell r="T27">
            <v>2.8000000000000001E-2</v>
          </cell>
          <cell r="U27">
            <v>3.0000000000000001E-3</v>
          </cell>
        </row>
        <row r="28">
          <cell r="S28" t="str">
            <v>Commercial_Microwave</v>
          </cell>
          <cell r="T28">
            <v>3.308945303465028E-2</v>
          </cell>
          <cell r="U28">
            <v>1.3235781213860112E-2</v>
          </cell>
        </row>
      </sheetData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Summary"/>
      <sheetName val="Investment (2)"/>
      <sheetName val="Investment"/>
      <sheetName val="Summary"/>
      <sheetName val="2009"/>
      <sheetName val="2010"/>
      <sheetName val="2011"/>
      <sheetName val="2012"/>
      <sheetName val="PPLAN CHECK"/>
    </sheetNames>
    <sheetDataSet>
      <sheetData sheetId="0" refreshError="1"/>
      <sheetData sheetId="1" refreshError="1"/>
      <sheetData sheetId="2" refreshError="1"/>
      <sheetData sheetId="3"/>
      <sheetData sheetId="4">
        <row r="14">
          <cell r="N14">
            <v>133000</v>
          </cell>
          <cell r="P14">
            <v>800</v>
          </cell>
          <cell r="Q14">
            <v>0</v>
          </cell>
        </row>
        <row r="16">
          <cell r="N16">
            <v>36805</v>
          </cell>
        </row>
        <row r="18">
          <cell r="N18">
            <v>17858</v>
          </cell>
          <cell r="P18">
            <v>620</v>
          </cell>
        </row>
        <row r="20">
          <cell r="N20">
            <v>19033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Summary"/>
      <sheetName val="Investment (2)"/>
      <sheetName val="Investment"/>
      <sheetName val="Summary"/>
      <sheetName val="2009"/>
      <sheetName val="2010"/>
      <sheetName val="2011"/>
      <sheetName val="2012"/>
      <sheetName val="PPLAN CHECK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"/>
      <sheetName val="JULYInventorycalc"/>
      <sheetName val="AUGInventoryCalc"/>
      <sheetName val="Inventorycalc"/>
      <sheetName val="P Approval"/>
      <sheetName val="I reporting"/>
      <sheetName val="P Reporting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NOVInventoryCalc"/>
      <sheetName val="OCTInventoryCalc"/>
      <sheetName val="AUGuInventorycalc"/>
      <sheetName val="DB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"/>
      <sheetName val="JULYInventorycalc"/>
      <sheetName val="AUGInventoryCalc"/>
      <sheetName val="Inventorycalc"/>
      <sheetName val="P Approval"/>
      <sheetName val="I reporting"/>
      <sheetName val="P Reporting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OCTInventoryCalc"/>
      <sheetName val="AUGuInventorycalc"/>
      <sheetName val="NOVInventoryCalc"/>
      <sheetName val="DB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99">
          <cell r="G299" t="str">
            <v>look</v>
          </cell>
          <cell r="H299" t="str">
            <v>total</v>
          </cell>
          <cell r="Q299">
            <v>2303184.12406865</v>
          </cell>
          <cell r="R299">
            <v>100169.07718140003</v>
          </cell>
          <cell r="S299">
            <v>172116.40332147997</v>
          </cell>
          <cell r="T299">
            <v>47245.838281920005</v>
          </cell>
          <cell r="U299">
            <v>155291.31881558071</v>
          </cell>
          <cell r="V299">
            <v>9879.39</v>
          </cell>
          <cell r="W299">
            <v>23957.150999999998</v>
          </cell>
          <cell r="X299">
            <v>0</v>
          </cell>
          <cell r="Y299">
            <v>98744.509836959958</v>
          </cell>
          <cell r="Z299">
            <v>507234.61125594063</v>
          </cell>
          <cell r="AA299">
            <v>1993323.0684918491</v>
          </cell>
          <cell r="AB299">
            <v>68582.349054000006</v>
          </cell>
          <cell r="AC299">
            <v>290807.61688499997</v>
          </cell>
          <cell r="AD299">
            <v>97121.091389183974</v>
          </cell>
          <cell r="AE299">
            <v>178481.21124957493</v>
          </cell>
          <cell r="AF299">
            <v>69547.260000000009</v>
          </cell>
          <cell r="AG299">
            <v>29702.750999999997</v>
          </cell>
          <cell r="AH299">
            <v>0</v>
          </cell>
          <cell r="AI299">
            <v>0</v>
          </cell>
          <cell r="AJ299">
            <v>665659.93052375887</v>
          </cell>
          <cell r="AK299">
            <v>1549278.7955348503</v>
          </cell>
          <cell r="AL299">
            <v>226193.11731120001</v>
          </cell>
          <cell r="AM299">
            <v>329901.81646876014</v>
          </cell>
          <cell r="AN299">
            <v>93843.442385279996</v>
          </cell>
          <cell r="AO299">
            <v>31289.731160867046</v>
          </cell>
          <cell r="AP299">
            <v>210891.44999999998</v>
          </cell>
          <cell r="AQ299">
            <v>20564.25</v>
          </cell>
          <cell r="AR299">
            <v>0</v>
          </cell>
          <cell r="AS299">
            <v>0</v>
          </cell>
          <cell r="AT299">
            <v>686490.69001490716</v>
          </cell>
          <cell r="AU299">
            <v>1296590.04936825</v>
          </cell>
          <cell r="AV299">
            <v>459656.9048486001</v>
          </cell>
          <cell r="AW299">
            <v>348789.48048208019</v>
          </cell>
          <cell r="AX299">
            <v>147713.47029711361</v>
          </cell>
          <cell r="AY299">
            <v>45293.254273703998</v>
          </cell>
          <cell r="AZ299">
            <v>27534.51</v>
          </cell>
          <cell r="BA299">
            <v>29223.25</v>
          </cell>
          <cell r="BB299">
            <v>0</v>
          </cell>
          <cell r="BC299">
            <v>0</v>
          </cell>
          <cell r="BD299">
            <v>598553.96505289781</v>
          </cell>
          <cell r="BE299">
            <v>1288590.6117836491</v>
          </cell>
          <cell r="BF299">
            <v>604323.36600200017</v>
          </cell>
          <cell r="BG299">
            <v>322153.48485348001</v>
          </cell>
          <cell r="BH299">
            <v>125755.36088463358</v>
          </cell>
          <cell r="BI299">
            <v>40050.955566236495</v>
          </cell>
          <cell r="BJ299">
            <v>21860.58</v>
          </cell>
          <cell r="BK299">
            <v>26411.349999999995</v>
          </cell>
          <cell r="BL299">
            <v>0</v>
          </cell>
          <cell r="BM299">
            <v>0</v>
          </cell>
          <cell r="BN299">
            <v>536231.73130435019</v>
          </cell>
          <cell r="BO299">
            <v>1498470.5388574493</v>
          </cell>
          <cell r="BP299">
            <v>375328.87323919992</v>
          </cell>
          <cell r="BQ299">
            <v>369012.65664435993</v>
          </cell>
          <cell r="BR299">
            <v>84076.622151782372</v>
          </cell>
          <cell r="BS299">
            <v>28710.92774013961</v>
          </cell>
          <cell r="BT299">
            <v>24327.869999999995</v>
          </cell>
          <cell r="BU299">
            <v>29692.600999999995</v>
          </cell>
          <cell r="BV299">
            <v>0</v>
          </cell>
          <cell r="BW299">
            <v>0</v>
          </cell>
          <cell r="BX299">
            <v>535820.67753628187</v>
          </cell>
          <cell r="BY299">
            <v>1497154.7013058499</v>
          </cell>
        </row>
        <row r="300">
          <cell r="G300">
            <v>1</v>
          </cell>
          <cell r="H300">
            <v>2</v>
          </cell>
          <cell r="I300">
            <v>3</v>
          </cell>
          <cell r="J300">
            <v>4</v>
          </cell>
          <cell r="K300">
            <v>5</v>
          </cell>
          <cell r="L300">
            <v>6</v>
          </cell>
          <cell r="M300">
            <v>7</v>
          </cell>
          <cell r="N300">
            <v>8</v>
          </cell>
          <cell r="O300">
            <v>9</v>
          </cell>
          <cell r="P300">
            <v>10</v>
          </cell>
          <cell r="Q300">
            <v>11</v>
          </cell>
          <cell r="R300">
            <v>12</v>
          </cell>
          <cell r="S300">
            <v>13</v>
          </cell>
          <cell r="T300">
            <v>14</v>
          </cell>
          <cell r="U300">
            <v>15</v>
          </cell>
          <cell r="V300">
            <v>16</v>
          </cell>
          <cell r="W300">
            <v>17</v>
          </cell>
          <cell r="X300">
            <v>18</v>
          </cell>
          <cell r="Y300">
            <v>19</v>
          </cell>
          <cell r="Z300">
            <v>20</v>
          </cell>
          <cell r="AA300">
            <v>21</v>
          </cell>
          <cell r="AB300">
            <v>22</v>
          </cell>
          <cell r="AC300">
            <v>23</v>
          </cell>
          <cell r="AD300">
            <v>24</v>
          </cell>
          <cell r="AE300">
            <v>25</v>
          </cell>
          <cell r="AF300">
            <v>26</v>
          </cell>
          <cell r="AG300">
            <v>27</v>
          </cell>
          <cell r="AH300">
            <v>28</v>
          </cell>
          <cell r="AI300">
            <v>29</v>
          </cell>
          <cell r="AJ300">
            <v>30</v>
          </cell>
          <cell r="AK300">
            <v>31</v>
          </cell>
          <cell r="AL300">
            <v>32</v>
          </cell>
          <cell r="AM300">
            <v>33</v>
          </cell>
          <cell r="AN300">
            <v>34</v>
          </cell>
          <cell r="AO300">
            <v>35</v>
          </cell>
          <cell r="AP300">
            <v>36</v>
          </cell>
          <cell r="AQ300">
            <v>37</v>
          </cell>
          <cell r="AR300">
            <v>38</v>
          </cell>
          <cell r="AS300">
            <v>39</v>
          </cell>
          <cell r="AT300">
            <v>40</v>
          </cell>
          <cell r="AU300">
            <v>41</v>
          </cell>
          <cell r="AV300">
            <v>42</v>
          </cell>
          <cell r="AW300">
            <v>43</v>
          </cell>
          <cell r="AX300">
            <v>44</v>
          </cell>
          <cell r="AY300">
            <v>45</v>
          </cell>
          <cell r="AZ300">
            <v>46</v>
          </cell>
          <cell r="BA300">
            <v>47</v>
          </cell>
          <cell r="BB300">
            <v>48</v>
          </cell>
          <cell r="BC300">
            <v>49</v>
          </cell>
          <cell r="BD300">
            <v>50</v>
          </cell>
          <cell r="BE300">
            <v>51</v>
          </cell>
          <cell r="BF300">
            <v>52</v>
          </cell>
          <cell r="BG300">
            <v>53</v>
          </cell>
          <cell r="BH300">
            <v>54</v>
          </cell>
          <cell r="BI300">
            <v>55</v>
          </cell>
          <cell r="BJ300">
            <v>56</v>
          </cell>
          <cell r="BK300">
            <v>57</v>
          </cell>
          <cell r="BL300">
            <v>58</v>
          </cell>
          <cell r="BM300">
            <v>59</v>
          </cell>
          <cell r="BN300">
            <v>60</v>
          </cell>
          <cell r="BO300">
            <v>61</v>
          </cell>
          <cell r="BP300">
            <v>62</v>
          </cell>
          <cell r="BQ300">
            <v>63</v>
          </cell>
          <cell r="BR300">
            <v>64</v>
          </cell>
          <cell r="BS300">
            <v>65</v>
          </cell>
          <cell r="BT300">
            <v>66</v>
          </cell>
          <cell r="BU300">
            <v>67</v>
          </cell>
          <cell r="BV300">
            <v>68</v>
          </cell>
          <cell r="BW300">
            <v>69</v>
          </cell>
          <cell r="BX300">
            <v>70</v>
          </cell>
          <cell r="BY300">
            <v>71</v>
          </cell>
        </row>
        <row r="301">
          <cell r="G301" t="str">
            <v>This part is used for reporting!</v>
          </cell>
          <cell r="R301" t="str">
            <v>P</v>
          </cell>
          <cell r="S301" t="str">
            <v>SPES</v>
          </cell>
          <cell r="T301" t="str">
            <v>SPIT</v>
          </cell>
          <cell r="U301" t="str">
            <v>SPEG</v>
          </cell>
          <cell r="V301" t="str">
            <v>SPDE</v>
          </cell>
          <cell r="W301" t="str">
            <v>SPFS</v>
          </cell>
          <cell r="X301" t="str">
            <v>SUK</v>
          </cell>
          <cell r="Y301" t="str">
            <v>SEDG</v>
          </cell>
          <cell r="Z301" t="str">
            <v>S</v>
          </cell>
          <cell r="AA301" t="str">
            <v>I</v>
          </cell>
          <cell r="AB301" t="str">
            <v>P</v>
          </cell>
          <cell r="AC301" t="str">
            <v>SPES</v>
          </cell>
          <cell r="AD301" t="str">
            <v>SPIT</v>
          </cell>
          <cell r="AE301" t="str">
            <v>SPEG</v>
          </cell>
          <cell r="AF301" t="str">
            <v>SPDE</v>
          </cell>
          <cell r="AG301" t="str">
            <v>SPFS</v>
          </cell>
          <cell r="AH301" t="str">
            <v>SUK</v>
          </cell>
          <cell r="AI301" t="str">
            <v>SEDG</v>
          </cell>
          <cell r="AJ301" t="str">
            <v>S</v>
          </cell>
          <cell r="AK301" t="str">
            <v>I</v>
          </cell>
          <cell r="AL301" t="str">
            <v>P</v>
          </cell>
          <cell r="AM301" t="str">
            <v>SPES</v>
          </cell>
          <cell r="AN301" t="str">
            <v>SPIT</v>
          </cell>
          <cell r="AO301" t="str">
            <v>SPEG</v>
          </cell>
          <cell r="AP301" t="str">
            <v>SPDE</v>
          </cell>
          <cell r="AQ301" t="str">
            <v>SPFS</v>
          </cell>
          <cell r="AR301" t="str">
            <v>SUK</v>
          </cell>
          <cell r="AS301" t="str">
            <v>SEDG</v>
          </cell>
          <cell r="AT301" t="str">
            <v>S</v>
          </cell>
          <cell r="AU301" t="str">
            <v>I</v>
          </cell>
          <cell r="AV301" t="str">
            <v>P</v>
          </cell>
          <cell r="AW301" t="str">
            <v>SPES</v>
          </cell>
          <cell r="AX301" t="str">
            <v>SPIT</v>
          </cell>
          <cell r="AY301" t="str">
            <v>SPEG</v>
          </cell>
          <cell r="AZ301" t="str">
            <v>SPDE</v>
          </cell>
          <cell r="BA301" t="str">
            <v>SPFS</v>
          </cell>
          <cell r="BB301" t="str">
            <v>SUK</v>
          </cell>
          <cell r="BC301" t="str">
            <v>SEDG</v>
          </cell>
          <cell r="BD301" t="str">
            <v>S</v>
          </cell>
          <cell r="BE301" t="str">
            <v>I</v>
          </cell>
          <cell r="BF301" t="str">
            <v>P</v>
          </cell>
          <cell r="BG301" t="str">
            <v>SPES</v>
          </cell>
          <cell r="BH301" t="str">
            <v>SPIT</v>
          </cell>
          <cell r="BI301" t="str">
            <v>SPEG</v>
          </cell>
          <cell r="BJ301" t="str">
            <v>SPDE</v>
          </cell>
          <cell r="BK301" t="str">
            <v>SPFS</v>
          </cell>
          <cell r="BL301" t="str">
            <v>SUK</v>
          </cell>
          <cell r="BM301" t="str">
            <v>SEDG</v>
          </cell>
          <cell r="BN301" t="str">
            <v>S</v>
          </cell>
          <cell r="BO301" t="str">
            <v>I</v>
          </cell>
          <cell r="BP301" t="str">
            <v>P</v>
          </cell>
          <cell r="BQ301" t="str">
            <v>SPES</v>
          </cell>
          <cell r="BR301" t="str">
            <v>SPIT</v>
          </cell>
          <cell r="BS301" t="str">
            <v>SPEG</v>
          </cell>
          <cell r="BT301" t="str">
            <v>SPDE</v>
          </cell>
          <cell r="BU301" t="str">
            <v>SPFS</v>
          </cell>
          <cell r="BV301" t="str">
            <v>SUK</v>
          </cell>
          <cell r="BW301" t="str">
            <v>SEDG</v>
          </cell>
          <cell r="BX301" t="str">
            <v>S</v>
          </cell>
          <cell r="BY301" t="str">
            <v>I</v>
          </cell>
        </row>
        <row r="302">
          <cell r="R302" t="str">
            <v>Aug</v>
          </cell>
          <cell r="AB302" t="str">
            <v>Sep</v>
          </cell>
          <cell r="AL302" t="str">
            <v>Oct</v>
          </cell>
          <cell r="AV302" t="str">
            <v>Nov</v>
          </cell>
          <cell r="BF302" t="str">
            <v>Dec</v>
          </cell>
          <cell r="BP302" t="str">
            <v>Jan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FreeCheck"/>
      <sheetName val="QTYmary"/>
      <sheetName val="VALmary"/>
      <sheetName val="HIGHLEV"/>
      <sheetName val="FactMary"/>
      <sheetName val="ForPPcheck"/>
      <sheetName val="WikRep"/>
      <sheetName val="Tracker"/>
      <sheetName val="TEMP"/>
      <sheetName val="DB09"/>
      <sheetName val="RAC-FS PSI Arpil2009 Consolidat"/>
      <sheetName val="BP IDEA PA 011205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FreeCheck"/>
      <sheetName val="QTYmary"/>
      <sheetName val="VALmary"/>
      <sheetName val="HIGHLEV"/>
      <sheetName val="FactMary"/>
      <sheetName val="ForPPcheck"/>
      <sheetName val="WikRep"/>
      <sheetName val="Tracker"/>
      <sheetName val="TEMP"/>
      <sheetName val="DB09"/>
      <sheetName val="RAC-FS PSI Arpil2009 Consolidat"/>
      <sheetName val="BP IDEA PA 011205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  <sheetName val="data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  <sheetName val="data"/>
      <sheetName val="SalesCheckNS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BP builder"/>
      <sheetName val="2. Seasonality and final report"/>
      <sheetName val="SAPBEXqueries"/>
      <sheetName val="SAPBEXfilters"/>
      <sheetName val="Parm"/>
      <sheetName val="sanyo range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BP builder"/>
      <sheetName val="2. Seasonality and final report"/>
      <sheetName val="SAPBEXqueries"/>
      <sheetName val="SAPBEXfilters"/>
      <sheetName val="Parm"/>
      <sheetName val="Admin"/>
      <sheetName val="Pers"/>
      <sheetName val="Cost of Sales"/>
      <sheetName val="Sales"/>
      <sheetName val="Service"/>
      <sheetName val="Transport"/>
      <sheetName val="DAS"/>
      <sheetName val="DMDFUND"/>
      <sheetName val="NATIONAL"/>
      <sheetName val="Business Plan Percentages"/>
      <sheetName val="REGION"/>
      <sheetName val="SALESPROMO"/>
      <sheetName val="TRAINING"/>
    </sheetNames>
    <sheetDataSet>
      <sheetData sheetId="0">
        <row r="5">
          <cell r="C5" t="str">
            <v>Country selection:</v>
          </cell>
          <cell r="D5" t="str">
            <v>PES</v>
          </cell>
          <cell r="J5" t="str">
            <v>PES</v>
          </cell>
          <cell r="K5" t="str">
            <v>PIT</v>
          </cell>
          <cell r="L5" t="str">
            <v>PFS</v>
          </cell>
          <cell r="M5" t="str">
            <v>PDE</v>
          </cell>
          <cell r="N5" t="str">
            <v>PUK</v>
          </cell>
          <cell r="O5" t="str">
            <v>PEG</v>
          </cell>
          <cell r="P5" t="str">
            <v>PNO</v>
          </cell>
          <cell r="Q5" t="str">
            <v>PNL</v>
          </cell>
          <cell r="R5" t="str">
            <v>PTR</v>
          </cell>
          <cell r="S5" t="str">
            <v>GPS</v>
          </cell>
          <cell r="T5" t="str">
            <v>TCA</v>
          </cell>
          <cell r="U5" t="str">
            <v>Sonicel</v>
          </cell>
        </row>
        <row r="6">
          <cell r="J6" t="str">
            <v>Flags (for RAC)</v>
          </cell>
        </row>
        <row r="7">
          <cell r="J7" t="str">
            <v>E-3</v>
          </cell>
          <cell r="K7" t="str">
            <v>no</v>
          </cell>
          <cell r="L7" t="str">
            <v>PDE, PFS, PEG, PNL</v>
          </cell>
        </row>
        <row r="8">
          <cell r="J8" t="str">
            <v>E15-3 indoor</v>
          </cell>
          <cell r="K8" t="str">
            <v>no</v>
          </cell>
          <cell r="L8" t="str">
            <v>PEG</v>
          </cell>
        </row>
        <row r="9">
          <cell r="C9" t="str">
            <v>Pls push "F9" after selecting your country to update the flags in column "J"</v>
          </cell>
          <cell r="J9" t="str">
            <v>PWGKX</v>
          </cell>
          <cell r="K9" t="str">
            <v>no</v>
          </cell>
          <cell r="L9" t="str">
            <v>PEG</v>
          </cell>
        </row>
        <row r="10">
          <cell r="J10" t="str">
            <v>GFE-2</v>
          </cell>
          <cell r="K10" t="str">
            <v>no</v>
          </cell>
          <cell r="L10" t="str">
            <v>PNO</v>
          </cell>
        </row>
        <row r="11">
          <cell r="J11" t="str">
            <v>YE_MKX</v>
          </cell>
          <cell r="K11" t="str">
            <v>no</v>
          </cell>
          <cell r="L11" t="str">
            <v>PEG and PTR</v>
          </cell>
        </row>
        <row r="12">
          <cell r="J12" t="str">
            <v>RE_JKX-1</v>
          </cell>
          <cell r="K12" t="str">
            <v>no</v>
          </cell>
          <cell r="L12" t="str">
            <v>PEG</v>
          </cell>
        </row>
        <row r="15">
          <cell r="B15" t="str">
            <v>RAC - BUSINESS PLAN 2011</v>
          </cell>
        </row>
        <row r="17">
          <cell r="C17" t="str">
            <v>TOTAL RAC</v>
          </cell>
          <cell r="D17">
            <v>97050</v>
          </cell>
        </row>
        <row r="19">
          <cell r="B19" t="str">
            <v>qty</v>
          </cell>
          <cell r="C19" t="str">
            <v>Single Wall</v>
          </cell>
          <cell r="D19">
            <v>87960</v>
          </cell>
        </row>
        <row r="20">
          <cell r="B20" t="str">
            <v>qty</v>
          </cell>
          <cell r="C20" t="str">
            <v>Multi</v>
          </cell>
          <cell r="D20">
            <v>8900</v>
          </cell>
        </row>
        <row r="21">
          <cell r="B21" t="str">
            <v>qty</v>
          </cell>
          <cell r="C21" t="str">
            <v>Others</v>
          </cell>
          <cell r="D21">
            <v>190</v>
          </cell>
        </row>
        <row r="23">
          <cell r="C23" t="str">
            <v>Single Wall</v>
          </cell>
          <cell r="D23">
            <v>87960</v>
          </cell>
        </row>
        <row r="25">
          <cell r="B25" t="str">
            <v>qty</v>
          </cell>
          <cell r="C25" t="str">
            <v>Inverter</v>
          </cell>
          <cell r="D25">
            <v>87460</v>
          </cell>
        </row>
        <row r="26">
          <cell r="B26" t="str">
            <v>qty</v>
          </cell>
          <cell r="C26" t="str">
            <v xml:space="preserve">Non Inverter </v>
          </cell>
          <cell r="D26">
            <v>500</v>
          </cell>
          <cell r="E26" t="str">
            <v>Flagship Inv (HE)</v>
          </cell>
          <cell r="F26" t="str">
            <v>HE9</v>
          </cell>
          <cell r="G26">
            <v>0.1</v>
          </cell>
          <cell r="H26">
            <v>0</v>
          </cell>
        </row>
        <row r="27">
          <cell r="E27" t="str">
            <v>Flagship Inv (HE)</v>
          </cell>
          <cell r="F27" t="str">
            <v>HE12</v>
          </cell>
          <cell r="G27">
            <v>0.9</v>
          </cell>
          <cell r="H27">
            <v>0</v>
          </cell>
          <cell r="M27" t="str">
            <v>Indoors</v>
          </cell>
        </row>
        <row r="28">
          <cell r="L28" t="str">
            <v>XE</v>
          </cell>
          <cell r="M28" t="str">
            <v>E</v>
          </cell>
          <cell r="N28" t="str">
            <v>XE</v>
          </cell>
          <cell r="O28" t="str">
            <v>E</v>
          </cell>
        </row>
        <row r="29">
          <cell r="B29" t="str">
            <v>qty</v>
          </cell>
          <cell r="C29" t="str">
            <v>Flagship Inv (HE)</v>
          </cell>
          <cell r="D29">
            <v>0</v>
          </cell>
          <cell r="E29" t="str">
            <v>Deluxe Inv (E )</v>
          </cell>
          <cell r="F29" t="str">
            <v>E7</v>
          </cell>
          <cell r="G29">
            <v>0.11268143621084797</v>
          </cell>
          <cell r="H29">
            <v>2362</v>
          </cell>
          <cell r="K29" t="str">
            <v>E7 portion of XE --&gt;</v>
          </cell>
          <cell r="L29">
            <v>0.12</v>
          </cell>
          <cell r="M29">
            <v>0.88</v>
          </cell>
          <cell r="N29">
            <v>283</v>
          </cell>
          <cell r="O29">
            <v>2079</v>
          </cell>
        </row>
        <row r="30">
          <cell r="B30" t="str">
            <v>qty</v>
          </cell>
          <cell r="C30" t="str">
            <v>Deluxe Inv (NE)</v>
          </cell>
          <cell r="D30">
            <v>0</v>
          </cell>
          <cell r="E30" t="str">
            <v>Deluxe Inv (E )</v>
          </cell>
          <cell r="F30" t="str">
            <v>E9</v>
          </cell>
          <cell r="G30">
            <v>0.20230137509549273</v>
          </cell>
          <cell r="H30">
            <v>4240</v>
          </cell>
          <cell r="K30" t="str">
            <v>E9 portion of XE --&gt;</v>
          </cell>
          <cell r="L30">
            <v>0.2</v>
          </cell>
          <cell r="M30">
            <v>0.8</v>
          </cell>
          <cell r="N30">
            <v>848</v>
          </cell>
          <cell r="O30">
            <v>3392</v>
          </cell>
        </row>
        <row r="31">
          <cell r="B31" t="str">
            <v>qty</v>
          </cell>
          <cell r="C31" t="str">
            <v>Deluxe Inv (E )</v>
          </cell>
          <cell r="D31">
            <v>20960</v>
          </cell>
          <cell r="E31" t="str">
            <v>Deluxe Inv (E )</v>
          </cell>
          <cell r="F31" t="str">
            <v>E12</v>
          </cell>
          <cell r="G31">
            <v>0.51508785332314744</v>
          </cell>
          <cell r="H31">
            <v>10796</v>
          </cell>
          <cell r="K31" t="str">
            <v>E12 portion of XE --&gt;</v>
          </cell>
          <cell r="L31">
            <v>0.3</v>
          </cell>
          <cell r="M31">
            <v>0.7</v>
          </cell>
          <cell r="N31">
            <v>3239</v>
          </cell>
          <cell r="O31">
            <v>7557</v>
          </cell>
        </row>
        <row r="32">
          <cell r="B32" t="str">
            <v>qty</v>
          </cell>
          <cell r="C32" t="str">
            <v>Deluxe Inv E (derivative)</v>
          </cell>
          <cell r="D32">
            <v>0</v>
          </cell>
          <cell r="E32" t="str">
            <v>Deluxe Inv (E )</v>
          </cell>
          <cell r="F32" t="str">
            <v>E15</v>
          </cell>
          <cell r="G32">
            <v>8.2839954163483581E-2</v>
          </cell>
          <cell r="H32">
            <v>1736</v>
          </cell>
          <cell r="K32" t="str">
            <v>E15 portion of XE --&gt;</v>
          </cell>
          <cell r="L32">
            <v>0.3</v>
          </cell>
          <cell r="M32">
            <v>0.7</v>
          </cell>
          <cell r="N32">
            <v>521</v>
          </cell>
          <cell r="O32">
            <v>1215</v>
          </cell>
        </row>
        <row r="33">
          <cell r="B33" t="str">
            <v>qty</v>
          </cell>
          <cell r="C33" t="str">
            <v>Deluxe Inv E Others (HKEA)</v>
          </cell>
          <cell r="D33">
            <v>0</v>
          </cell>
          <cell r="E33" t="str">
            <v>Deluxe Inv (E )</v>
          </cell>
          <cell r="F33" t="str">
            <v>E18</v>
          </cell>
          <cell r="G33">
            <v>6.2547746371275789E-2</v>
          </cell>
          <cell r="H33">
            <v>1311</v>
          </cell>
          <cell r="K33" t="str">
            <v>E18 portion of XE --&gt;</v>
          </cell>
          <cell r="L33">
            <v>0.26</v>
          </cell>
          <cell r="M33">
            <v>0.74</v>
          </cell>
          <cell r="N33">
            <v>341</v>
          </cell>
          <cell r="O33">
            <v>970</v>
          </cell>
        </row>
        <row r="34">
          <cell r="B34" t="str">
            <v>qty</v>
          </cell>
          <cell r="C34" t="str">
            <v>Standard Inv (RE)</v>
          </cell>
          <cell r="D34">
            <v>46500</v>
          </cell>
          <cell r="E34" t="str">
            <v>Deluxe Inv (E )</v>
          </cell>
          <cell r="F34" t="str">
            <v>E21</v>
          </cell>
          <cell r="G34">
            <v>1.5087853323147441E-2</v>
          </cell>
          <cell r="H34">
            <v>316</v>
          </cell>
          <cell r="K34" t="str">
            <v>E21 portion of XE --&gt;</v>
          </cell>
          <cell r="L34">
            <v>0.24</v>
          </cell>
          <cell r="M34">
            <v>0.76</v>
          </cell>
          <cell r="N34">
            <v>76</v>
          </cell>
          <cell r="O34">
            <v>240</v>
          </cell>
        </row>
        <row r="35">
          <cell r="B35" t="str">
            <v>qty</v>
          </cell>
          <cell r="C35" t="str">
            <v>Standard Inv (CE)</v>
          </cell>
          <cell r="D35">
            <v>0</v>
          </cell>
          <cell r="E35" t="str">
            <v>Deluxe Inv (E )</v>
          </cell>
          <cell r="F35" t="str">
            <v>E24</v>
          </cell>
          <cell r="G35">
            <v>5.0611153552330024E-3</v>
          </cell>
          <cell r="H35">
            <v>106</v>
          </cell>
          <cell r="M35">
            <v>1</v>
          </cell>
          <cell r="O35">
            <v>106</v>
          </cell>
        </row>
        <row r="36">
          <cell r="B36" t="str">
            <v>qty</v>
          </cell>
          <cell r="C36" t="str">
            <v>Standard Inv (UE)</v>
          </cell>
          <cell r="D36">
            <v>12000</v>
          </cell>
          <cell r="E36" t="str">
            <v>Deluxe Inv (E )</v>
          </cell>
          <cell r="F36" t="str">
            <v>E28</v>
          </cell>
          <cell r="G36">
            <v>4.3926661573719938E-3</v>
          </cell>
          <cell r="H36">
            <v>92</v>
          </cell>
          <cell r="M36">
            <v>1</v>
          </cell>
          <cell r="O36">
            <v>92</v>
          </cell>
        </row>
        <row r="37">
          <cell r="B37" t="str">
            <v>qty</v>
          </cell>
          <cell r="C37" t="str">
            <v>Super Basic Inv (YE)</v>
          </cell>
          <cell r="D37">
            <v>8000</v>
          </cell>
        </row>
        <row r="38">
          <cell r="K38" t="str">
            <v>NE9 portion of XE --&gt;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</row>
        <row r="39">
          <cell r="E39" t="str">
            <v>Deluxe Inv (NE)</v>
          </cell>
          <cell r="F39" t="str">
            <v>NE9</v>
          </cell>
          <cell r="G39">
            <v>0.5</v>
          </cell>
          <cell r="H39">
            <v>0</v>
          </cell>
          <cell r="K39" t="str">
            <v>NE12 portion of XE --&gt;</v>
          </cell>
          <cell r="L39">
            <v>0</v>
          </cell>
          <cell r="M39">
            <v>1</v>
          </cell>
          <cell r="N39">
            <v>0</v>
          </cell>
          <cell r="O39">
            <v>0</v>
          </cell>
        </row>
        <row r="40">
          <cell r="E40" t="str">
            <v>Deluxe Inv (NE)</v>
          </cell>
          <cell r="F40" t="str">
            <v>NE12</v>
          </cell>
          <cell r="G40">
            <v>0.5</v>
          </cell>
          <cell r="H40">
            <v>0</v>
          </cell>
        </row>
        <row r="42">
          <cell r="E42" t="str">
            <v>Deluxe Inv E (derivative)</v>
          </cell>
          <cell r="F42" t="str">
            <v>E7old</v>
          </cell>
          <cell r="G42">
            <v>0.6</v>
          </cell>
          <cell r="H42">
            <v>0</v>
          </cell>
        </row>
        <row r="43">
          <cell r="E43" t="str">
            <v>Deluxe Inv E (derivative)</v>
          </cell>
          <cell r="F43" t="str">
            <v>E9old</v>
          </cell>
          <cell r="G43">
            <v>0.4</v>
          </cell>
          <cell r="H43">
            <v>0</v>
          </cell>
        </row>
        <row r="44">
          <cell r="E44" t="str">
            <v>Deluxe Inv E (derivative)</v>
          </cell>
          <cell r="F44" t="str">
            <v>E12old</v>
          </cell>
          <cell r="G44">
            <v>0</v>
          </cell>
          <cell r="H44">
            <v>0</v>
          </cell>
        </row>
        <row r="46">
          <cell r="E46" t="str">
            <v>Deluxe Inv E Others (HKEA)</v>
          </cell>
          <cell r="F46" t="str">
            <v>HKEA9</v>
          </cell>
          <cell r="G46">
            <v>0.14000000000000001</v>
          </cell>
          <cell r="H46">
            <v>0</v>
          </cell>
        </row>
        <row r="47">
          <cell r="E47" t="str">
            <v>Deluxe Inv E Others (HKEA)</v>
          </cell>
          <cell r="F47" t="str">
            <v>HKEA12</v>
          </cell>
          <cell r="G47">
            <v>0.4</v>
          </cell>
          <cell r="H47">
            <v>0</v>
          </cell>
        </row>
        <row r="48">
          <cell r="E48" t="str">
            <v>Deluxe Inv E Others (HKEA)</v>
          </cell>
          <cell r="F48" t="str">
            <v>HKEA15</v>
          </cell>
          <cell r="G48">
            <v>0.1</v>
          </cell>
          <cell r="H48">
            <v>0</v>
          </cell>
        </row>
        <row r="49">
          <cell r="E49" t="str">
            <v>Deluxe Inv E Others (HKEA)</v>
          </cell>
          <cell r="F49" t="str">
            <v>HKEA18</v>
          </cell>
          <cell r="G49">
            <v>0.18</v>
          </cell>
          <cell r="H49">
            <v>0</v>
          </cell>
        </row>
        <row r="50">
          <cell r="E50" t="str">
            <v>Deluxe Inv E Others (HKEA)</v>
          </cell>
          <cell r="F50" t="str">
            <v>HKEA21</v>
          </cell>
          <cell r="G50">
            <v>0.17999999999999994</v>
          </cell>
          <cell r="H50">
            <v>0</v>
          </cell>
        </row>
        <row r="52">
          <cell r="E52" t="str">
            <v>Standard Inv (RE)</v>
          </cell>
          <cell r="F52" t="str">
            <v>RE9</v>
          </cell>
          <cell r="G52">
            <v>0.31</v>
          </cell>
          <cell r="H52">
            <v>14415</v>
          </cell>
        </row>
        <row r="53">
          <cell r="E53" t="str">
            <v>Standard Inv (RE)</v>
          </cell>
          <cell r="F53" t="str">
            <v>RE12</v>
          </cell>
          <cell r="G53">
            <v>0.55492048308023434</v>
          </cell>
          <cell r="H53">
            <v>25804</v>
          </cell>
        </row>
        <row r="54">
          <cell r="E54" t="str">
            <v>Standard Inv (RE)</v>
          </cell>
          <cell r="F54" t="str">
            <v>RE15</v>
          </cell>
          <cell r="G54">
            <v>6.0839411694368052E-2</v>
          </cell>
          <cell r="H54">
            <v>2829</v>
          </cell>
        </row>
        <row r="55">
          <cell r="E55" t="str">
            <v>Standard Inv (RE)</v>
          </cell>
          <cell r="F55" t="str">
            <v>RE18</v>
          </cell>
          <cell r="G55">
            <v>6.9448762405835224E-2</v>
          </cell>
          <cell r="H55">
            <v>3229</v>
          </cell>
        </row>
        <row r="56">
          <cell r="E56" t="str">
            <v>Standard Inv (RE)</v>
          </cell>
          <cell r="F56" t="str">
            <v>RE24</v>
          </cell>
          <cell r="G56">
            <v>4.7913428195623942E-3</v>
          </cell>
          <cell r="H56">
            <v>223</v>
          </cell>
        </row>
        <row r="58">
          <cell r="E58" t="str">
            <v>Standard Inv (CE)</v>
          </cell>
          <cell r="F58" t="str">
            <v>CE9</v>
          </cell>
          <cell r="G58">
            <v>0.1</v>
          </cell>
          <cell r="H58">
            <v>0</v>
          </cell>
        </row>
        <row r="59">
          <cell r="E59" t="str">
            <v>Standard Inv (CE)</v>
          </cell>
          <cell r="F59" t="str">
            <v>CE12</v>
          </cell>
          <cell r="G59">
            <v>0.9</v>
          </cell>
          <cell r="H59">
            <v>0</v>
          </cell>
        </row>
        <row r="61">
          <cell r="E61" t="str">
            <v>Standard Inv (UE)</v>
          </cell>
          <cell r="F61" t="str">
            <v>UE9</v>
          </cell>
          <cell r="G61">
            <v>0.2</v>
          </cell>
          <cell r="H61">
            <v>2400</v>
          </cell>
        </row>
        <row r="62">
          <cell r="E62" t="str">
            <v>Standard Inv (UE)</v>
          </cell>
          <cell r="F62" t="str">
            <v>UE12</v>
          </cell>
          <cell r="G62">
            <v>0.8</v>
          </cell>
          <cell r="H62">
            <v>9600</v>
          </cell>
        </row>
        <row r="64">
          <cell r="E64" t="str">
            <v>Super Basic Inv (YE)</v>
          </cell>
          <cell r="F64" t="str">
            <v>YE9</v>
          </cell>
          <cell r="G64">
            <v>0.3</v>
          </cell>
          <cell r="H64">
            <v>2400</v>
          </cell>
        </row>
        <row r="65">
          <cell r="E65" t="str">
            <v>Super Basic Inv (YE)</v>
          </cell>
          <cell r="F65" t="str">
            <v>YE12</v>
          </cell>
          <cell r="G65">
            <v>0.7</v>
          </cell>
          <cell r="H65">
            <v>5600</v>
          </cell>
        </row>
        <row r="66">
          <cell r="E66" t="str">
            <v>Super Basic Inv (YE)</v>
          </cell>
          <cell r="F66" t="str">
            <v>YE18</v>
          </cell>
          <cell r="G66">
            <v>0</v>
          </cell>
          <cell r="H66">
            <v>0</v>
          </cell>
        </row>
        <row r="70">
          <cell r="B70" t="str">
            <v>qty</v>
          </cell>
          <cell r="C70" t="str">
            <v>Deluxe Non (PW)</v>
          </cell>
          <cell r="D70">
            <v>500</v>
          </cell>
          <cell r="E70" t="str">
            <v>Standard Non (UW)</v>
          </cell>
          <cell r="F70" t="str">
            <v>UW9</v>
          </cell>
          <cell r="G70">
            <v>0.1</v>
          </cell>
          <cell r="H70">
            <v>0</v>
          </cell>
        </row>
        <row r="71">
          <cell r="B71" t="str">
            <v>qty</v>
          </cell>
          <cell r="C71" t="str">
            <v>Standard Non (UW)</v>
          </cell>
          <cell r="D71">
            <v>0</v>
          </cell>
          <cell r="E71" t="str">
            <v>Standard Non (UW)</v>
          </cell>
          <cell r="F71" t="str">
            <v>UW12</v>
          </cell>
          <cell r="G71">
            <v>0.9</v>
          </cell>
          <cell r="H71">
            <v>0</v>
          </cell>
        </row>
        <row r="72">
          <cell r="B72" t="str">
            <v>qty</v>
          </cell>
          <cell r="C72" t="str">
            <v>C/O Non (V)</v>
          </cell>
          <cell r="D72">
            <v>0</v>
          </cell>
        </row>
        <row r="73">
          <cell r="E73" t="str">
            <v>Deluxe Non (PW)</v>
          </cell>
          <cell r="F73" t="str">
            <v>PW9</v>
          </cell>
          <cell r="G73">
            <v>0.2</v>
          </cell>
          <cell r="H73">
            <v>100</v>
          </cell>
        </row>
        <row r="74">
          <cell r="E74" t="str">
            <v>Deluxe Non (PW)</v>
          </cell>
          <cell r="F74" t="str">
            <v>PW12</v>
          </cell>
          <cell r="G74">
            <v>0.8</v>
          </cell>
          <cell r="H74">
            <v>400</v>
          </cell>
        </row>
        <row r="75">
          <cell r="E75" t="str">
            <v>Deluxe Non (PW)</v>
          </cell>
          <cell r="F75" t="str">
            <v>PW18</v>
          </cell>
          <cell r="G75">
            <v>0</v>
          </cell>
          <cell r="H75">
            <v>0</v>
          </cell>
        </row>
        <row r="76">
          <cell r="E76" t="str">
            <v>Deluxe Non (PW)</v>
          </cell>
          <cell r="F76" t="str">
            <v>PW24</v>
          </cell>
          <cell r="G76">
            <v>0</v>
          </cell>
          <cell r="H76">
            <v>0</v>
          </cell>
        </row>
        <row r="78">
          <cell r="E78" t="str">
            <v>C/O Non (V)</v>
          </cell>
          <cell r="F78" t="str">
            <v>V7</v>
          </cell>
          <cell r="G78">
            <v>0.1</v>
          </cell>
          <cell r="H78">
            <v>0</v>
          </cell>
        </row>
        <row r="79">
          <cell r="E79" t="str">
            <v>C/O Non (V)</v>
          </cell>
          <cell r="F79" t="str">
            <v>V9</v>
          </cell>
          <cell r="G79">
            <v>0.1</v>
          </cell>
          <cell r="H79">
            <v>0</v>
          </cell>
        </row>
        <row r="80">
          <cell r="E80" t="str">
            <v>C/O Non (V)</v>
          </cell>
          <cell r="F80" t="str">
            <v>V12</v>
          </cell>
          <cell r="G80">
            <v>0.1</v>
          </cell>
          <cell r="H80">
            <v>0</v>
          </cell>
        </row>
        <row r="81">
          <cell r="E81" t="str">
            <v>C/O Non (V)</v>
          </cell>
          <cell r="F81" t="str">
            <v>V18</v>
          </cell>
          <cell r="G81">
            <v>0.09</v>
          </cell>
          <cell r="H81">
            <v>0</v>
          </cell>
        </row>
        <row r="82">
          <cell r="E82" t="str">
            <v>C/O Non (V)</v>
          </cell>
          <cell r="F82" t="str">
            <v>V24</v>
          </cell>
          <cell r="G82">
            <v>0.09</v>
          </cell>
          <cell r="H82">
            <v>0</v>
          </cell>
        </row>
        <row r="83">
          <cell r="E83" t="str">
            <v>C/O Non (V)</v>
          </cell>
          <cell r="F83" t="str">
            <v>V28</v>
          </cell>
          <cell r="G83">
            <v>0.52</v>
          </cell>
          <cell r="H83">
            <v>0</v>
          </cell>
        </row>
        <row r="85">
          <cell r="C85" t="str">
            <v>Others</v>
          </cell>
          <cell r="D85">
            <v>190</v>
          </cell>
        </row>
        <row r="86">
          <cell r="G86" t="str">
            <v>%</v>
          </cell>
        </row>
        <row r="87">
          <cell r="F87" t="str">
            <v>GFE9</v>
          </cell>
          <cell r="G87">
            <v>0.2</v>
          </cell>
          <cell r="H87">
            <v>38</v>
          </cell>
        </row>
        <row r="88">
          <cell r="F88" t="str">
            <v>GFE12</v>
          </cell>
          <cell r="G88">
            <v>0.4</v>
          </cell>
          <cell r="H88">
            <v>76</v>
          </cell>
        </row>
        <row r="89">
          <cell r="F89" t="str">
            <v>GFE18</v>
          </cell>
          <cell r="G89">
            <v>0.4</v>
          </cell>
          <cell r="H89">
            <v>76</v>
          </cell>
        </row>
        <row r="90">
          <cell r="H90">
            <v>190</v>
          </cell>
        </row>
        <row r="92">
          <cell r="F92" t="str">
            <v>V12CTP</v>
          </cell>
          <cell r="G92">
            <v>0</v>
          </cell>
          <cell r="H92">
            <v>0</v>
          </cell>
          <cell r="J92" t="str">
            <v>only TCA</v>
          </cell>
        </row>
        <row r="93">
          <cell r="F93" t="str">
            <v>V18CTP</v>
          </cell>
          <cell r="G93">
            <v>0</v>
          </cell>
          <cell r="H93">
            <v>0</v>
          </cell>
          <cell r="J93" t="str">
            <v>only TCA</v>
          </cell>
        </row>
        <row r="94">
          <cell r="F94" t="str">
            <v>V24CTP</v>
          </cell>
          <cell r="G94">
            <v>0</v>
          </cell>
          <cell r="H94">
            <v>0</v>
          </cell>
          <cell r="J94" t="str">
            <v>only TCA</v>
          </cell>
        </row>
        <row r="95">
          <cell r="H95">
            <v>0</v>
          </cell>
        </row>
        <row r="97">
          <cell r="C97" t="str">
            <v>Multi</v>
          </cell>
          <cell r="D97">
            <v>8900</v>
          </cell>
        </row>
        <row r="99">
          <cell r="B99" t="str">
            <v>qty</v>
          </cell>
          <cell r="C99" t="str">
            <v>Deluxe Inv (2E15 - 4E27)</v>
          </cell>
          <cell r="D99">
            <v>6200</v>
          </cell>
          <cell r="F99" t="str">
            <v>Deluxe Inverter</v>
          </cell>
          <cell r="J99" t="str">
            <v>Average Indoors</v>
          </cell>
          <cell r="N99">
            <v>0.98</v>
          </cell>
        </row>
        <row r="100">
          <cell r="B100" t="str">
            <v>qty</v>
          </cell>
          <cell r="C100" t="str">
            <v>Standard Inv (2RE15 - 2RE18)</v>
          </cell>
          <cell r="D100">
            <v>2700</v>
          </cell>
          <cell r="F100" t="str">
            <v>2E15</v>
          </cell>
          <cell r="G100">
            <v>0.45</v>
          </cell>
          <cell r="H100">
            <v>2790</v>
          </cell>
          <cell r="J100">
            <v>2</v>
          </cell>
          <cell r="L100" t="str">
            <v>TOTAL QTY INDOORS</v>
          </cell>
          <cell r="N100">
            <v>14359.2</v>
          </cell>
        </row>
        <row r="101">
          <cell r="F101" t="str">
            <v>2E18</v>
          </cell>
          <cell r="G101">
            <v>0.28999999999999998</v>
          </cell>
          <cell r="H101">
            <v>1798</v>
          </cell>
          <cell r="J101">
            <v>2</v>
          </cell>
        </row>
        <row r="102">
          <cell r="F102" t="str">
            <v>3E18</v>
          </cell>
          <cell r="G102">
            <v>0.16</v>
          </cell>
          <cell r="H102">
            <v>992</v>
          </cell>
          <cell r="J102">
            <v>3</v>
          </cell>
          <cell r="L102" t="str">
            <v>TYPE SPREADING</v>
          </cell>
          <cell r="N102" t="str">
            <v>Wall</v>
          </cell>
          <cell r="O102" t="str">
            <v>Wall-S</v>
          </cell>
          <cell r="P102" t="str">
            <v>Wall-Old</v>
          </cell>
          <cell r="Q102" t="str">
            <v>MiniDuct</v>
          </cell>
          <cell r="R102" t="str">
            <v>MiniCass</v>
          </cell>
          <cell r="S102" t="str">
            <v>Floor</v>
          </cell>
          <cell r="T102" t="str">
            <v>Ceiling</v>
          </cell>
          <cell r="U102" t="str">
            <v>1Way</v>
          </cell>
        </row>
        <row r="103">
          <cell r="F103" t="str">
            <v>4E23</v>
          </cell>
          <cell r="G103">
            <v>0.08</v>
          </cell>
          <cell r="H103">
            <v>496</v>
          </cell>
          <cell r="J103">
            <v>3.5</v>
          </cell>
          <cell r="N103" t="str">
            <v>E</v>
          </cell>
          <cell r="O103" t="str">
            <v>XE</v>
          </cell>
          <cell r="P103" t="str">
            <v>E-JKE</v>
          </cell>
          <cell r="Q103" t="str">
            <v>K/JD3</v>
          </cell>
          <cell r="R103" t="str">
            <v>H/KB4</v>
          </cell>
          <cell r="S103" t="str">
            <v>GFE</v>
          </cell>
          <cell r="T103" t="str">
            <v>DTE</v>
          </cell>
          <cell r="U103" t="str">
            <v>EBE</v>
          </cell>
        </row>
        <row r="104">
          <cell r="F104" t="str">
            <v>4E27</v>
          </cell>
          <cell r="G104">
            <v>2.0000000000000018E-2</v>
          </cell>
          <cell r="H104">
            <v>124</v>
          </cell>
          <cell r="J104">
            <v>3.8</v>
          </cell>
          <cell r="L104" t="str">
            <v>Percentage</v>
          </cell>
          <cell r="N104">
            <v>0.78</v>
          </cell>
          <cell r="O104">
            <v>0.2</v>
          </cell>
          <cell r="P104">
            <v>0</v>
          </cell>
          <cell r="Q104">
            <v>0.01</v>
          </cell>
          <cell r="R104">
            <v>0.01</v>
          </cell>
          <cell r="S104">
            <v>1E-4</v>
          </cell>
          <cell r="T104">
            <v>0</v>
          </cell>
          <cell r="U104">
            <v>-9.9999999999988987E-5</v>
          </cell>
        </row>
        <row r="105">
          <cell r="H105">
            <v>6200</v>
          </cell>
          <cell r="L105" t="str">
            <v>Total QTY</v>
          </cell>
          <cell r="M105" t="str">
            <v>TOT</v>
          </cell>
          <cell r="N105">
            <v>11200</v>
          </cell>
          <cell r="O105">
            <v>2872</v>
          </cell>
          <cell r="P105">
            <v>0</v>
          </cell>
          <cell r="Q105">
            <v>144</v>
          </cell>
          <cell r="R105">
            <v>144</v>
          </cell>
          <cell r="S105">
            <v>1</v>
          </cell>
          <cell r="T105">
            <v>0</v>
          </cell>
          <cell r="U105">
            <v>-1.7999999999992724</v>
          </cell>
        </row>
        <row r="106">
          <cell r="N106" t="str">
            <v>ê</v>
          </cell>
          <cell r="O106" t="str">
            <v>ê</v>
          </cell>
          <cell r="P106" t="str">
            <v>ê</v>
          </cell>
          <cell r="Q106" t="str">
            <v>ê</v>
          </cell>
          <cell r="R106" t="str">
            <v>ê</v>
          </cell>
          <cell r="S106" t="str">
            <v>ê</v>
          </cell>
          <cell r="T106" t="str">
            <v>ê</v>
          </cell>
          <cell r="U106" t="str">
            <v>ê</v>
          </cell>
        </row>
        <row r="107">
          <cell r="M107" t="str">
            <v>SIZE</v>
          </cell>
          <cell r="N107" t="str">
            <v>E</v>
          </cell>
          <cell r="O107" t="str">
            <v>XE</v>
          </cell>
          <cell r="P107" t="str">
            <v>E-JKE</v>
          </cell>
          <cell r="Q107" t="str">
            <v>J/KD3</v>
          </cell>
          <cell r="R107" t="str">
            <v>H/KB4</v>
          </cell>
          <cell r="S107" t="str">
            <v>GFE</v>
          </cell>
          <cell r="T107" t="str">
            <v>DTE</v>
          </cell>
          <cell r="U107" t="str">
            <v>EBE</v>
          </cell>
        </row>
        <row r="108">
          <cell r="M108">
            <v>7</v>
          </cell>
          <cell r="N108">
            <v>0.38</v>
          </cell>
          <cell r="O108">
            <v>0.38</v>
          </cell>
        </row>
        <row r="109">
          <cell r="M109" t="str">
            <v>9/10</v>
          </cell>
          <cell r="N109">
            <v>0.19</v>
          </cell>
          <cell r="O109">
            <v>0.19</v>
          </cell>
          <cell r="Q109">
            <v>0.44</v>
          </cell>
          <cell r="R109">
            <v>0.44</v>
          </cell>
          <cell r="S109">
            <v>0.5</v>
          </cell>
        </row>
        <row r="110">
          <cell r="M110">
            <v>12</v>
          </cell>
          <cell r="N110">
            <v>0.37</v>
          </cell>
          <cell r="O110">
            <v>0.37</v>
          </cell>
          <cell r="P110">
            <v>1</v>
          </cell>
          <cell r="S110">
            <v>0.5</v>
          </cell>
        </row>
        <row r="111">
          <cell r="M111" t="str">
            <v>14/15</v>
          </cell>
          <cell r="N111">
            <v>0.04</v>
          </cell>
          <cell r="O111">
            <v>0.04</v>
          </cell>
          <cell r="Q111">
            <v>0.22</v>
          </cell>
          <cell r="R111">
            <v>0.22</v>
          </cell>
          <cell r="U111">
            <v>1</v>
          </cell>
        </row>
        <row r="112">
          <cell r="M112">
            <v>18</v>
          </cell>
          <cell r="N112">
            <v>0.02</v>
          </cell>
          <cell r="O112">
            <v>0.02</v>
          </cell>
          <cell r="Q112">
            <v>0.34</v>
          </cell>
          <cell r="R112">
            <v>0.34</v>
          </cell>
          <cell r="S112">
            <v>0</v>
          </cell>
          <cell r="T112">
            <v>1</v>
          </cell>
        </row>
        <row r="113">
          <cell r="M113">
            <v>21</v>
          </cell>
          <cell r="N113">
            <v>0</v>
          </cell>
          <cell r="O113">
            <v>0</v>
          </cell>
          <cell r="R113">
            <v>0</v>
          </cell>
        </row>
        <row r="114">
          <cell r="N114" t="str">
            <v>x</v>
          </cell>
          <cell r="O114" t="str">
            <v>XE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U114" t="str">
            <v>x</v>
          </cell>
        </row>
        <row r="116">
          <cell r="F116" t="str">
            <v>Standard Inverter</v>
          </cell>
          <cell r="J116" t="str">
            <v>Average Indoors</v>
          </cell>
          <cell r="L116" t="str">
            <v>TOTAL QTY INDOORS</v>
          </cell>
          <cell r="N116">
            <v>5400</v>
          </cell>
        </row>
        <row r="117">
          <cell r="F117" t="str">
            <v>2RE15Std</v>
          </cell>
          <cell r="G117">
            <v>0.65</v>
          </cell>
          <cell r="H117">
            <v>1755</v>
          </cell>
          <cell r="J117">
            <v>2</v>
          </cell>
        </row>
        <row r="118">
          <cell r="F118" t="str">
            <v>2RE18Std</v>
          </cell>
          <cell r="G118">
            <v>0.35</v>
          </cell>
          <cell r="H118">
            <v>945</v>
          </cell>
          <cell r="J118">
            <v>2</v>
          </cell>
          <cell r="M118" t="str">
            <v>SIZE</v>
          </cell>
          <cell r="N118" t="str">
            <v>MRE_MKE</v>
          </cell>
        </row>
        <row r="119">
          <cell r="H119">
            <v>2700</v>
          </cell>
          <cell r="M119">
            <v>7</v>
          </cell>
          <cell r="N119">
            <v>0.36</v>
          </cell>
        </row>
        <row r="120">
          <cell r="M120">
            <v>9</v>
          </cell>
          <cell r="N120">
            <v>0.13</v>
          </cell>
        </row>
        <row r="121">
          <cell r="M121">
            <v>12</v>
          </cell>
          <cell r="N121">
            <v>0.51</v>
          </cell>
        </row>
        <row r="124">
          <cell r="C124" t="str">
            <v>Indoors</v>
          </cell>
          <cell r="D124">
            <v>102509.2</v>
          </cell>
        </row>
        <row r="125">
          <cell r="L125" t="str">
            <v>Single</v>
          </cell>
          <cell r="M125" t="str">
            <v>Multi</v>
          </cell>
        </row>
        <row r="126">
          <cell r="F126" t="str">
            <v>HE9</v>
          </cell>
          <cell r="H126">
            <v>0</v>
          </cell>
          <cell r="L126">
            <v>0</v>
          </cell>
        </row>
        <row r="127">
          <cell r="F127" t="str">
            <v>HE12</v>
          </cell>
          <cell r="H127">
            <v>0</v>
          </cell>
          <cell r="L127">
            <v>0</v>
          </cell>
        </row>
        <row r="129">
          <cell r="F129" t="str">
            <v>E7</v>
          </cell>
          <cell r="H129">
            <v>6335</v>
          </cell>
          <cell r="L129">
            <v>2079</v>
          </cell>
          <cell r="M129">
            <v>4256</v>
          </cell>
        </row>
        <row r="130">
          <cell r="F130" t="str">
            <v>E9</v>
          </cell>
          <cell r="H130">
            <v>5520</v>
          </cell>
          <cell r="L130">
            <v>3392</v>
          </cell>
          <cell r="M130">
            <v>2128</v>
          </cell>
        </row>
        <row r="131">
          <cell r="F131" t="str">
            <v>E12</v>
          </cell>
          <cell r="H131">
            <v>11701</v>
          </cell>
          <cell r="L131">
            <v>7557</v>
          </cell>
          <cell r="M131">
            <v>4144</v>
          </cell>
        </row>
        <row r="132">
          <cell r="F132" t="str">
            <v>E15</v>
          </cell>
          <cell r="H132">
            <v>1663</v>
          </cell>
          <cell r="L132">
            <v>1215</v>
          </cell>
          <cell r="M132">
            <v>448</v>
          </cell>
        </row>
        <row r="133">
          <cell r="F133" t="str">
            <v>E18</v>
          </cell>
          <cell r="H133">
            <v>1194</v>
          </cell>
          <cell r="L133">
            <v>970</v>
          </cell>
          <cell r="M133">
            <v>224</v>
          </cell>
        </row>
        <row r="134">
          <cell r="F134" t="str">
            <v>E21</v>
          </cell>
          <cell r="H134">
            <v>240</v>
          </cell>
          <cell r="L134">
            <v>240</v>
          </cell>
          <cell r="M134">
            <v>0</v>
          </cell>
        </row>
        <row r="135">
          <cell r="F135" t="str">
            <v>E24</v>
          </cell>
          <cell r="H135">
            <v>106</v>
          </cell>
          <cell r="L135">
            <v>106</v>
          </cell>
        </row>
        <row r="136">
          <cell r="F136" t="str">
            <v>E28</v>
          </cell>
          <cell r="H136">
            <v>92</v>
          </cell>
          <cell r="L136">
            <v>92</v>
          </cell>
        </row>
        <row r="138">
          <cell r="D138" t="str">
            <v>Flag</v>
          </cell>
          <cell r="E138" t="str">
            <v>virtual</v>
          </cell>
          <cell r="F138" t="str">
            <v>E7-3</v>
          </cell>
          <cell r="H138">
            <v>0</v>
          </cell>
          <cell r="L138">
            <v>0</v>
          </cell>
          <cell r="M138">
            <v>0</v>
          </cell>
          <cell r="O138" t="str">
            <v>indoor model not existing, used for accurate reporting on sheet (2)</v>
          </cell>
        </row>
        <row r="139">
          <cell r="E139" t="str">
            <v>virtual</v>
          </cell>
          <cell r="F139" t="str">
            <v>E9-3</v>
          </cell>
          <cell r="H139">
            <v>0</v>
          </cell>
          <cell r="L139">
            <v>0</v>
          </cell>
          <cell r="M139">
            <v>0</v>
          </cell>
          <cell r="O139" t="str">
            <v>indoor model not existing, used for accurate reporting on sheet (2)</v>
          </cell>
        </row>
        <row r="140">
          <cell r="E140" t="str">
            <v>virtual</v>
          </cell>
          <cell r="F140" t="str">
            <v>E12-3</v>
          </cell>
          <cell r="H140">
            <v>0</v>
          </cell>
          <cell r="L140">
            <v>0</v>
          </cell>
          <cell r="M140">
            <v>0</v>
          </cell>
          <cell r="O140" t="str">
            <v>indoor model not existing, used for accurate reporting on sheet (2)</v>
          </cell>
        </row>
        <row r="141">
          <cell r="F141" t="str">
            <v>E15-3</v>
          </cell>
          <cell r="H141">
            <v>0</v>
          </cell>
          <cell r="L141">
            <v>0</v>
          </cell>
          <cell r="M141">
            <v>0</v>
          </cell>
        </row>
        <row r="143">
          <cell r="F143" t="str">
            <v>XE7</v>
          </cell>
          <cell r="H143">
            <v>1374</v>
          </cell>
          <cell r="L143">
            <v>283</v>
          </cell>
          <cell r="M143">
            <v>1091</v>
          </cell>
        </row>
        <row r="144">
          <cell r="F144" t="str">
            <v>XE9</v>
          </cell>
          <cell r="H144">
            <v>1394</v>
          </cell>
          <cell r="L144">
            <v>848</v>
          </cell>
          <cell r="M144">
            <v>546</v>
          </cell>
        </row>
        <row r="145">
          <cell r="F145" t="str">
            <v>XE12</v>
          </cell>
          <cell r="H145">
            <v>4302</v>
          </cell>
          <cell r="L145">
            <v>3239</v>
          </cell>
          <cell r="M145">
            <v>1063</v>
          </cell>
        </row>
        <row r="146">
          <cell r="F146" t="str">
            <v>XE15</v>
          </cell>
          <cell r="H146">
            <v>636</v>
          </cell>
          <cell r="L146">
            <v>521</v>
          </cell>
          <cell r="M146">
            <v>115</v>
          </cell>
        </row>
        <row r="147">
          <cell r="F147" t="str">
            <v>XE18</v>
          </cell>
          <cell r="H147">
            <v>398</v>
          </cell>
          <cell r="L147">
            <v>341</v>
          </cell>
          <cell r="M147">
            <v>57</v>
          </cell>
        </row>
        <row r="148">
          <cell r="F148" t="str">
            <v>XE21</v>
          </cell>
          <cell r="H148">
            <v>76</v>
          </cell>
          <cell r="L148">
            <v>76</v>
          </cell>
          <cell r="M148">
            <v>0</v>
          </cell>
        </row>
        <row r="150">
          <cell r="D150" t="str">
            <v>Flag</v>
          </cell>
          <cell r="F150" t="str">
            <v>XE15-3</v>
          </cell>
          <cell r="H150">
            <v>0</v>
          </cell>
          <cell r="L150">
            <v>0</v>
          </cell>
          <cell r="O150" t="str">
            <v>only single connection, no Multi</v>
          </cell>
        </row>
        <row r="152">
          <cell r="F152" t="str">
            <v>NE9</v>
          </cell>
          <cell r="H152">
            <v>0</v>
          </cell>
          <cell r="L152">
            <v>0</v>
          </cell>
        </row>
        <row r="153">
          <cell r="F153" t="str">
            <v>NE12</v>
          </cell>
          <cell r="H153">
            <v>0</v>
          </cell>
          <cell r="L153">
            <v>0</v>
          </cell>
        </row>
        <row r="155">
          <cell r="F155" t="str">
            <v>XNE9</v>
          </cell>
          <cell r="H155">
            <v>0</v>
          </cell>
          <cell r="L155">
            <v>0</v>
          </cell>
        </row>
        <row r="156">
          <cell r="F156" t="str">
            <v>XNE12</v>
          </cell>
          <cell r="H156">
            <v>0</v>
          </cell>
          <cell r="L156">
            <v>0</v>
          </cell>
        </row>
        <row r="158">
          <cell r="F158" t="str">
            <v>E7old</v>
          </cell>
          <cell r="H158">
            <v>0</v>
          </cell>
          <cell r="L158">
            <v>0</v>
          </cell>
          <cell r="M158">
            <v>0</v>
          </cell>
        </row>
        <row r="159">
          <cell r="F159" t="str">
            <v>E9old</v>
          </cell>
          <cell r="H159">
            <v>0</v>
          </cell>
          <cell r="L159">
            <v>0</v>
          </cell>
          <cell r="M159">
            <v>0</v>
          </cell>
        </row>
        <row r="160">
          <cell r="F160" t="str">
            <v>E12old</v>
          </cell>
          <cell r="H160">
            <v>0</v>
          </cell>
          <cell r="L160">
            <v>0</v>
          </cell>
          <cell r="M160">
            <v>0</v>
          </cell>
        </row>
        <row r="162">
          <cell r="F162" t="str">
            <v>HKEA9</v>
          </cell>
          <cell r="H162">
            <v>0</v>
          </cell>
          <cell r="L162">
            <v>0</v>
          </cell>
        </row>
        <row r="163">
          <cell r="F163" t="str">
            <v>HKEA12</v>
          </cell>
          <cell r="H163">
            <v>0</v>
          </cell>
          <cell r="L163">
            <v>0</v>
          </cell>
        </row>
        <row r="164">
          <cell r="F164" t="str">
            <v>HKEA15</v>
          </cell>
          <cell r="H164">
            <v>0</v>
          </cell>
          <cell r="L164">
            <v>0</v>
          </cell>
        </row>
        <row r="165">
          <cell r="F165" t="str">
            <v>HKEA18</v>
          </cell>
          <cell r="H165">
            <v>0</v>
          </cell>
          <cell r="L165">
            <v>0</v>
          </cell>
        </row>
        <row r="166">
          <cell r="F166" t="str">
            <v>HKEA21</v>
          </cell>
          <cell r="H166">
            <v>0</v>
          </cell>
          <cell r="L166">
            <v>0</v>
          </cell>
        </row>
        <row r="168">
          <cell r="F168" t="str">
            <v>RE9</v>
          </cell>
          <cell r="H168">
            <v>14415</v>
          </cell>
          <cell r="L168">
            <v>14415</v>
          </cell>
        </row>
        <row r="169">
          <cell r="F169" t="str">
            <v>RE12</v>
          </cell>
          <cell r="H169">
            <v>25804</v>
          </cell>
          <cell r="L169">
            <v>25804</v>
          </cell>
        </row>
        <row r="170">
          <cell r="F170" t="str">
            <v>RE15</v>
          </cell>
          <cell r="H170">
            <v>2829</v>
          </cell>
          <cell r="L170">
            <v>2829</v>
          </cell>
        </row>
        <row r="171">
          <cell r="F171" t="str">
            <v>RE18</v>
          </cell>
          <cell r="H171">
            <v>3229</v>
          </cell>
          <cell r="L171">
            <v>3229</v>
          </cell>
        </row>
        <row r="172">
          <cell r="F172" t="str">
            <v>RE24</v>
          </cell>
          <cell r="H172">
            <v>223</v>
          </cell>
          <cell r="L172">
            <v>223</v>
          </cell>
        </row>
        <row r="174">
          <cell r="D174" t="str">
            <v>Flag</v>
          </cell>
          <cell r="F174" t="str">
            <v>RE9X</v>
          </cell>
          <cell r="H174">
            <v>0</v>
          </cell>
          <cell r="L174">
            <v>0</v>
          </cell>
        </row>
        <row r="175">
          <cell r="F175" t="str">
            <v>RE12X</v>
          </cell>
          <cell r="H175">
            <v>0</v>
          </cell>
          <cell r="L175">
            <v>0</v>
          </cell>
        </row>
        <row r="176">
          <cell r="F176" t="str">
            <v>RE15X</v>
          </cell>
          <cell r="H176">
            <v>0</v>
          </cell>
          <cell r="L176">
            <v>0</v>
          </cell>
        </row>
        <row r="177">
          <cell r="F177" t="str">
            <v>RE18X</v>
          </cell>
          <cell r="H177">
            <v>0</v>
          </cell>
          <cell r="L177">
            <v>0</v>
          </cell>
        </row>
        <row r="178">
          <cell r="F178" t="str">
            <v>RE24X</v>
          </cell>
          <cell r="H178">
            <v>0</v>
          </cell>
          <cell r="L178">
            <v>0</v>
          </cell>
        </row>
        <row r="180">
          <cell r="F180" t="str">
            <v>CE9</v>
          </cell>
          <cell r="H180">
            <v>0</v>
          </cell>
          <cell r="L180">
            <v>0</v>
          </cell>
        </row>
        <row r="181">
          <cell r="F181" t="str">
            <v>CE12</v>
          </cell>
          <cell r="H181">
            <v>0</v>
          </cell>
          <cell r="L181">
            <v>0</v>
          </cell>
        </row>
        <row r="183">
          <cell r="F183" t="str">
            <v>UE9</v>
          </cell>
          <cell r="H183">
            <v>2400</v>
          </cell>
          <cell r="L183">
            <v>2400</v>
          </cell>
        </row>
        <row r="184">
          <cell r="F184" t="str">
            <v>UE12</v>
          </cell>
          <cell r="H184">
            <v>9600</v>
          </cell>
          <cell r="L184">
            <v>9600</v>
          </cell>
        </row>
        <row r="186">
          <cell r="F186" t="str">
            <v>YE9</v>
          </cell>
          <cell r="H186">
            <v>2400</v>
          </cell>
          <cell r="L186">
            <v>2400</v>
          </cell>
        </row>
        <row r="187">
          <cell r="F187" t="str">
            <v>YE12</v>
          </cell>
          <cell r="H187">
            <v>5600</v>
          </cell>
          <cell r="L187">
            <v>5600</v>
          </cell>
        </row>
        <row r="188">
          <cell r="F188" t="str">
            <v>YE18</v>
          </cell>
          <cell r="H188">
            <v>0</v>
          </cell>
          <cell r="L188">
            <v>0</v>
          </cell>
        </row>
        <row r="190">
          <cell r="D190" t="str">
            <v>Flag</v>
          </cell>
          <cell r="F190" t="str">
            <v>YE9X</v>
          </cell>
          <cell r="H190">
            <v>0</v>
          </cell>
          <cell r="L190">
            <v>0</v>
          </cell>
        </row>
        <row r="191">
          <cell r="F191" t="str">
            <v>YE12X</v>
          </cell>
          <cell r="H191">
            <v>0</v>
          </cell>
          <cell r="L191">
            <v>0</v>
          </cell>
        </row>
        <row r="192">
          <cell r="F192" t="str">
            <v>YE18X</v>
          </cell>
          <cell r="H192">
            <v>0</v>
          </cell>
          <cell r="L192">
            <v>0</v>
          </cell>
        </row>
        <row r="194">
          <cell r="F194" t="str">
            <v>UW9</v>
          </cell>
          <cell r="H194">
            <v>0</v>
          </cell>
          <cell r="L194">
            <v>0</v>
          </cell>
        </row>
        <row r="195">
          <cell r="F195" t="str">
            <v>UW12</v>
          </cell>
          <cell r="H195">
            <v>0</v>
          </cell>
          <cell r="L195">
            <v>0</v>
          </cell>
        </row>
        <row r="197">
          <cell r="F197" t="str">
            <v>PW9</v>
          </cell>
          <cell r="H197">
            <v>100</v>
          </cell>
          <cell r="L197">
            <v>100</v>
          </cell>
        </row>
        <row r="198">
          <cell r="F198" t="str">
            <v>PW12</v>
          </cell>
          <cell r="H198">
            <v>400</v>
          </cell>
          <cell r="L198">
            <v>400</v>
          </cell>
        </row>
        <row r="199">
          <cell r="F199" t="str">
            <v>PW18</v>
          </cell>
          <cell r="H199">
            <v>0</v>
          </cell>
          <cell r="L199">
            <v>0</v>
          </cell>
        </row>
        <row r="200">
          <cell r="F200" t="str">
            <v>PW24</v>
          </cell>
          <cell r="H200">
            <v>0</v>
          </cell>
          <cell r="L200">
            <v>0</v>
          </cell>
        </row>
        <row r="202">
          <cell r="D202" t="str">
            <v>Flag</v>
          </cell>
          <cell r="F202" t="str">
            <v>PW9X</v>
          </cell>
          <cell r="H202">
            <v>0</v>
          </cell>
          <cell r="L202">
            <v>0</v>
          </cell>
        </row>
        <row r="203">
          <cell r="F203" t="str">
            <v>PW12X</v>
          </cell>
          <cell r="H203">
            <v>0</v>
          </cell>
          <cell r="L203">
            <v>0</v>
          </cell>
        </row>
        <row r="204">
          <cell r="F204" t="str">
            <v>PW18X</v>
          </cell>
          <cell r="H204">
            <v>0</v>
          </cell>
          <cell r="L204">
            <v>0</v>
          </cell>
        </row>
        <row r="206">
          <cell r="F206" t="str">
            <v>V7</v>
          </cell>
          <cell r="H206">
            <v>0</v>
          </cell>
          <cell r="L206">
            <v>0</v>
          </cell>
        </row>
        <row r="207">
          <cell r="F207" t="str">
            <v>V9</v>
          </cell>
          <cell r="H207">
            <v>0</v>
          </cell>
          <cell r="L207">
            <v>0</v>
          </cell>
        </row>
        <row r="208">
          <cell r="F208" t="str">
            <v>V12</v>
          </cell>
          <cell r="H208">
            <v>0</v>
          </cell>
          <cell r="L208">
            <v>0</v>
          </cell>
        </row>
        <row r="209">
          <cell r="F209" t="str">
            <v>V18</v>
          </cell>
          <cell r="H209">
            <v>0</v>
          </cell>
          <cell r="L209">
            <v>0</v>
          </cell>
        </row>
        <row r="210">
          <cell r="F210" t="str">
            <v>V24</v>
          </cell>
          <cell r="H210">
            <v>0</v>
          </cell>
          <cell r="L210">
            <v>0</v>
          </cell>
        </row>
        <row r="211">
          <cell r="F211" t="str">
            <v>V28</v>
          </cell>
          <cell r="H211">
            <v>0</v>
          </cell>
          <cell r="L211">
            <v>0</v>
          </cell>
        </row>
        <row r="213">
          <cell r="F213" t="str">
            <v>GFE9</v>
          </cell>
          <cell r="H213">
            <v>38.5</v>
          </cell>
          <cell r="L213">
            <v>38</v>
          </cell>
          <cell r="M213">
            <v>0.5</v>
          </cell>
        </row>
        <row r="214">
          <cell r="F214" t="str">
            <v>GFE12</v>
          </cell>
          <cell r="H214">
            <v>76.5</v>
          </cell>
          <cell r="L214">
            <v>76</v>
          </cell>
          <cell r="M214">
            <v>0.5</v>
          </cell>
        </row>
        <row r="215">
          <cell r="F215" t="str">
            <v>GFE18</v>
          </cell>
          <cell r="H215">
            <v>76</v>
          </cell>
          <cell r="L215">
            <v>76</v>
          </cell>
          <cell r="M215">
            <v>0</v>
          </cell>
        </row>
        <row r="217">
          <cell r="D217" t="str">
            <v>Flag</v>
          </cell>
          <cell r="F217" t="str">
            <v>GFE9-2</v>
          </cell>
          <cell r="H217">
            <v>0</v>
          </cell>
          <cell r="L217">
            <v>0</v>
          </cell>
          <cell r="M217">
            <v>0</v>
          </cell>
        </row>
        <row r="218">
          <cell r="F218" t="str">
            <v>GFE12-2</v>
          </cell>
          <cell r="H218">
            <v>0</v>
          </cell>
          <cell r="L218">
            <v>0</v>
          </cell>
          <cell r="M218">
            <v>0</v>
          </cell>
        </row>
        <row r="219">
          <cell r="F219" t="str">
            <v>GFE18-2</v>
          </cell>
          <cell r="H219">
            <v>0</v>
          </cell>
          <cell r="L219">
            <v>0</v>
          </cell>
          <cell r="M219">
            <v>0</v>
          </cell>
        </row>
        <row r="221">
          <cell r="F221" t="str">
            <v>V12CTP</v>
          </cell>
          <cell r="H221">
            <v>0</v>
          </cell>
          <cell r="L221">
            <v>0</v>
          </cell>
        </row>
        <row r="222">
          <cell r="F222" t="str">
            <v>V18CTP</v>
          </cell>
          <cell r="H222">
            <v>0</v>
          </cell>
          <cell r="L222">
            <v>0</v>
          </cell>
        </row>
        <row r="223">
          <cell r="F223" t="str">
            <v>V24CTP</v>
          </cell>
          <cell r="H223">
            <v>0</v>
          </cell>
          <cell r="L223">
            <v>0</v>
          </cell>
        </row>
        <row r="225">
          <cell r="F225" t="str">
            <v>ME7KB1E</v>
          </cell>
          <cell r="H225">
            <v>0</v>
          </cell>
          <cell r="M225">
            <v>0</v>
          </cell>
        </row>
        <row r="226">
          <cell r="F226" t="str">
            <v>ME10EB1E</v>
          </cell>
          <cell r="H226">
            <v>0</v>
          </cell>
          <cell r="M226">
            <v>0</v>
          </cell>
        </row>
        <row r="227">
          <cell r="F227" t="str">
            <v>ME12EB1E</v>
          </cell>
          <cell r="H227">
            <v>0</v>
          </cell>
          <cell r="M227">
            <v>0</v>
          </cell>
        </row>
        <row r="228">
          <cell r="F228" t="str">
            <v>ME14EB1E</v>
          </cell>
          <cell r="H228">
            <v>-2</v>
          </cell>
          <cell r="M228">
            <v>-2</v>
          </cell>
        </row>
        <row r="230">
          <cell r="F230" t="str">
            <v>MRE7</v>
          </cell>
          <cell r="M230">
            <v>1944</v>
          </cell>
        </row>
        <row r="231">
          <cell r="F231" t="str">
            <v>MRE9</v>
          </cell>
          <cell r="M231">
            <v>702</v>
          </cell>
        </row>
        <row r="232">
          <cell r="F232" t="str">
            <v>MRE12</v>
          </cell>
          <cell r="M232">
            <v>2754</v>
          </cell>
        </row>
        <row r="237">
          <cell r="B237" t="str">
            <v>FS - BUSINESS PLAN 2011</v>
          </cell>
        </row>
        <row r="239">
          <cell r="C239" t="str">
            <v>TOTAL FS</v>
          </cell>
          <cell r="D239">
            <v>8650</v>
          </cell>
        </row>
        <row r="241">
          <cell r="B241" t="str">
            <v>qty</v>
          </cell>
          <cell r="C241" t="str">
            <v>Small FS INV</v>
          </cell>
          <cell r="D241">
            <v>1650</v>
          </cell>
        </row>
        <row r="242">
          <cell r="B242" t="str">
            <v>qty</v>
          </cell>
          <cell r="C242" t="str">
            <v>FS INV</v>
          </cell>
          <cell r="D242">
            <v>7000</v>
          </cell>
        </row>
        <row r="243">
          <cell r="B243" t="str">
            <v>qty</v>
          </cell>
          <cell r="C243" t="str">
            <v>FS NON INV</v>
          </cell>
          <cell r="D243">
            <v>0</v>
          </cell>
        </row>
        <row r="245">
          <cell r="C245" t="str">
            <v>Small FS Inv</v>
          </cell>
          <cell r="D245">
            <v>1650</v>
          </cell>
        </row>
        <row r="246">
          <cell r="G246" t="str">
            <v>%</v>
          </cell>
        </row>
        <row r="247">
          <cell r="B247" t="str">
            <v>qty</v>
          </cell>
          <cell r="C247" t="str">
            <v>HBEA</v>
          </cell>
          <cell r="D247">
            <v>1315</v>
          </cell>
          <cell r="F247" t="str">
            <v>E10HBEA</v>
          </cell>
          <cell r="G247">
            <v>0.15</v>
          </cell>
          <cell r="H247">
            <v>197</v>
          </cell>
          <cell r="J247" t="str">
            <v>% Cassette</v>
          </cell>
          <cell r="K247">
            <v>0.6</v>
          </cell>
          <cell r="L247">
            <v>789</v>
          </cell>
        </row>
        <row r="248">
          <cell r="B248" t="str">
            <v>qty</v>
          </cell>
          <cell r="C248" t="str">
            <v>DBE</v>
          </cell>
          <cell r="D248">
            <v>335</v>
          </cell>
          <cell r="F248" t="str">
            <v>E15HBEA</v>
          </cell>
          <cell r="G248">
            <v>0.32</v>
          </cell>
          <cell r="H248">
            <v>421</v>
          </cell>
          <cell r="J248" t="str">
            <v>% Duct DD3</v>
          </cell>
          <cell r="K248">
            <v>0.4</v>
          </cell>
          <cell r="L248">
            <v>526</v>
          </cell>
        </row>
        <row r="249">
          <cell r="F249" t="str">
            <v>E18HBEA</v>
          </cell>
          <cell r="G249">
            <v>0.35</v>
          </cell>
          <cell r="H249">
            <v>460</v>
          </cell>
        </row>
        <row r="250">
          <cell r="F250" t="str">
            <v>E21HBEA</v>
          </cell>
          <cell r="G250">
            <v>0.18000000000000005</v>
          </cell>
          <cell r="H250">
            <v>237</v>
          </cell>
        </row>
        <row r="251">
          <cell r="H251">
            <v>1315</v>
          </cell>
        </row>
        <row r="253">
          <cell r="F253" t="str">
            <v>E15DTE</v>
          </cell>
          <cell r="G253">
            <v>0.27</v>
          </cell>
          <cell r="H253">
            <v>90</v>
          </cell>
        </row>
        <row r="254">
          <cell r="F254" t="str">
            <v>E18DTE</v>
          </cell>
          <cell r="G254">
            <v>0.4</v>
          </cell>
          <cell r="H254">
            <v>134</v>
          </cell>
        </row>
        <row r="255">
          <cell r="F255" t="str">
            <v>E21DTE</v>
          </cell>
          <cell r="G255">
            <v>0.32999999999999996</v>
          </cell>
          <cell r="H255">
            <v>111</v>
          </cell>
        </row>
        <row r="256">
          <cell r="H256">
            <v>335</v>
          </cell>
        </row>
        <row r="258">
          <cell r="C258" t="str">
            <v>INV</v>
          </cell>
          <cell r="D258">
            <v>7000</v>
          </cell>
        </row>
        <row r="259">
          <cell r="G259" t="str">
            <v>%</v>
          </cell>
        </row>
        <row r="260">
          <cell r="B260" t="str">
            <v>qty</v>
          </cell>
          <cell r="C260" t="str">
            <v>YL</v>
          </cell>
          <cell r="D260">
            <v>5200</v>
          </cell>
          <cell r="F260" t="str">
            <v>YL24</v>
          </cell>
          <cell r="G260">
            <v>0.19342359767891681</v>
          </cell>
          <cell r="H260">
            <v>1006</v>
          </cell>
          <cell r="J260" t="str">
            <v>% Cassette</v>
          </cell>
          <cell r="K260">
            <v>0.23</v>
          </cell>
          <cell r="L260">
            <v>1196</v>
          </cell>
        </row>
        <row r="261">
          <cell r="B261" t="str">
            <v>qty</v>
          </cell>
          <cell r="C261" t="str">
            <v>L</v>
          </cell>
          <cell r="D261">
            <v>1800</v>
          </cell>
          <cell r="F261" t="str">
            <v>YL28</v>
          </cell>
          <cell r="G261">
            <v>0.40618955512572535</v>
          </cell>
          <cell r="H261">
            <v>2112</v>
          </cell>
          <cell r="J261" t="str">
            <v>% Ceiling</v>
          </cell>
          <cell r="K261">
            <v>0.05</v>
          </cell>
          <cell r="L261">
            <v>260</v>
          </cell>
        </row>
        <row r="262">
          <cell r="F262" t="str">
            <v>YL34</v>
          </cell>
          <cell r="G262">
            <v>0.30947775628626695</v>
          </cell>
          <cell r="H262">
            <v>1609</v>
          </cell>
          <cell r="J262" t="str">
            <v>% Duct DD3</v>
          </cell>
          <cell r="K262">
            <v>0.71</v>
          </cell>
          <cell r="L262">
            <v>3692</v>
          </cell>
        </row>
        <row r="263">
          <cell r="F263" t="str">
            <v>YL43</v>
          </cell>
          <cell r="G263">
            <v>9.0909090909090828E-2</v>
          </cell>
          <cell r="H263">
            <v>473</v>
          </cell>
          <cell r="J263" t="str">
            <v>% Duct DD2</v>
          </cell>
          <cell r="K263">
            <v>1.0000000000000009E-2</v>
          </cell>
          <cell r="L263">
            <v>52</v>
          </cell>
        </row>
        <row r="264">
          <cell r="H264">
            <v>5200</v>
          </cell>
        </row>
        <row r="265">
          <cell r="G265" t="str">
            <v>%</v>
          </cell>
        </row>
        <row r="266">
          <cell r="F266" t="str">
            <v>L24</v>
          </cell>
          <cell r="G266">
            <v>0.09</v>
          </cell>
          <cell r="H266">
            <v>162</v>
          </cell>
          <cell r="J266" t="str">
            <v>% Cassette</v>
          </cell>
          <cell r="K266">
            <v>0.23</v>
          </cell>
          <cell r="L266">
            <v>414</v>
          </cell>
        </row>
        <row r="267">
          <cell r="F267" t="str">
            <v>L28</v>
          </cell>
          <cell r="G267">
            <v>0.27</v>
          </cell>
          <cell r="H267">
            <v>486</v>
          </cell>
          <cell r="J267" t="str">
            <v>% Ceiling</v>
          </cell>
          <cell r="K267">
            <v>0.05</v>
          </cell>
          <cell r="L267">
            <v>90</v>
          </cell>
        </row>
        <row r="268">
          <cell r="F268" t="str">
            <v>L34</v>
          </cell>
          <cell r="G268">
            <v>0.31</v>
          </cell>
          <cell r="H268">
            <v>558</v>
          </cell>
          <cell r="J268" t="str">
            <v>% Duct DD3</v>
          </cell>
          <cell r="K268">
            <v>0.71</v>
          </cell>
          <cell r="L268">
            <v>1278</v>
          </cell>
        </row>
        <row r="269">
          <cell r="F269" t="str">
            <v>L34-8</v>
          </cell>
          <cell r="G269">
            <v>0.05</v>
          </cell>
          <cell r="H269">
            <v>90</v>
          </cell>
          <cell r="J269" t="str">
            <v>% Duct DD2</v>
          </cell>
          <cell r="K269">
            <v>1.0000000000000009E-2</v>
          </cell>
          <cell r="L269">
            <v>18</v>
          </cell>
        </row>
        <row r="270">
          <cell r="F270" t="str">
            <v>L43</v>
          </cell>
          <cell r="G270">
            <v>0.08</v>
          </cell>
          <cell r="H270">
            <v>144</v>
          </cell>
        </row>
        <row r="271">
          <cell r="F271" t="str">
            <v>L43-8</v>
          </cell>
          <cell r="G271">
            <v>0.09</v>
          </cell>
          <cell r="H271">
            <v>162</v>
          </cell>
        </row>
        <row r="272">
          <cell r="F272" t="str">
            <v>L50-8</v>
          </cell>
          <cell r="G272">
            <v>0.1100000000000001</v>
          </cell>
          <cell r="H272">
            <v>198</v>
          </cell>
        </row>
        <row r="273">
          <cell r="H273">
            <v>1800</v>
          </cell>
        </row>
        <row r="275">
          <cell r="C275" t="str">
            <v>NON INV</v>
          </cell>
          <cell r="D275">
            <v>0</v>
          </cell>
        </row>
        <row r="276">
          <cell r="G276" t="str">
            <v>%</v>
          </cell>
        </row>
        <row r="277">
          <cell r="B277" t="str">
            <v>qty</v>
          </cell>
          <cell r="C277" t="str">
            <v>J (cooling only)</v>
          </cell>
          <cell r="D277">
            <v>0</v>
          </cell>
          <cell r="F277" t="str">
            <v>B14</v>
          </cell>
          <cell r="G277">
            <v>7.0000000000000007E-2</v>
          </cell>
          <cell r="H277">
            <v>0</v>
          </cell>
          <cell r="J277" t="str">
            <v>% Cassette</v>
          </cell>
          <cell r="K277">
            <v>7.0000000000000007E-2</v>
          </cell>
          <cell r="L277">
            <v>0</v>
          </cell>
        </row>
        <row r="278">
          <cell r="B278" t="str">
            <v>qty</v>
          </cell>
          <cell r="C278" t="str">
            <v>B (Heat Pump)</v>
          </cell>
          <cell r="D278">
            <v>0</v>
          </cell>
          <cell r="F278" t="str">
            <v>B18</v>
          </cell>
          <cell r="G278">
            <v>7.0000000000000007E-2</v>
          </cell>
          <cell r="H278">
            <v>0</v>
          </cell>
          <cell r="J278" t="str">
            <v>% Ceiling</v>
          </cell>
          <cell r="K278">
            <v>7.0000000000000007E-2</v>
          </cell>
          <cell r="L278">
            <v>0</v>
          </cell>
        </row>
        <row r="279">
          <cell r="F279" t="str">
            <v>B24</v>
          </cell>
          <cell r="G279">
            <v>7.0000000000000007E-2</v>
          </cell>
          <cell r="H279">
            <v>0</v>
          </cell>
          <cell r="J279" t="str">
            <v>% Duct DD3</v>
          </cell>
          <cell r="K279">
            <v>7.0000000000000007E-2</v>
          </cell>
          <cell r="L279">
            <v>0</v>
          </cell>
        </row>
        <row r="280">
          <cell r="F280" t="str">
            <v>B28</v>
          </cell>
          <cell r="G280">
            <v>7.0000000000000007E-2</v>
          </cell>
          <cell r="H280">
            <v>0</v>
          </cell>
          <cell r="J280" t="str">
            <v>% Duct DD2</v>
          </cell>
          <cell r="K280">
            <v>0.79</v>
          </cell>
          <cell r="L280">
            <v>0</v>
          </cell>
        </row>
        <row r="281">
          <cell r="F281" t="str">
            <v>B28-8</v>
          </cell>
          <cell r="G281">
            <v>7.0000000000000007E-2</v>
          </cell>
          <cell r="H281">
            <v>0</v>
          </cell>
        </row>
        <row r="282">
          <cell r="F282" t="str">
            <v>B34</v>
          </cell>
          <cell r="G282">
            <v>7.0000000000000007E-2</v>
          </cell>
          <cell r="H282">
            <v>0</v>
          </cell>
        </row>
        <row r="283">
          <cell r="F283" t="str">
            <v>B34-8</v>
          </cell>
          <cell r="G283">
            <v>7.0000000000000007E-2</v>
          </cell>
          <cell r="H283">
            <v>0</v>
          </cell>
        </row>
        <row r="284">
          <cell r="F284" t="str">
            <v>B43-8</v>
          </cell>
          <cell r="G284">
            <v>7.0000000000000007E-2</v>
          </cell>
          <cell r="H284">
            <v>0</v>
          </cell>
        </row>
        <row r="285">
          <cell r="F285" t="str">
            <v>B50-8</v>
          </cell>
          <cell r="G285">
            <v>0.43999999999999995</v>
          </cell>
          <cell r="H285">
            <v>0</v>
          </cell>
        </row>
        <row r="286">
          <cell r="H286">
            <v>0</v>
          </cell>
        </row>
        <row r="287">
          <cell r="G287" t="str">
            <v>%</v>
          </cell>
        </row>
        <row r="288">
          <cell r="F288" t="str">
            <v>J14</v>
          </cell>
          <cell r="G288">
            <v>7.0000000000000007E-2</v>
          </cell>
          <cell r="H288">
            <v>0</v>
          </cell>
          <cell r="J288" t="str">
            <v>% Cassette</v>
          </cell>
          <cell r="K288">
            <v>7.0000000000000007E-2</v>
          </cell>
          <cell r="L288">
            <v>0</v>
          </cell>
        </row>
        <row r="289">
          <cell r="F289" t="str">
            <v>J18</v>
          </cell>
          <cell r="G289">
            <v>7.0000000000000007E-2</v>
          </cell>
          <cell r="H289">
            <v>0</v>
          </cell>
          <cell r="J289" t="str">
            <v>% Ceiling</v>
          </cell>
          <cell r="K289">
            <v>7.0000000000000007E-2</v>
          </cell>
          <cell r="L289">
            <v>0</v>
          </cell>
        </row>
        <row r="290">
          <cell r="F290" t="str">
            <v>J24</v>
          </cell>
          <cell r="G290">
            <v>7.0000000000000007E-2</v>
          </cell>
          <cell r="H290">
            <v>0</v>
          </cell>
          <cell r="J290" t="str">
            <v>% Duct DD3</v>
          </cell>
          <cell r="K290">
            <v>7.0000000000000007E-2</v>
          </cell>
          <cell r="L290">
            <v>0</v>
          </cell>
        </row>
        <row r="291">
          <cell r="F291" t="str">
            <v>J24-8</v>
          </cell>
          <cell r="G291">
            <v>7.0000000000000007E-2</v>
          </cell>
          <cell r="H291">
            <v>0</v>
          </cell>
          <cell r="J291" t="str">
            <v>% Duct DD2</v>
          </cell>
          <cell r="K291">
            <v>0.79</v>
          </cell>
          <cell r="L291">
            <v>0</v>
          </cell>
        </row>
        <row r="292">
          <cell r="F292" t="str">
            <v>J28</v>
          </cell>
          <cell r="G292">
            <v>7.0000000000000007E-2</v>
          </cell>
          <cell r="H292">
            <v>0</v>
          </cell>
        </row>
        <row r="293">
          <cell r="F293" t="str">
            <v>J28-8</v>
          </cell>
          <cell r="G293">
            <v>7.0000000000000007E-2</v>
          </cell>
          <cell r="H293">
            <v>0</v>
          </cell>
        </row>
        <row r="294">
          <cell r="F294" t="str">
            <v>J34</v>
          </cell>
          <cell r="G294">
            <v>7.0000000000000007E-2</v>
          </cell>
          <cell r="H294">
            <v>0</v>
          </cell>
        </row>
        <row r="295">
          <cell r="F295" t="str">
            <v>J34-8</v>
          </cell>
          <cell r="G295">
            <v>7.0000000000000007E-2</v>
          </cell>
          <cell r="H295">
            <v>0</v>
          </cell>
        </row>
        <row r="296">
          <cell r="F296" t="str">
            <v>J43-8</v>
          </cell>
          <cell r="G296">
            <v>7.0000000000000007E-2</v>
          </cell>
          <cell r="H296">
            <v>0</v>
          </cell>
        </row>
        <row r="297">
          <cell r="F297" t="str">
            <v>J50-8</v>
          </cell>
          <cell r="G297">
            <v>0.36999999999999988</v>
          </cell>
          <cell r="H297">
            <v>0</v>
          </cell>
        </row>
        <row r="298">
          <cell r="H298">
            <v>0</v>
          </cell>
        </row>
        <row r="300">
          <cell r="C300" t="str">
            <v>INDOORS</v>
          </cell>
          <cell r="D300">
            <v>8650</v>
          </cell>
        </row>
        <row r="301">
          <cell r="L301" t="str">
            <v>Single</v>
          </cell>
          <cell r="M301" t="str">
            <v>Multi</v>
          </cell>
        </row>
        <row r="302">
          <cell r="C302" t="str">
            <v>Mini Cassette</v>
          </cell>
          <cell r="F302" t="str">
            <v>E10KB4</v>
          </cell>
          <cell r="G302">
            <v>0.1334841628959276</v>
          </cell>
          <cell r="H302">
            <v>181</v>
          </cell>
          <cell r="K302">
            <v>884</v>
          </cell>
          <cell r="L302">
            <v>118</v>
          </cell>
          <cell r="M302">
            <v>63</v>
          </cell>
        </row>
        <row r="303">
          <cell r="F303" t="str">
            <v>E15HB4</v>
          </cell>
          <cell r="G303">
            <v>0.28619909502262442</v>
          </cell>
          <cell r="H303">
            <v>285</v>
          </cell>
          <cell r="L303">
            <v>253</v>
          </cell>
          <cell r="M303">
            <v>32</v>
          </cell>
        </row>
        <row r="304">
          <cell r="F304" t="str">
            <v>E18HB4</v>
          </cell>
          <cell r="G304">
            <v>0.31221719457013575</v>
          </cell>
          <cell r="H304">
            <v>325</v>
          </cell>
          <cell r="L304">
            <v>276</v>
          </cell>
          <cell r="M304">
            <v>49</v>
          </cell>
        </row>
        <row r="305">
          <cell r="F305" t="str">
            <v>E21JB4</v>
          </cell>
          <cell r="G305">
            <v>0.26809954751131221</v>
          </cell>
          <cell r="H305">
            <v>237</v>
          </cell>
          <cell r="L305">
            <v>237</v>
          </cell>
          <cell r="M305">
            <v>0</v>
          </cell>
        </row>
        <row r="306">
          <cell r="C306" t="str">
            <v>Mini Duct</v>
          </cell>
          <cell r="F306" t="str">
            <v>E10JD3</v>
          </cell>
          <cell r="G306">
            <v>0.18329466357308585</v>
          </cell>
          <cell r="H306">
            <v>142</v>
          </cell>
          <cell r="K306">
            <v>431</v>
          </cell>
          <cell r="L306">
            <v>79</v>
          </cell>
          <cell r="M306">
            <v>63</v>
          </cell>
        </row>
        <row r="307">
          <cell r="F307" t="str">
            <v>E15JD3</v>
          </cell>
          <cell r="G307">
            <v>0.38979118329466356</v>
          </cell>
          <cell r="H307">
            <v>200</v>
          </cell>
          <cell r="L307">
            <v>168</v>
          </cell>
          <cell r="M307">
            <v>32</v>
          </cell>
        </row>
        <row r="308">
          <cell r="F308" t="str">
            <v>E18JD3</v>
          </cell>
          <cell r="G308">
            <v>0.42691415313225056</v>
          </cell>
          <cell r="H308">
            <v>233</v>
          </cell>
          <cell r="L308">
            <v>184</v>
          </cell>
          <cell r="M308">
            <v>49</v>
          </cell>
        </row>
        <row r="309">
          <cell r="F309" t="str">
            <v>ME10DTE</v>
          </cell>
          <cell r="G309">
            <v>0</v>
          </cell>
          <cell r="H309">
            <v>0</v>
          </cell>
          <cell r="K309">
            <v>335</v>
          </cell>
          <cell r="M309">
            <v>0</v>
          </cell>
        </row>
        <row r="310">
          <cell r="C310" t="str">
            <v>Small FS Ceiling</v>
          </cell>
          <cell r="F310" t="str">
            <v>E15DTE</v>
          </cell>
          <cell r="G310">
            <v>0.26865671641791045</v>
          </cell>
          <cell r="H310">
            <v>90</v>
          </cell>
          <cell r="L310">
            <v>90</v>
          </cell>
          <cell r="M310">
            <v>0</v>
          </cell>
        </row>
        <row r="311">
          <cell r="F311" t="str">
            <v>E18DTE</v>
          </cell>
          <cell r="G311">
            <v>0.4</v>
          </cell>
          <cell r="H311">
            <v>134</v>
          </cell>
          <cell r="L311">
            <v>134</v>
          </cell>
          <cell r="M311">
            <v>0</v>
          </cell>
        </row>
        <row r="312">
          <cell r="F312" t="str">
            <v>E21DTE</v>
          </cell>
          <cell r="G312">
            <v>0.33134328358208953</v>
          </cell>
          <cell r="H312">
            <v>111</v>
          </cell>
          <cell r="L312">
            <v>111</v>
          </cell>
          <cell r="M312">
            <v>0</v>
          </cell>
        </row>
        <row r="313">
          <cell r="L313">
            <v>1650</v>
          </cell>
        </row>
        <row r="315">
          <cell r="C315" t="str">
            <v>Cassette</v>
          </cell>
          <cell r="E315" t="str">
            <v>1.5 HP</v>
          </cell>
          <cell r="F315" t="str">
            <v>F14DB4</v>
          </cell>
          <cell r="G315">
            <v>-1.243008079552517E-3</v>
          </cell>
          <cell r="H315">
            <v>-2</v>
          </cell>
          <cell r="I315">
            <v>1609</v>
          </cell>
        </row>
        <row r="316">
          <cell r="E316" t="str">
            <v>2 HP</v>
          </cell>
          <cell r="F316" t="str">
            <v>F18DB4</v>
          </cell>
          <cell r="G316">
            <v>0</v>
          </cell>
          <cell r="H316">
            <v>0</v>
          </cell>
        </row>
        <row r="317">
          <cell r="E317" t="str">
            <v>2.5 HP</v>
          </cell>
          <cell r="F317" t="str">
            <v>F24DB4</v>
          </cell>
          <cell r="G317">
            <v>0.16718458669981354</v>
          </cell>
          <cell r="H317">
            <v>269</v>
          </cell>
        </row>
        <row r="318">
          <cell r="E318" t="str">
            <v>3 HP</v>
          </cell>
          <cell r="F318" t="str">
            <v>F28DB4</v>
          </cell>
          <cell r="G318">
            <v>0.3716594157862026</v>
          </cell>
          <cell r="H318">
            <v>598</v>
          </cell>
        </row>
        <row r="319">
          <cell r="E319" t="str">
            <v>4 HP</v>
          </cell>
          <cell r="F319" t="str">
            <v>F34DB4</v>
          </cell>
          <cell r="G319">
            <v>0.32256059664387821</v>
          </cell>
          <cell r="H319">
            <v>519</v>
          </cell>
        </row>
        <row r="320">
          <cell r="E320" t="str">
            <v>5 HP</v>
          </cell>
          <cell r="F320" t="str">
            <v>F43DB4</v>
          </cell>
          <cell r="G320">
            <v>0.11124922311995028</v>
          </cell>
          <cell r="H320">
            <v>179</v>
          </cell>
        </row>
        <row r="321">
          <cell r="E321" t="str">
            <v>6 HP</v>
          </cell>
          <cell r="F321" t="str">
            <v>F50DB4</v>
          </cell>
          <cell r="G321">
            <v>2.8589185829707892E-2</v>
          </cell>
          <cell r="H321">
            <v>46</v>
          </cell>
        </row>
        <row r="322">
          <cell r="C322" t="str">
            <v>Ceiling</v>
          </cell>
          <cell r="E322" t="str">
            <v>2 HP</v>
          </cell>
          <cell r="F322" t="str">
            <v>F18DTE</v>
          </cell>
          <cell r="G322">
            <v>0</v>
          </cell>
          <cell r="H322">
            <v>0</v>
          </cell>
          <cell r="I322">
            <v>350</v>
          </cell>
        </row>
        <row r="323">
          <cell r="E323" t="str">
            <v>2.5 HP</v>
          </cell>
          <cell r="F323" t="str">
            <v>F24DTE</v>
          </cell>
          <cell r="G323">
            <v>0.1657142857142857</v>
          </cell>
          <cell r="H323">
            <v>58</v>
          </cell>
        </row>
        <row r="324">
          <cell r="E324" t="str">
            <v>3 HP</v>
          </cell>
          <cell r="F324" t="str">
            <v>F28DTE</v>
          </cell>
          <cell r="G324">
            <v>0.37142857142857144</v>
          </cell>
          <cell r="H324">
            <v>130</v>
          </cell>
        </row>
        <row r="325">
          <cell r="E325" t="str">
            <v>4 HP</v>
          </cell>
          <cell r="F325" t="str">
            <v>F34DTE</v>
          </cell>
          <cell r="G325">
            <v>0.32285714285714284</v>
          </cell>
          <cell r="H325">
            <v>113</v>
          </cell>
        </row>
        <row r="326">
          <cell r="E326" t="str">
            <v>5 HP</v>
          </cell>
          <cell r="F326" t="str">
            <v>F43DTE</v>
          </cell>
          <cell r="G326">
            <v>0.11142857142857143</v>
          </cell>
          <cell r="H326">
            <v>39</v>
          </cell>
        </row>
        <row r="327">
          <cell r="E327" t="str">
            <v>6 HP</v>
          </cell>
          <cell r="F327" t="str">
            <v>F50DTE</v>
          </cell>
          <cell r="G327">
            <v>2.8571428571428571E-2</v>
          </cell>
          <cell r="H327">
            <v>10</v>
          </cell>
        </row>
        <row r="328">
          <cell r="C328" t="str">
            <v>Duct LowPa</v>
          </cell>
          <cell r="E328" t="str">
            <v>1.5 HP</v>
          </cell>
          <cell r="F328" t="str">
            <v>F14DD3</v>
          </cell>
          <cell r="G328">
            <v>0</v>
          </cell>
          <cell r="H328">
            <v>0</v>
          </cell>
          <cell r="I328">
            <v>4970</v>
          </cell>
        </row>
        <row r="329">
          <cell r="E329" t="str">
            <v>2 HP</v>
          </cell>
          <cell r="F329" t="str">
            <v>F18DD3</v>
          </cell>
          <cell r="G329">
            <v>0</v>
          </cell>
          <cell r="H329">
            <v>0</v>
          </cell>
        </row>
        <row r="330">
          <cell r="E330" t="str">
            <v>2.5 HP</v>
          </cell>
          <cell r="F330" t="str">
            <v>F24DD3</v>
          </cell>
          <cell r="G330">
            <v>0.16680080482897383</v>
          </cell>
          <cell r="H330">
            <v>829</v>
          </cell>
        </row>
        <row r="331">
          <cell r="E331" t="str">
            <v>3 HP</v>
          </cell>
          <cell r="F331" t="str">
            <v>F28DD3</v>
          </cell>
          <cell r="G331">
            <v>0.37122736418511065</v>
          </cell>
          <cell r="H331">
            <v>1845</v>
          </cell>
        </row>
        <row r="332">
          <cell r="E332" t="str">
            <v>4 HP</v>
          </cell>
          <cell r="F332" t="str">
            <v>F34DD3</v>
          </cell>
          <cell r="G332">
            <v>0.32233400402414486</v>
          </cell>
          <cell r="H332">
            <v>1602</v>
          </cell>
        </row>
        <row r="333">
          <cell r="E333" t="str">
            <v>5 HP</v>
          </cell>
          <cell r="F333" t="str">
            <v>F43DD3</v>
          </cell>
          <cell r="G333">
            <v>0.11126760563380282</v>
          </cell>
          <cell r="H333">
            <v>553</v>
          </cell>
        </row>
        <row r="334">
          <cell r="E334" t="str">
            <v>6 HP</v>
          </cell>
          <cell r="F334" t="str">
            <v>F50DD3</v>
          </cell>
          <cell r="G334">
            <v>2.8370221327967807E-2</v>
          </cell>
          <cell r="H334">
            <v>141</v>
          </cell>
        </row>
        <row r="335">
          <cell r="C335" t="str">
            <v>Duct MidPa</v>
          </cell>
          <cell r="E335" t="str">
            <v>2.5 HP</v>
          </cell>
          <cell r="F335" t="str">
            <v>F24DD2</v>
          </cell>
          <cell r="G335">
            <v>0.16901408450704225</v>
          </cell>
          <cell r="H335">
            <v>12</v>
          </cell>
          <cell r="I335">
            <v>71</v>
          </cell>
        </row>
        <row r="336">
          <cell r="E336" t="str">
            <v>3 HP</v>
          </cell>
          <cell r="F336" t="str">
            <v>F28DD2</v>
          </cell>
          <cell r="G336">
            <v>0.36619718309859156</v>
          </cell>
          <cell r="H336">
            <v>26</v>
          </cell>
        </row>
        <row r="337">
          <cell r="E337" t="str">
            <v>4 HP</v>
          </cell>
          <cell r="F337" t="str">
            <v>F34DD2</v>
          </cell>
          <cell r="G337">
            <v>0.323943661971831</v>
          </cell>
          <cell r="H337">
            <v>23</v>
          </cell>
        </row>
        <row r="338">
          <cell r="E338" t="str">
            <v>5 HP</v>
          </cell>
          <cell r="F338" t="str">
            <v>F43DD2</v>
          </cell>
          <cell r="G338">
            <v>0.11267605633802817</v>
          </cell>
          <cell r="H338">
            <v>8</v>
          </cell>
        </row>
        <row r="339">
          <cell r="E339" t="str">
            <v>6 HP</v>
          </cell>
          <cell r="F339" t="str">
            <v>F50DD2</v>
          </cell>
          <cell r="G339">
            <v>2.8169014084507043E-2</v>
          </cell>
          <cell r="H339">
            <v>2</v>
          </cell>
        </row>
        <row r="340">
          <cell r="H340">
            <v>7000</v>
          </cell>
        </row>
        <row r="343">
          <cell r="B343" t="str">
            <v>A2W - BUSINESS PLAN 2010</v>
          </cell>
        </row>
        <row r="345">
          <cell r="C345" t="str">
            <v>TOTAL A2W</v>
          </cell>
          <cell r="D345">
            <v>500</v>
          </cell>
          <cell r="M345" t="str">
            <v>EU</v>
          </cell>
          <cell r="N345" t="str">
            <v>model</v>
          </cell>
          <cell r="P345" t="str">
            <v>&lt;-- pls put "EU" or "Nordic" here</v>
          </cell>
        </row>
        <row r="347">
          <cell r="C347" t="str">
            <v>OUTDOORS</v>
          </cell>
          <cell r="D347">
            <v>500</v>
          </cell>
        </row>
        <row r="349">
          <cell r="J349" t="str">
            <v>% with Tanks</v>
          </cell>
        </row>
        <row r="350">
          <cell r="F350" t="str">
            <v>Nordic</v>
          </cell>
          <cell r="G350" t="str">
            <v>%</v>
          </cell>
          <cell r="H350">
            <v>0</v>
          </cell>
          <cell r="J350" t="str">
            <v>200L</v>
          </cell>
          <cell r="K350" t="str">
            <v>300L</v>
          </cell>
        </row>
        <row r="351">
          <cell r="D351" t="str">
            <v>1P/230V</v>
          </cell>
          <cell r="E351" t="str">
            <v>7kW</v>
          </cell>
          <cell r="F351" t="str">
            <v>WH-UD24BE5</v>
          </cell>
          <cell r="G351">
            <v>0</v>
          </cell>
          <cell r="H351">
            <v>0</v>
          </cell>
          <cell r="I351" t="str">
            <v>---&gt;</v>
          </cell>
          <cell r="J351">
            <v>0.05</v>
          </cell>
          <cell r="K351">
            <v>0.95</v>
          </cell>
          <cell r="L351">
            <v>1</v>
          </cell>
        </row>
        <row r="352">
          <cell r="D352" t="str">
            <v>1P/230V</v>
          </cell>
          <cell r="E352" t="str">
            <v>9kW</v>
          </cell>
          <cell r="F352" t="str">
            <v>WH-UD30BE5</v>
          </cell>
          <cell r="G352">
            <v>0</v>
          </cell>
          <cell r="H352">
            <v>0</v>
          </cell>
          <cell r="I352" t="str">
            <v>---&gt;</v>
          </cell>
          <cell r="J352">
            <v>0.05</v>
          </cell>
          <cell r="K352">
            <v>0.95</v>
          </cell>
        </row>
        <row r="353">
          <cell r="D353" t="str">
            <v>1P/230V</v>
          </cell>
          <cell r="E353" t="str">
            <v>12kW</v>
          </cell>
          <cell r="F353" t="str">
            <v>WH-UD42CE5</v>
          </cell>
          <cell r="G353">
            <v>0</v>
          </cell>
          <cell r="H353">
            <v>0</v>
          </cell>
          <cell r="I353" t="str">
            <v>---&gt;</v>
          </cell>
          <cell r="J353">
            <v>0.05</v>
          </cell>
          <cell r="K353">
            <v>0.95</v>
          </cell>
        </row>
        <row r="354">
          <cell r="D354" t="str">
            <v>3P/400V</v>
          </cell>
          <cell r="E354" t="str">
            <v>9kW</v>
          </cell>
          <cell r="F354" t="str">
            <v>WH-UD09CN8</v>
          </cell>
          <cell r="G354">
            <v>0</v>
          </cell>
          <cell r="H354">
            <v>0</v>
          </cell>
          <cell r="I354" t="str">
            <v>---&gt;</v>
          </cell>
          <cell r="J354">
            <v>0.05</v>
          </cell>
          <cell r="K354">
            <v>0.95</v>
          </cell>
        </row>
        <row r="355">
          <cell r="D355" t="str">
            <v>3P/400V</v>
          </cell>
          <cell r="E355" t="str">
            <v>12kW</v>
          </cell>
          <cell r="F355" t="str">
            <v>WH-UD12CN8</v>
          </cell>
          <cell r="G355">
            <v>1</v>
          </cell>
          <cell r="H355">
            <v>0</v>
          </cell>
          <cell r="I355" t="str">
            <v>---&gt;</v>
          </cell>
          <cell r="J355">
            <v>0.05</v>
          </cell>
          <cell r="K355">
            <v>0.95</v>
          </cell>
        </row>
        <row r="356">
          <cell r="M356" t="str">
            <v>COMBINATION TABLE</v>
          </cell>
        </row>
        <row r="357">
          <cell r="M357" t="str">
            <v>Heating/Cooling%</v>
          </cell>
          <cell r="N357" t="str">
            <v>Heating only %</v>
          </cell>
        </row>
        <row r="358">
          <cell r="J358" t="str">
            <v>% with Tanks</v>
          </cell>
        </row>
        <row r="359">
          <cell r="F359" t="str">
            <v>EU</v>
          </cell>
          <cell r="G359" t="str">
            <v>%</v>
          </cell>
          <cell r="H359">
            <v>500</v>
          </cell>
          <cell r="J359" t="str">
            <v>200L</v>
          </cell>
          <cell r="K359" t="str">
            <v>300L</v>
          </cell>
          <cell r="M359" t="str">
            <v>9kw Heater</v>
          </cell>
          <cell r="N359" t="str">
            <v>3kW</v>
          </cell>
          <cell r="O359" t="str">
            <v>9kw</v>
          </cell>
        </row>
        <row r="360">
          <cell r="D360" t="str">
            <v>1P/230V</v>
          </cell>
          <cell r="E360" t="str">
            <v>7kW</v>
          </cell>
          <cell r="F360" t="str">
            <v>WH-UD07CE5</v>
          </cell>
          <cell r="G360">
            <v>0.05</v>
          </cell>
          <cell r="H360">
            <v>25</v>
          </cell>
          <cell r="I360" t="str">
            <v>---&gt;</v>
          </cell>
          <cell r="J360" t="e">
            <v>#REF!</v>
          </cell>
          <cell r="K360" t="e">
            <v>#REF!</v>
          </cell>
          <cell r="L360" t="str">
            <v>--&gt;</v>
          </cell>
          <cell r="M360" t="e">
            <v>#REF!</v>
          </cell>
          <cell r="N360" t="e">
            <v>#REF!</v>
          </cell>
          <cell r="O360" t="e">
            <v>#REF!</v>
          </cell>
        </row>
        <row r="361">
          <cell r="D361" t="str">
            <v>1P/230V</v>
          </cell>
          <cell r="E361" t="str">
            <v>9kW</v>
          </cell>
          <cell r="F361" t="str">
            <v>WH-UD09CE5</v>
          </cell>
          <cell r="G361">
            <v>0.05</v>
          </cell>
          <cell r="H361">
            <v>25</v>
          </cell>
          <cell r="I361" t="str">
            <v>---&gt;</v>
          </cell>
          <cell r="J361" t="e">
            <v>#REF!</v>
          </cell>
          <cell r="K361" t="e">
            <v>#REF!</v>
          </cell>
          <cell r="L361" t="str">
            <v>--&gt;</v>
          </cell>
          <cell r="M361" t="e">
            <v>#REF!</v>
          </cell>
          <cell r="N361" t="e">
            <v>#REF!</v>
          </cell>
          <cell r="O361" t="e">
            <v>#REF!</v>
          </cell>
        </row>
        <row r="362">
          <cell r="D362" t="str">
            <v>1P/230V</v>
          </cell>
          <cell r="E362" t="str">
            <v>12kW</v>
          </cell>
          <cell r="F362" t="str">
            <v>WH-UD12CE5</v>
          </cell>
          <cell r="G362">
            <v>0.05</v>
          </cell>
          <cell r="H362">
            <v>25</v>
          </cell>
          <cell r="I362" t="str">
            <v>---&gt;</v>
          </cell>
          <cell r="J362" t="e">
            <v>#REF!</v>
          </cell>
          <cell r="K362" t="e">
            <v>#REF!</v>
          </cell>
          <cell r="L362" t="str">
            <v>--&gt;</v>
          </cell>
          <cell r="M362" t="e">
            <v>#REF!</v>
          </cell>
          <cell r="N362" t="e">
            <v>#REF!</v>
          </cell>
          <cell r="O362" t="e">
            <v>#REF!</v>
          </cell>
        </row>
        <row r="363">
          <cell r="D363" t="str">
            <v>1P/230V</v>
          </cell>
          <cell r="E363" t="str">
            <v>16kW</v>
          </cell>
          <cell r="F363" t="str">
            <v>WH-UD16CE5</v>
          </cell>
          <cell r="G363">
            <v>0.05</v>
          </cell>
          <cell r="H363">
            <v>25</v>
          </cell>
          <cell r="I363" t="str">
            <v>---&gt;</v>
          </cell>
          <cell r="J363" t="e">
            <v>#REF!</v>
          </cell>
          <cell r="K363" t="e">
            <v>#REF!</v>
          </cell>
          <cell r="L363" t="str">
            <v>--&gt;</v>
          </cell>
          <cell r="M363" t="e">
            <v>#REF!</v>
          </cell>
          <cell r="N363" t="e">
            <v>#REF!</v>
          </cell>
          <cell r="O363" t="e">
            <v>#REF!</v>
          </cell>
        </row>
        <row r="364">
          <cell r="D364" t="str">
            <v>3P/400V</v>
          </cell>
          <cell r="E364" t="str">
            <v>9kW</v>
          </cell>
          <cell r="F364" t="str">
            <v>WH-UD09CE8</v>
          </cell>
          <cell r="G364">
            <v>0.55000000000000004</v>
          </cell>
          <cell r="H364">
            <v>275</v>
          </cell>
          <cell r="I364" t="str">
            <v>---&gt;</v>
          </cell>
          <cell r="J364" t="e">
            <v>#REF!</v>
          </cell>
          <cell r="K364" t="e">
            <v>#REF!</v>
          </cell>
          <cell r="L364" t="str">
            <v>--&gt;</v>
          </cell>
          <cell r="M364" t="e">
            <v>#REF!</v>
          </cell>
          <cell r="O364" t="e">
            <v>#REF!</v>
          </cell>
        </row>
        <row r="365">
          <cell r="D365" t="str">
            <v>3P/400V</v>
          </cell>
          <cell r="E365" t="str">
            <v>12kW</v>
          </cell>
          <cell r="F365" t="str">
            <v>WH-UD12CE8</v>
          </cell>
          <cell r="G365">
            <v>0.05</v>
          </cell>
          <cell r="H365">
            <v>25</v>
          </cell>
          <cell r="I365" t="str">
            <v>---&gt;</v>
          </cell>
          <cell r="J365" t="e">
            <v>#REF!</v>
          </cell>
          <cell r="K365" t="e">
            <v>#REF!</v>
          </cell>
          <cell r="L365" t="str">
            <v>--&gt;</v>
          </cell>
          <cell r="M365" t="e">
            <v>#REF!</v>
          </cell>
          <cell r="O365" t="e">
            <v>#REF!</v>
          </cell>
        </row>
        <row r="366">
          <cell r="D366" t="str">
            <v>3P/400V</v>
          </cell>
          <cell r="E366" t="str">
            <v>16kW</v>
          </cell>
          <cell r="F366" t="str">
            <v>WH-UD16CE8</v>
          </cell>
          <cell r="G366">
            <v>0.19999999999999996</v>
          </cell>
          <cell r="H366">
            <v>100</v>
          </cell>
          <cell r="I366" t="str">
            <v>---&gt;</v>
          </cell>
          <cell r="J366" t="e">
            <v>#REF!</v>
          </cell>
          <cell r="K366" t="e">
            <v>#REF!</v>
          </cell>
          <cell r="L366" t="str">
            <v>--&gt;</v>
          </cell>
          <cell r="M366" t="e">
            <v>#REF!</v>
          </cell>
          <cell r="O366" t="e">
            <v>#REF!</v>
          </cell>
        </row>
        <row r="368">
          <cell r="C368" t="str">
            <v>TANKS</v>
          </cell>
          <cell r="D368" t="e">
            <v>#REF!</v>
          </cell>
        </row>
        <row r="370">
          <cell r="F370" t="str">
            <v>Nordic/EU</v>
          </cell>
          <cell r="H370" t="e">
            <v>#REF!</v>
          </cell>
        </row>
        <row r="371">
          <cell r="D371" t="str">
            <v>1P/230V</v>
          </cell>
          <cell r="E371" t="str">
            <v>200L</v>
          </cell>
          <cell r="F371" t="str">
            <v>WH-TX20B9E5</v>
          </cell>
          <cell r="G371" t="e">
            <v>#REF!</v>
          </cell>
          <cell r="H371" t="e">
            <v>#REF!</v>
          </cell>
        </row>
        <row r="372">
          <cell r="D372" t="str">
            <v>1P/230V</v>
          </cell>
          <cell r="E372" t="str">
            <v>300L</v>
          </cell>
          <cell r="F372" t="str">
            <v>WH-TX30B9E5</v>
          </cell>
          <cell r="G372" t="e">
            <v>#REF!</v>
          </cell>
          <cell r="H372" t="e">
            <v>#REF!</v>
          </cell>
        </row>
        <row r="373">
          <cell r="D373" t="str">
            <v>3P/400V</v>
          </cell>
          <cell r="E373" t="str">
            <v>200L</v>
          </cell>
          <cell r="F373" t="str">
            <v>WH-TX20B9E8</v>
          </cell>
          <cell r="G373" t="e">
            <v>#REF!</v>
          </cell>
          <cell r="H373" t="e">
            <v>#REF!</v>
          </cell>
        </row>
        <row r="374">
          <cell r="D374" t="str">
            <v>3P/400V</v>
          </cell>
          <cell r="E374" t="str">
            <v>300L</v>
          </cell>
          <cell r="F374" t="str">
            <v>WH-TX30B9E8</v>
          </cell>
          <cell r="G374" t="e">
            <v>#REF!</v>
          </cell>
          <cell r="H374" t="e">
            <v>#REF!</v>
          </cell>
        </row>
        <row r="376">
          <cell r="C376" t="str">
            <v>INDOORS</v>
          </cell>
          <cell r="D376" t="e">
            <v>#REF!</v>
          </cell>
        </row>
        <row r="377">
          <cell r="S377" t="str">
            <v>if indoors is not matching with outdoors, adjust percentages in combination table</v>
          </cell>
        </row>
        <row r="379">
          <cell r="F379" t="str">
            <v>Nordic</v>
          </cell>
          <cell r="H379">
            <v>0</v>
          </cell>
          <cell r="J379" t="str">
            <v>Outdoor
Capacity</v>
          </cell>
          <cell r="M379" t="str">
            <v>Power</v>
          </cell>
          <cell r="N379" t="str">
            <v>Heater
Capacity</v>
          </cell>
          <cell r="Q379" t="str">
            <v>CHECK balance</v>
          </cell>
          <cell r="R379" t="str">
            <v>OUT</v>
          </cell>
          <cell r="S379" t="str">
            <v>IND</v>
          </cell>
        </row>
        <row r="380">
          <cell r="F380" t="str">
            <v>WH-SD24BE5</v>
          </cell>
          <cell r="G380">
            <v>0</v>
          </cell>
          <cell r="H380">
            <v>0</v>
          </cell>
          <cell r="J380" t="str">
            <v>7kW</v>
          </cell>
          <cell r="L380" t="str">
            <v>Heating</v>
          </cell>
          <cell r="M380" t="str">
            <v>1P/230V</v>
          </cell>
          <cell r="N380" t="str">
            <v>-</v>
          </cell>
          <cell r="Q380" t="str">
            <v>WH-UD07CE5</v>
          </cell>
          <cell r="R380">
            <v>25</v>
          </cell>
          <cell r="S380" t="e">
            <v>#REF!</v>
          </cell>
        </row>
        <row r="381">
          <cell r="F381" t="str">
            <v>WH-SD30BE5</v>
          </cell>
          <cell r="G381">
            <v>0</v>
          </cell>
          <cell r="H381">
            <v>0</v>
          </cell>
          <cell r="J381" t="str">
            <v>9kW</v>
          </cell>
          <cell r="L381" t="str">
            <v>Heating</v>
          </cell>
          <cell r="M381" t="str">
            <v>1P/230V</v>
          </cell>
          <cell r="N381" t="str">
            <v>-</v>
          </cell>
          <cell r="Q381" t="str">
            <v>WH-UD09CE5</v>
          </cell>
          <cell r="R381">
            <v>25</v>
          </cell>
          <cell r="S381" t="e">
            <v>#REF!</v>
          </cell>
        </row>
        <row r="382">
          <cell r="F382" t="str">
            <v>WH-SD42CE5</v>
          </cell>
          <cell r="G382">
            <v>0</v>
          </cell>
          <cell r="H382">
            <v>0</v>
          </cell>
          <cell r="J382" t="str">
            <v>12kW</v>
          </cell>
          <cell r="L382" t="str">
            <v>Heating</v>
          </cell>
          <cell r="M382" t="str">
            <v>1P/230V</v>
          </cell>
          <cell r="N382" t="str">
            <v>-</v>
          </cell>
          <cell r="Q382" t="str">
            <v>WH-UD12CE5</v>
          </cell>
          <cell r="R382">
            <v>25</v>
          </cell>
          <cell r="S382" t="e">
            <v>#REF!</v>
          </cell>
        </row>
        <row r="383">
          <cell r="F383" t="str">
            <v>WH-SDH09C0E8</v>
          </cell>
          <cell r="G383">
            <v>0</v>
          </cell>
          <cell r="H383">
            <v>0</v>
          </cell>
          <cell r="J383" t="str">
            <v>9kW</v>
          </cell>
          <cell r="L383" t="str">
            <v>Heating</v>
          </cell>
          <cell r="M383" t="str">
            <v>3P/400V</v>
          </cell>
          <cell r="N383" t="str">
            <v>-</v>
          </cell>
          <cell r="Q383" t="str">
            <v>WH-UD16CE5</v>
          </cell>
          <cell r="R383">
            <v>25</v>
          </cell>
          <cell r="S383" t="e">
            <v>#REF!</v>
          </cell>
        </row>
        <row r="384">
          <cell r="F384" t="str">
            <v>WH-SDH12C0E8</v>
          </cell>
          <cell r="G384">
            <v>0</v>
          </cell>
          <cell r="H384">
            <v>0</v>
          </cell>
          <cell r="J384" t="str">
            <v>12kW</v>
          </cell>
          <cell r="L384" t="str">
            <v>Heating</v>
          </cell>
          <cell r="M384" t="str">
            <v>3P/400V</v>
          </cell>
          <cell r="N384" t="str">
            <v>-</v>
          </cell>
          <cell r="Q384" t="str">
            <v>WH-UD09CE8</v>
          </cell>
          <cell r="R384">
            <v>275</v>
          </cell>
          <cell r="S384" t="e">
            <v>#REF!</v>
          </cell>
        </row>
        <row r="385">
          <cell r="Q385" t="str">
            <v>WH-UD12CE8</v>
          </cell>
          <cell r="R385">
            <v>25</v>
          </cell>
          <cell r="S385" t="e">
            <v>#REF!</v>
          </cell>
        </row>
        <row r="386">
          <cell r="F386" t="str">
            <v>EU</v>
          </cell>
          <cell r="H386" t="e">
            <v>#REF!</v>
          </cell>
          <cell r="Q386" t="str">
            <v>WH-UD16CE8</v>
          </cell>
          <cell r="R386">
            <v>100</v>
          </cell>
          <cell r="S386" t="e">
            <v>#REF!</v>
          </cell>
        </row>
        <row r="387">
          <cell r="F387" t="str">
            <v>WH-SDH07C3E5</v>
          </cell>
          <cell r="G387" t="e">
            <v>#REF!</v>
          </cell>
          <cell r="H387" t="e">
            <v>#REF!</v>
          </cell>
          <cell r="J387" t="str">
            <v>7kW</v>
          </cell>
          <cell r="L387" t="str">
            <v>Heating</v>
          </cell>
          <cell r="M387" t="str">
            <v>1P/230V</v>
          </cell>
          <cell r="N387" t="str">
            <v>3kW</v>
          </cell>
        </row>
        <row r="388">
          <cell r="F388" t="str">
            <v>WH-SDH09C3E5</v>
          </cell>
          <cell r="G388" t="e">
            <v>#REF!</v>
          </cell>
          <cell r="H388" t="e">
            <v>#REF!</v>
          </cell>
          <cell r="J388" t="str">
            <v>9kW</v>
          </cell>
          <cell r="L388" t="str">
            <v>Heating</v>
          </cell>
          <cell r="M388" t="str">
            <v>1P/230V</v>
          </cell>
          <cell r="N388" t="str">
            <v>3kW</v>
          </cell>
        </row>
        <row r="389">
          <cell r="F389" t="str">
            <v>WH-SDH12C3E5</v>
          </cell>
          <cell r="G389" t="e">
            <v>#REF!</v>
          </cell>
          <cell r="H389" t="e">
            <v>#REF!</v>
          </cell>
          <cell r="J389" t="str">
            <v>12kW</v>
          </cell>
          <cell r="L389" t="str">
            <v>Heating</v>
          </cell>
          <cell r="M389" t="str">
            <v>1P/230V</v>
          </cell>
          <cell r="N389" t="str">
            <v>3kW</v>
          </cell>
        </row>
        <row r="390">
          <cell r="F390" t="str">
            <v>WH-SDH16C3E5</v>
          </cell>
          <cell r="G390" t="e">
            <v>#REF!</v>
          </cell>
          <cell r="H390" t="e">
            <v>#REF!</v>
          </cell>
          <cell r="J390" t="str">
            <v>16kW</v>
          </cell>
          <cell r="L390" t="str">
            <v>Heating</v>
          </cell>
          <cell r="M390" t="str">
            <v>1P/230V</v>
          </cell>
          <cell r="N390" t="str">
            <v>3kW</v>
          </cell>
        </row>
        <row r="391">
          <cell r="F391" t="str">
            <v>WH-SDH07C9E5</v>
          </cell>
          <cell r="G391" t="e">
            <v>#REF!</v>
          </cell>
          <cell r="H391" t="e">
            <v>#REF!</v>
          </cell>
          <cell r="J391" t="str">
            <v>7kW</v>
          </cell>
          <cell r="L391" t="str">
            <v>Heating</v>
          </cell>
          <cell r="M391" t="str">
            <v>1P/230V</v>
          </cell>
          <cell r="N391" t="str">
            <v>max:9kW</v>
          </cell>
        </row>
        <row r="392">
          <cell r="F392" t="str">
            <v>WH-SDH09C9E5</v>
          </cell>
          <cell r="G392" t="e">
            <v>#REF!</v>
          </cell>
          <cell r="H392" t="e">
            <v>#REF!</v>
          </cell>
          <cell r="J392" t="str">
            <v>9kW</v>
          </cell>
          <cell r="L392" t="str">
            <v>Heating</v>
          </cell>
          <cell r="M392" t="str">
            <v>1P/230V</v>
          </cell>
          <cell r="N392" t="str">
            <v>max:9kW</v>
          </cell>
        </row>
        <row r="393">
          <cell r="F393" t="str">
            <v>WH-SDH12C9E5</v>
          </cell>
          <cell r="G393" t="e">
            <v>#REF!</v>
          </cell>
          <cell r="H393" t="e">
            <v>#REF!</v>
          </cell>
          <cell r="J393" t="str">
            <v>12kW</v>
          </cell>
          <cell r="L393" t="str">
            <v>Heating</v>
          </cell>
          <cell r="M393" t="str">
            <v>1P/230V</v>
          </cell>
          <cell r="N393" t="str">
            <v>max:9kW</v>
          </cell>
        </row>
        <row r="394">
          <cell r="F394" t="str">
            <v>WH-SDH16C9E5</v>
          </cell>
          <cell r="G394" t="e">
            <v>#REF!</v>
          </cell>
          <cell r="H394" t="e">
            <v>#REF!</v>
          </cell>
          <cell r="J394" t="str">
            <v>16kW</v>
          </cell>
          <cell r="L394" t="str">
            <v>Heating</v>
          </cell>
          <cell r="M394" t="str">
            <v>1P/230V</v>
          </cell>
          <cell r="N394" t="str">
            <v>max:9kW</v>
          </cell>
        </row>
        <row r="395">
          <cell r="F395" t="str">
            <v>WH-SDH09C9E8</v>
          </cell>
          <cell r="G395" t="e">
            <v>#REF!</v>
          </cell>
          <cell r="H395" t="e">
            <v>#REF!</v>
          </cell>
          <cell r="J395" t="str">
            <v>9kW</v>
          </cell>
          <cell r="L395" t="str">
            <v>Heating</v>
          </cell>
          <cell r="M395" t="str">
            <v>3P/400V</v>
          </cell>
          <cell r="N395" t="str">
            <v>max:9kW</v>
          </cell>
        </row>
        <row r="396">
          <cell r="F396" t="str">
            <v>WH-SDH12C9E8</v>
          </cell>
          <cell r="G396" t="e">
            <v>#REF!</v>
          </cell>
          <cell r="H396" t="e">
            <v>#REF!</v>
          </cell>
          <cell r="J396" t="str">
            <v>12kW</v>
          </cell>
          <cell r="L396" t="str">
            <v>Heating</v>
          </cell>
          <cell r="M396" t="str">
            <v>3P/400V</v>
          </cell>
          <cell r="N396" t="str">
            <v>max:9kW</v>
          </cell>
        </row>
        <row r="397">
          <cell r="F397" t="str">
            <v>WH-SDH16C9E8</v>
          </cell>
          <cell r="G397" t="e">
            <v>#REF!</v>
          </cell>
          <cell r="H397" t="e">
            <v>#REF!</v>
          </cell>
          <cell r="J397" t="str">
            <v>16kW</v>
          </cell>
          <cell r="L397" t="str">
            <v>Heating</v>
          </cell>
          <cell r="M397" t="str">
            <v>3P/400V</v>
          </cell>
          <cell r="N397" t="str">
            <v>max:9kW</v>
          </cell>
        </row>
        <row r="398">
          <cell r="F398" t="str">
            <v>WH-SDC07C9E5</v>
          </cell>
          <cell r="G398" t="e">
            <v>#REF!</v>
          </cell>
          <cell r="H398" t="e">
            <v>#REF!</v>
          </cell>
          <cell r="J398" t="str">
            <v>7kW</v>
          </cell>
          <cell r="L398" t="str">
            <v>Heating/Cooling</v>
          </cell>
          <cell r="M398" t="str">
            <v>1P/230V</v>
          </cell>
          <cell r="N398" t="str">
            <v>max:9kW</v>
          </cell>
        </row>
        <row r="399">
          <cell r="F399" t="str">
            <v>WH-SDC09C9E5</v>
          </cell>
          <cell r="G399" t="e">
            <v>#REF!</v>
          </cell>
          <cell r="H399" t="e">
            <v>#REF!</v>
          </cell>
          <cell r="J399" t="str">
            <v>9kW</v>
          </cell>
          <cell r="L399" t="str">
            <v>Heating/Cooling</v>
          </cell>
          <cell r="M399" t="str">
            <v>1P/230V</v>
          </cell>
          <cell r="N399" t="str">
            <v>max:9kW</v>
          </cell>
        </row>
        <row r="400">
          <cell r="F400" t="str">
            <v>WH-SDC12C9E5</v>
          </cell>
          <cell r="G400" t="e">
            <v>#REF!</v>
          </cell>
          <cell r="H400" t="e">
            <v>#REF!</v>
          </cell>
          <cell r="J400" t="str">
            <v>12kW</v>
          </cell>
          <cell r="L400" t="str">
            <v>Heating/Cooling</v>
          </cell>
          <cell r="M400" t="str">
            <v>1P/230V</v>
          </cell>
          <cell r="N400" t="str">
            <v>max:9kW</v>
          </cell>
        </row>
        <row r="401">
          <cell r="F401" t="str">
            <v>WH-SDC16C9E5</v>
          </cell>
          <cell r="G401" t="e">
            <v>#REF!</v>
          </cell>
          <cell r="H401" t="e">
            <v>#REF!</v>
          </cell>
          <cell r="J401" t="str">
            <v>16kW</v>
          </cell>
          <cell r="L401" t="str">
            <v>Heating/Cooling</v>
          </cell>
          <cell r="M401" t="str">
            <v>1P/230V</v>
          </cell>
          <cell r="N401" t="str">
            <v>max:9kW</v>
          </cell>
        </row>
        <row r="402">
          <cell r="F402" t="str">
            <v>WH-SDC09C9E8</v>
          </cell>
          <cell r="G402" t="e">
            <v>#REF!</v>
          </cell>
          <cell r="H402" t="e">
            <v>#REF!</v>
          </cell>
          <cell r="J402" t="str">
            <v>9kW</v>
          </cell>
          <cell r="L402" t="str">
            <v>Heating/Cooling</v>
          </cell>
          <cell r="M402" t="str">
            <v>3P/400V</v>
          </cell>
          <cell r="N402" t="str">
            <v>max:9kW</v>
          </cell>
        </row>
        <row r="403">
          <cell r="F403" t="str">
            <v>WH-SDC12C9E8</v>
          </cell>
          <cell r="G403" t="e">
            <v>#REF!</v>
          </cell>
          <cell r="H403" t="e">
            <v>#REF!</v>
          </cell>
          <cell r="J403" t="str">
            <v>12kW</v>
          </cell>
          <cell r="L403" t="str">
            <v>Heating/Cooling</v>
          </cell>
          <cell r="M403" t="str">
            <v>3P/400V</v>
          </cell>
          <cell r="N403" t="str">
            <v>max:9kW</v>
          </cell>
        </row>
        <row r="404">
          <cell r="F404" t="str">
            <v>WH-SDC16C9E8</v>
          </cell>
          <cell r="G404" t="e">
            <v>#REF!</v>
          </cell>
          <cell r="H404" t="e">
            <v>#REF!</v>
          </cell>
          <cell r="J404" t="str">
            <v>16kW</v>
          </cell>
          <cell r="L404" t="str">
            <v>Heating/Cooling</v>
          </cell>
          <cell r="M404" t="str">
            <v>3P/400V</v>
          </cell>
          <cell r="N404" t="str">
            <v>max:9kW</v>
          </cell>
        </row>
        <row r="408">
          <cell r="B408" t="str">
            <v>Panasonic VRF - BUSINESS PLAN 2011</v>
          </cell>
        </row>
        <row r="410">
          <cell r="C410" t="str">
            <v>TOTAL VRF</v>
          </cell>
          <cell r="D410">
            <v>436</v>
          </cell>
        </row>
        <row r="412">
          <cell r="B412" t="str">
            <v>qty</v>
          </cell>
          <cell r="C412" t="str">
            <v>Mini VRF</v>
          </cell>
          <cell r="D412">
            <v>250</v>
          </cell>
        </row>
        <row r="413">
          <cell r="B413" t="str">
            <v>qty</v>
          </cell>
          <cell r="C413" t="str">
            <v>8-10 HP</v>
          </cell>
          <cell r="D413">
            <v>186</v>
          </cell>
        </row>
        <row r="415">
          <cell r="C415" t="str">
            <v>MINI</v>
          </cell>
          <cell r="D415">
            <v>250</v>
          </cell>
        </row>
        <row r="416">
          <cell r="G416" t="str">
            <v>%</v>
          </cell>
          <cell r="J416" t="str">
            <v>Average Indoors</v>
          </cell>
        </row>
        <row r="417">
          <cell r="F417" t="str">
            <v>4HP1ph</v>
          </cell>
          <cell r="G417">
            <v>0.17</v>
          </cell>
          <cell r="H417">
            <v>43</v>
          </cell>
          <cell r="J417">
            <v>4</v>
          </cell>
          <cell r="L417" t="str">
            <v>TOTAL QTY INDOORS</v>
          </cell>
          <cell r="N417">
            <v>2489.8000000000002</v>
          </cell>
        </row>
        <row r="418">
          <cell r="F418" t="str">
            <v>5HP1ph</v>
          </cell>
          <cell r="G418">
            <v>0.45</v>
          </cell>
          <cell r="H418">
            <v>113</v>
          </cell>
          <cell r="J418">
            <v>4.5999999999999996</v>
          </cell>
        </row>
        <row r="419">
          <cell r="F419" t="str">
            <v>6HP1ph</v>
          </cell>
          <cell r="G419">
            <v>0.37999999999999995</v>
          </cell>
          <cell r="H419">
            <v>95</v>
          </cell>
          <cell r="J419">
            <v>6</v>
          </cell>
          <cell r="L419" t="str">
            <v>TYPE SPREADING</v>
          </cell>
          <cell r="N419" t="str">
            <v>Wall</v>
          </cell>
          <cell r="O419" t="str">
            <v>Wall -S</v>
          </cell>
          <cell r="P419" t="str">
            <v>60x60</v>
          </cell>
          <cell r="Q419" t="str">
            <v>95x95</v>
          </cell>
          <cell r="R419" t="str">
            <v>Duct B</v>
          </cell>
          <cell r="S419" t="str">
            <v>Duct S</v>
          </cell>
        </row>
        <row r="420">
          <cell r="H420">
            <v>250</v>
          </cell>
          <cell r="N420" t="str">
            <v>KA</v>
          </cell>
          <cell r="O420" t="str">
            <v>KAS</v>
          </cell>
          <cell r="P420" t="str">
            <v>YA</v>
          </cell>
          <cell r="Q420" t="str">
            <v>UA</v>
          </cell>
          <cell r="R420" t="str">
            <v>MA</v>
          </cell>
          <cell r="S420" t="str">
            <v>NA</v>
          </cell>
        </row>
        <row r="421">
          <cell r="L421" t="str">
            <v>Percentage</v>
          </cell>
          <cell r="N421">
            <v>0.18</v>
          </cell>
          <cell r="O421">
            <v>0.05</v>
          </cell>
          <cell r="P421">
            <v>0.25</v>
          </cell>
          <cell r="Q421">
            <v>0.16</v>
          </cell>
          <cell r="R421">
            <v>0.22</v>
          </cell>
          <cell r="S421">
            <v>0.14000000000000001</v>
          </cell>
        </row>
        <row r="422">
          <cell r="L422" t="str">
            <v>Total QTY</v>
          </cell>
          <cell r="M422" t="str">
            <v>TOT</v>
          </cell>
          <cell r="N422">
            <v>448</v>
          </cell>
          <cell r="O422">
            <v>124</v>
          </cell>
          <cell r="P422">
            <v>622</v>
          </cell>
          <cell r="Q422">
            <v>398</v>
          </cell>
          <cell r="R422">
            <v>548</v>
          </cell>
          <cell r="S422">
            <v>349.80000000000018</v>
          </cell>
        </row>
        <row r="423">
          <cell r="N423" t="str">
            <v>ê</v>
          </cell>
          <cell r="O423" t="str">
            <v>ê</v>
          </cell>
          <cell r="P423" t="str">
            <v>ê</v>
          </cell>
          <cell r="Q423" t="str">
            <v>ê</v>
          </cell>
          <cell r="R423" t="str">
            <v>ê</v>
          </cell>
          <cell r="S423" t="str">
            <v>ê</v>
          </cell>
        </row>
        <row r="424">
          <cell r="L424" t="str">
            <v>Combination</v>
          </cell>
          <cell r="M424" t="str">
            <v>Table</v>
          </cell>
          <cell r="N424" t="str">
            <v>Wall</v>
          </cell>
          <cell r="O424" t="str">
            <v>Wall -S</v>
          </cell>
          <cell r="P424" t="str">
            <v>60x60</v>
          </cell>
          <cell r="Q424" t="str">
            <v>95x95</v>
          </cell>
          <cell r="R424" t="str">
            <v>Duct B</v>
          </cell>
          <cell r="S424" t="str">
            <v>Duct S</v>
          </cell>
        </row>
        <row r="425">
          <cell r="C425" t="str">
            <v>8-10HP</v>
          </cell>
          <cell r="D425">
            <v>186</v>
          </cell>
          <cell r="L425" t="str">
            <v>SIZE</v>
          </cell>
          <cell r="N425" t="str">
            <v>KA</v>
          </cell>
          <cell r="O425" t="str">
            <v>KAS</v>
          </cell>
          <cell r="P425" t="str">
            <v>YA</v>
          </cell>
          <cell r="Q425" t="str">
            <v>UA</v>
          </cell>
          <cell r="R425" t="str">
            <v>MA</v>
          </cell>
          <cell r="S425" t="str">
            <v>NA</v>
          </cell>
        </row>
        <row r="426">
          <cell r="G426" t="str">
            <v>%</v>
          </cell>
          <cell r="J426" t="str">
            <v>Average Indoors</v>
          </cell>
          <cell r="L426">
            <v>22</v>
          </cell>
          <cell r="M426">
            <v>0.8</v>
          </cell>
          <cell r="N426">
            <v>0.35</v>
          </cell>
          <cell r="O426">
            <v>0.33333333333333331</v>
          </cell>
          <cell r="P426">
            <v>0.12857142857142856</v>
          </cell>
          <cell r="S426">
            <v>0.28999999999999998</v>
          </cell>
        </row>
        <row r="427">
          <cell r="F427" t="str">
            <v>8HP 3ph</v>
          </cell>
          <cell r="G427">
            <v>0.4</v>
          </cell>
          <cell r="H427">
            <v>74</v>
          </cell>
          <cell r="J427">
            <v>6</v>
          </cell>
          <cell r="L427">
            <v>28</v>
          </cell>
          <cell r="M427">
            <v>1</v>
          </cell>
          <cell r="N427">
            <v>0.17</v>
          </cell>
          <cell r="O427">
            <v>0.16666666666666666</v>
          </cell>
          <cell r="P427">
            <v>0.14285714285714285</v>
          </cell>
          <cell r="S427">
            <v>0.1</v>
          </cell>
        </row>
        <row r="428">
          <cell r="F428" t="str">
            <v>10HP 3ph</v>
          </cell>
          <cell r="G428">
            <v>0.6</v>
          </cell>
          <cell r="H428">
            <v>112</v>
          </cell>
          <cell r="J428">
            <v>7</v>
          </cell>
          <cell r="L428">
            <v>32</v>
          </cell>
          <cell r="M428">
            <v>1.1000000000000001</v>
          </cell>
          <cell r="S428">
            <v>0.06</v>
          </cell>
        </row>
        <row r="429">
          <cell r="H429">
            <v>186</v>
          </cell>
          <cell r="L429">
            <v>36</v>
          </cell>
          <cell r="M429">
            <v>1.25</v>
          </cell>
          <cell r="N429">
            <v>0.33</v>
          </cell>
          <cell r="O429">
            <v>0.33333333333333331</v>
          </cell>
          <cell r="P429">
            <v>0.38571428571428573</v>
          </cell>
          <cell r="S429">
            <v>0.14000000000000001</v>
          </cell>
        </row>
        <row r="430">
          <cell r="L430">
            <v>45</v>
          </cell>
          <cell r="M430">
            <v>1.5</v>
          </cell>
          <cell r="N430">
            <v>0.09</v>
          </cell>
          <cell r="O430">
            <v>0.16666666666666674</v>
          </cell>
          <cell r="P430">
            <v>0.12857142857142856</v>
          </cell>
          <cell r="R430">
            <v>0.3</v>
          </cell>
          <cell r="S430">
            <v>0.35</v>
          </cell>
        </row>
        <row r="431">
          <cell r="L431">
            <v>56</v>
          </cell>
          <cell r="M431">
            <v>2</v>
          </cell>
          <cell r="N431">
            <v>0.04</v>
          </cell>
          <cell r="P431">
            <v>0.2142857142857143</v>
          </cell>
          <cell r="R431">
            <v>0.28999999999999998</v>
          </cell>
          <cell r="S431">
            <v>5.9999999999999942E-2</v>
          </cell>
        </row>
        <row r="432">
          <cell r="L432">
            <v>63</v>
          </cell>
          <cell r="M432">
            <v>2.5</v>
          </cell>
          <cell r="N432">
            <v>0.01</v>
          </cell>
          <cell r="Q432">
            <v>6.25E-2</v>
          </cell>
          <cell r="R432">
            <v>0.1</v>
          </cell>
        </row>
        <row r="433">
          <cell r="L433">
            <v>71</v>
          </cell>
          <cell r="M433">
            <v>2.8</v>
          </cell>
          <cell r="N433">
            <v>9.9999999999998979E-3</v>
          </cell>
          <cell r="Q433">
            <v>7.4999999999999997E-2</v>
          </cell>
          <cell r="R433">
            <v>0.1</v>
          </cell>
        </row>
        <row r="434">
          <cell r="L434">
            <v>90</v>
          </cell>
          <cell r="M434">
            <v>3.2</v>
          </cell>
          <cell r="Q434">
            <v>0.25</v>
          </cell>
          <cell r="R434">
            <v>0.05</v>
          </cell>
        </row>
        <row r="435">
          <cell r="L435">
            <v>100</v>
          </cell>
          <cell r="M435">
            <v>3.6</v>
          </cell>
          <cell r="Q435">
            <v>0.3125</v>
          </cell>
          <cell r="R435">
            <v>7.0000000000000007E-2</v>
          </cell>
        </row>
        <row r="436">
          <cell r="L436">
            <v>125</v>
          </cell>
          <cell r="M436">
            <v>4</v>
          </cell>
          <cell r="Q436">
            <v>0.30000000000000004</v>
          </cell>
          <cell r="R436">
            <v>9.000000000000008E-2</v>
          </cell>
        </row>
        <row r="438">
          <cell r="C438" t="str">
            <v>INDOORS</v>
          </cell>
          <cell r="D438">
            <v>2489.8000000000002</v>
          </cell>
        </row>
        <row r="440">
          <cell r="D440" t="str">
            <v>Wall</v>
          </cell>
          <cell r="E440">
            <v>0.8</v>
          </cell>
          <cell r="F440" t="str">
            <v>S-22KA</v>
          </cell>
          <cell r="G440">
            <v>6.3128266988339371E-2</v>
          </cell>
          <cell r="H440">
            <v>157</v>
          </cell>
          <cell r="I440">
            <v>2</v>
          </cell>
        </row>
        <row r="441">
          <cell r="E441">
            <v>1</v>
          </cell>
          <cell r="F441" t="str">
            <v>S-28KA</v>
          </cell>
          <cell r="G441">
            <v>3.0558906312826699E-2</v>
          </cell>
          <cell r="H441">
            <v>76</v>
          </cell>
          <cell r="I441">
            <v>2</v>
          </cell>
        </row>
        <row r="442">
          <cell r="E442">
            <v>1.25</v>
          </cell>
          <cell r="F442" t="str">
            <v>S-36KA</v>
          </cell>
          <cell r="G442">
            <v>5.9509449135504627E-2</v>
          </cell>
          <cell r="H442">
            <v>148</v>
          </cell>
          <cell r="I442">
            <v>2</v>
          </cell>
        </row>
        <row r="443">
          <cell r="E443">
            <v>1.5</v>
          </cell>
          <cell r="F443" t="str">
            <v>S-45KA</v>
          </cell>
          <cell r="G443">
            <v>1.6083634901487735E-2</v>
          </cell>
          <cell r="H443">
            <v>40</v>
          </cell>
          <cell r="I443">
            <v>2</v>
          </cell>
        </row>
        <row r="444">
          <cell r="E444">
            <v>2</v>
          </cell>
          <cell r="F444" t="str">
            <v>S-56KA</v>
          </cell>
          <cell r="G444">
            <v>7.2376357056694813E-3</v>
          </cell>
          <cell r="H444">
            <v>18</v>
          </cell>
          <cell r="I444">
            <v>2</v>
          </cell>
        </row>
        <row r="445">
          <cell r="E445">
            <v>2.5</v>
          </cell>
          <cell r="F445" t="str">
            <v>S-63KA</v>
          </cell>
          <cell r="G445">
            <v>1.6083634901487736E-3</v>
          </cell>
          <cell r="H445">
            <v>4</v>
          </cell>
          <cell r="I445">
            <v>2</v>
          </cell>
        </row>
        <row r="446">
          <cell r="E446">
            <v>2.8</v>
          </cell>
          <cell r="F446" t="str">
            <v>S-71KA</v>
          </cell>
          <cell r="G446">
            <v>1.6083634901487736E-3</v>
          </cell>
          <cell r="H446">
            <v>4</v>
          </cell>
          <cell r="I446">
            <v>2</v>
          </cell>
        </row>
        <row r="447">
          <cell r="D447" t="str">
            <v>Wall -S</v>
          </cell>
          <cell r="E447">
            <v>0.8</v>
          </cell>
          <cell r="F447" t="str">
            <v>S-22KAs</v>
          </cell>
          <cell r="G447">
            <v>1.6485725774024931E-2</v>
          </cell>
          <cell r="H447">
            <v>41</v>
          </cell>
          <cell r="I447">
            <v>3</v>
          </cell>
        </row>
        <row r="448">
          <cell r="E448">
            <v>1</v>
          </cell>
          <cell r="F448" t="str">
            <v>S-28KAs</v>
          </cell>
          <cell r="G448">
            <v>8.4439083232810616E-3</v>
          </cell>
          <cell r="H448">
            <v>21</v>
          </cell>
          <cell r="I448">
            <v>3</v>
          </cell>
        </row>
        <row r="449">
          <cell r="E449">
            <v>1.25</v>
          </cell>
          <cell r="F449" t="str">
            <v>S-36KAs</v>
          </cell>
          <cell r="G449">
            <v>1.6485725774024931E-2</v>
          </cell>
          <cell r="H449">
            <v>41</v>
          </cell>
          <cell r="I449">
            <v>3</v>
          </cell>
        </row>
        <row r="450">
          <cell r="E450">
            <v>1.5</v>
          </cell>
          <cell r="F450" t="str">
            <v>S-45KAs</v>
          </cell>
          <cell r="G450">
            <v>8.4439083232810616E-3</v>
          </cell>
          <cell r="H450">
            <v>21</v>
          </cell>
          <cell r="I450">
            <v>3</v>
          </cell>
        </row>
        <row r="451">
          <cell r="D451" t="str">
            <v>Cassette 60x60</v>
          </cell>
          <cell r="E451">
            <v>0.8</v>
          </cell>
          <cell r="F451" t="str">
            <v>S-22YA</v>
          </cell>
          <cell r="G451">
            <v>3.2167269802975469E-2</v>
          </cell>
          <cell r="H451">
            <v>80</v>
          </cell>
          <cell r="I451">
            <v>4</v>
          </cell>
        </row>
        <row r="452">
          <cell r="E452">
            <v>1</v>
          </cell>
          <cell r="F452" t="str">
            <v>S-28YA</v>
          </cell>
          <cell r="G452">
            <v>3.5786087655810213E-2</v>
          </cell>
          <cell r="H452">
            <v>89</v>
          </cell>
          <cell r="I452">
            <v>4</v>
          </cell>
        </row>
        <row r="453">
          <cell r="E453">
            <v>1.25</v>
          </cell>
          <cell r="F453" t="str">
            <v>S-36YA</v>
          </cell>
          <cell r="G453">
            <v>9.6501809408926414E-2</v>
          </cell>
          <cell r="H453">
            <v>240</v>
          </cell>
          <cell r="I453">
            <v>4</v>
          </cell>
        </row>
        <row r="454">
          <cell r="E454">
            <v>1.5</v>
          </cell>
          <cell r="F454" t="str">
            <v>S-45YA</v>
          </cell>
          <cell r="G454">
            <v>3.2167269802975469E-2</v>
          </cell>
          <cell r="H454">
            <v>80</v>
          </cell>
          <cell r="I454">
            <v>4</v>
          </cell>
        </row>
        <row r="455">
          <cell r="E455">
            <v>2</v>
          </cell>
          <cell r="F455" t="str">
            <v>S-56YA</v>
          </cell>
          <cell r="G455">
            <v>5.3478086047446721E-2</v>
          </cell>
          <cell r="H455">
            <v>133</v>
          </cell>
          <cell r="I455">
            <v>4</v>
          </cell>
        </row>
        <row r="456">
          <cell r="D456" t="str">
            <v>Cassette 95x95</v>
          </cell>
          <cell r="E456">
            <v>2.5</v>
          </cell>
          <cell r="F456" t="str">
            <v>S-63UA</v>
          </cell>
          <cell r="G456">
            <v>1.0052271813429835E-2</v>
          </cell>
          <cell r="H456">
            <v>25</v>
          </cell>
          <cell r="I456">
            <v>5</v>
          </cell>
        </row>
        <row r="457">
          <cell r="E457">
            <v>2.8</v>
          </cell>
          <cell r="F457" t="str">
            <v>S-71UA</v>
          </cell>
          <cell r="G457">
            <v>1.2062726176115802E-2</v>
          </cell>
          <cell r="H457">
            <v>30</v>
          </cell>
          <cell r="I457">
            <v>5</v>
          </cell>
        </row>
        <row r="458">
          <cell r="E458">
            <v>3.2</v>
          </cell>
          <cell r="F458" t="str">
            <v>S-90UA</v>
          </cell>
          <cell r="G458">
            <v>4.0209087253719342E-2</v>
          </cell>
          <cell r="H458">
            <v>100</v>
          </cell>
          <cell r="I458">
            <v>5</v>
          </cell>
        </row>
        <row r="459">
          <cell r="E459">
            <v>3.6</v>
          </cell>
          <cell r="F459" t="str">
            <v>S-100UA</v>
          </cell>
          <cell r="G459">
            <v>4.9859268194611985E-2</v>
          </cell>
          <cell r="H459">
            <v>124</v>
          </cell>
          <cell r="I459">
            <v>5</v>
          </cell>
        </row>
        <row r="460">
          <cell r="E460">
            <v>4</v>
          </cell>
          <cell r="F460" t="str">
            <v>S-125UA</v>
          </cell>
          <cell r="G460">
            <v>4.7848813831926018E-2</v>
          </cell>
          <cell r="H460">
            <v>119</v>
          </cell>
          <cell r="I460">
            <v>5</v>
          </cell>
        </row>
        <row r="461">
          <cell r="D461" t="str">
            <v>Duct B</v>
          </cell>
          <cell r="E461">
            <v>1.5</v>
          </cell>
          <cell r="F461" t="str">
            <v>S-45MA</v>
          </cell>
          <cell r="G461">
            <v>6.5942903096099723E-2</v>
          </cell>
          <cell r="H461">
            <v>164</v>
          </cell>
          <cell r="I461">
            <v>6</v>
          </cell>
        </row>
        <row r="462">
          <cell r="E462">
            <v>2</v>
          </cell>
          <cell r="F462" t="str">
            <v>S-56MA</v>
          </cell>
          <cell r="G462">
            <v>6.3932448733413749E-2</v>
          </cell>
          <cell r="H462">
            <v>159</v>
          </cell>
          <cell r="I462">
            <v>6</v>
          </cell>
        </row>
        <row r="463">
          <cell r="E463">
            <v>2.5</v>
          </cell>
          <cell r="F463" t="str">
            <v>S-63MA</v>
          </cell>
          <cell r="G463">
            <v>2.2114997989545637E-2</v>
          </cell>
          <cell r="H463">
            <v>55</v>
          </cell>
          <cell r="I463">
            <v>6</v>
          </cell>
        </row>
        <row r="464">
          <cell r="E464">
            <v>2.8</v>
          </cell>
          <cell r="F464" t="str">
            <v>S-71MA</v>
          </cell>
          <cell r="G464">
            <v>2.2114997989545637E-2</v>
          </cell>
          <cell r="H464">
            <v>55</v>
          </cell>
          <cell r="I464">
            <v>6</v>
          </cell>
        </row>
        <row r="465">
          <cell r="E465">
            <v>3.2</v>
          </cell>
          <cell r="F465" t="str">
            <v>S-90MA</v>
          </cell>
          <cell r="G465">
            <v>1.0856453558504222E-2</v>
          </cell>
          <cell r="H465">
            <v>27</v>
          </cell>
          <cell r="I465">
            <v>6</v>
          </cell>
        </row>
        <row r="466">
          <cell r="E466">
            <v>3.6</v>
          </cell>
          <cell r="F466" t="str">
            <v>S-100MA</v>
          </cell>
          <cell r="G466">
            <v>1.5279453156413349E-2</v>
          </cell>
          <cell r="H466">
            <v>38</v>
          </cell>
          <cell r="I466">
            <v>6</v>
          </cell>
        </row>
        <row r="467">
          <cell r="E467">
            <v>4</v>
          </cell>
          <cell r="F467" t="str">
            <v>S-125MA</v>
          </cell>
          <cell r="G467">
            <v>1.9702452754322478E-2</v>
          </cell>
          <cell r="H467">
            <v>49</v>
          </cell>
          <cell r="I467">
            <v>6</v>
          </cell>
        </row>
        <row r="468">
          <cell r="D468" t="str">
            <v>Duct S</v>
          </cell>
          <cell r="E468">
            <v>0.8</v>
          </cell>
          <cell r="F468" t="str">
            <v>S-22NA</v>
          </cell>
          <cell r="G468">
            <v>4.0611178126256531E-2</v>
          </cell>
          <cell r="H468">
            <v>101</v>
          </cell>
          <cell r="I468">
            <v>7</v>
          </cell>
        </row>
        <row r="469">
          <cell r="E469">
            <v>1</v>
          </cell>
          <cell r="F469" t="str">
            <v>S-28NA</v>
          </cell>
          <cell r="G469">
            <v>1.407318053880177E-2</v>
          </cell>
          <cell r="H469">
            <v>35</v>
          </cell>
          <cell r="I469">
            <v>7</v>
          </cell>
        </row>
        <row r="470">
          <cell r="E470">
            <v>1.1000000000000001</v>
          </cell>
          <cell r="F470" t="str">
            <v>S-32NA</v>
          </cell>
          <cell r="G470">
            <v>8.4439083232810616E-3</v>
          </cell>
          <cell r="H470">
            <v>21</v>
          </cell>
          <cell r="I470">
            <v>7</v>
          </cell>
        </row>
        <row r="471">
          <cell r="E471">
            <v>1.25</v>
          </cell>
          <cell r="F471" t="str">
            <v>S-36NA</v>
          </cell>
          <cell r="G471">
            <v>1.9702452754322478E-2</v>
          </cell>
          <cell r="H471">
            <v>49</v>
          </cell>
          <cell r="I471">
            <v>7</v>
          </cell>
        </row>
        <row r="472">
          <cell r="E472">
            <v>1.5</v>
          </cell>
          <cell r="F472" t="str">
            <v>S-45NA</v>
          </cell>
          <cell r="G472">
            <v>4.9055086449537592E-2</v>
          </cell>
          <cell r="H472">
            <v>122</v>
          </cell>
          <cell r="I472">
            <v>7</v>
          </cell>
        </row>
        <row r="473">
          <cell r="E473">
            <v>2</v>
          </cell>
          <cell r="F473" t="str">
            <v>S-56NA</v>
          </cell>
          <cell r="G473">
            <v>8.4439083232810616E-3</v>
          </cell>
          <cell r="H473">
            <v>21</v>
          </cell>
          <cell r="I473">
            <v>7</v>
          </cell>
        </row>
        <row r="474">
          <cell r="H474">
            <v>2487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RAC"/>
      <sheetName val="Pricing BIG-RAC"/>
      <sheetName val="Invoice Off RAC"/>
      <sheetName val="Invoice Off BIG-RAC"/>
      <sheetName val="Rebates RAC"/>
      <sheetName val="Rebates BIG-RAC"/>
      <sheetName val="計画立案手順"/>
    </sheetNames>
    <sheetDataSet>
      <sheetData sheetId="0">
        <row r="10">
          <cell r="B10" t="str">
            <v>X</v>
          </cell>
          <cell r="C10" t="str">
            <v>Name</v>
          </cell>
          <cell r="E10" t="str">
            <v>DD/MM/YY</v>
          </cell>
          <cell r="F10" t="str">
            <v>DD/MM/YY</v>
          </cell>
          <cell r="G10" t="str">
            <v>Comments</v>
          </cell>
          <cell r="H10" t="str">
            <v>€</v>
          </cell>
          <cell r="I10" t="str">
            <v>€</v>
          </cell>
          <cell r="J10" t="str">
            <v>€</v>
          </cell>
          <cell r="K10" t="str">
            <v>€</v>
          </cell>
          <cell r="L10" t="str">
            <v>€</v>
          </cell>
          <cell r="M10" t="str">
            <v>%</v>
          </cell>
          <cell r="N10" t="str">
            <v>€</v>
          </cell>
          <cell r="O10" t="str">
            <v>%</v>
          </cell>
          <cell r="P10" t="str">
            <v>%</v>
          </cell>
          <cell r="Q10" t="str">
            <v>%</v>
          </cell>
          <cell r="R10" t="str">
            <v>%</v>
          </cell>
          <cell r="S10" t="str">
            <v>€</v>
          </cell>
          <cell r="T10" t="str">
            <v>€</v>
          </cell>
          <cell r="U10" t="str">
            <v>Units</v>
          </cell>
          <cell r="V10" t="str">
            <v>€</v>
          </cell>
          <cell r="W10" t="str">
            <v>€</v>
          </cell>
          <cell r="X10" t="str">
            <v>€</v>
          </cell>
          <cell r="Y10" t="str">
            <v>€</v>
          </cell>
          <cell r="Z10" t="str">
            <v>%</v>
          </cell>
          <cell r="AA10" t="str">
            <v>%</v>
          </cell>
          <cell r="AB10" t="str">
            <v>€</v>
          </cell>
          <cell r="AC10" t="str">
            <v>€</v>
          </cell>
          <cell r="AD10" t="str">
            <v>€</v>
          </cell>
          <cell r="AF10" t="str">
            <v>Units</v>
          </cell>
          <cell r="AG10" t="str">
            <v>€</v>
          </cell>
          <cell r="AH10" t="str">
            <v>€</v>
          </cell>
          <cell r="AJ10" t="str">
            <v>%</v>
          </cell>
          <cell r="AL10" t="str">
            <v>Units</v>
          </cell>
          <cell r="AM10" t="str">
            <v>€</v>
          </cell>
          <cell r="AN10" t="str">
            <v>€</v>
          </cell>
          <cell r="AP10" t="str">
            <v>%</v>
          </cell>
          <cell r="AS10" t="str">
            <v>000s</v>
          </cell>
          <cell r="AT10" t="str">
            <v>€</v>
          </cell>
          <cell r="AU10" t="str">
            <v>%</v>
          </cell>
        </row>
        <row r="11">
          <cell r="B11" t="str">
            <v>x</v>
          </cell>
          <cell r="C11" t="str">
            <v>CS-E7JKEW</v>
          </cell>
          <cell r="D11" t="str">
            <v>Etherea Indoor Unit</v>
          </cell>
          <cell r="E11">
            <v>39845</v>
          </cell>
          <cell r="F11">
            <v>40268</v>
          </cell>
          <cell r="H11">
            <v>299</v>
          </cell>
          <cell r="I11">
            <v>257.75862068965517</v>
          </cell>
          <cell r="J11">
            <v>7.0000000000000007E-2</v>
          </cell>
          <cell r="K11">
            <v>0</v>
          </cell>
          <cell r="L11">
            <v>1E-3</v>
          </cell>
          <cell r="M11">
            <v>0.16</v>
          </cell>
          <cell r="N11">
            <v>257.90000000000003</v>
          </cell>
          <cell r="O11">
            <v>0.25</v>
          </cell>
          <cell r="P11">
            <v>0</v>
          </cell>
          <cell r="Q11">
            <v>0</v>
          </cell>
          <cell r="R11">
            <v>0</v>
          </cell>
          <cell r="S11">
            <v>193.42600000000002</v>
          </cell>
          <cell r="T11">
            <v>193.42500000000001</v>
          </cell>
          <cell r="U11">
            <v>7500</v>
          </cell>
          <cell r="V11">
            <v>1450695.0000000002</v>
          </cell>
          <cell r="W11">
            <v>1450687.5</v>
          </cell>
          <cell r="X11">
            <v>110857.49999999999</v>
          </cell>
          <cell r="Y11">
            <v>103350</v>
          </cell>
          <cell r="Z11">
            <v>0.92358317909691567</v>
          </cell>
          <cell r="AA11">
            <v>0.92875791650510531</v>
          </cell>
          <cell r="AB11">
            <v>14.780999999999999</v>
          </cell>
          <cell r="AC11">
            <v>1</v>
          </cell>
          <cell r="AD11">
            <v>13.78</v>
          </cell>
          <cell r="AF11">
            <v>0</v>
          </cell>
          <cell r="AG11">
            <v>0</v>
          </cell>
          <cell r="AH11">
            <v>0</v>
          </cell>
          <cell r="AJ11">
            <v>0.92358317909691567</v>
          </cell>
          <cell r="AL11">
            <v>0</v>
          </cell>
          <cell r="AM11">
            <v>0</v>
          </cell>
          <cell r="AN11">
            <v>0</v>
          </cell>
          <cell r="AP11">
            <v>0.92358317909691567</v>
          </cell>
          <cell r="AR11" t="str">
            <v xml:space="preserve">Total RAC </v>
          </cell>
          <cell r="AS11">
            <v>7500</v>
          </cell>
          <cell r="AT11">
            <v>1450.6950000000002</v>
          </cell>
          <cell r="AU11">
            <v>0.92358317909691567</v>
          </cell>
        </row>
        <row r="12">
          <cell r="B12" t="str">
            <v>X</v>
          </cell>
          <cell r="C12" t="str">
            <v>CU-E7JKE</v>
          </cell>
          <cell r="D12" t="str">
            <v>Etherea Outdoor Unit</v>
          </cell>
          <cell r="E12">
            <v>39845</v>
          </cell>
          <cell r="F12">
            <v>40268</v>
          </cell>
          <cell r="H12">
            <v>399</v>
          </cell>
          <cell r="I12">
            <v>343.96551724137936</v>
          </cell>
          <cell r="M12">
            <v>0.16</v>
          </cell>
          <cell r="N12">
            <v>344</v>
          </cell>
          <cell r="O12">
            <v>0.25</v>
          </cell>
          <cell r="P12">
            <v>0</v>
          </cell>
          <cell r="Q12">
            <v>0</v>
          </cell>
          <cell r="R12">
            <v>0</v>
          </cell>
          <cell r="S12">
            <v>258</v>
          </cell>
          <cell r="T12">
            <v>258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e">
            <v>#DIV/0!</v>
          </cell>
          <cell r="AA12" t="e">
            <v>#DIV/0!</v>
          </cell>
          <cell r="AB12">
            <v>0</v>
          </cell>
          <cell r="AH12">
            <v>0</v>
          </cell>
          <cell r="AJ12" t="e">
            <v>#DIV/0!</v>
          </cell>
          <cell r="AN12">
            <v>0</v>
          </cell>
          <cell r="AP12" t="e">
            <v>#DIV/0!</v>
          </cell>
          <cell r="AR12" t="str">
            <v>Last FY'0506 (Units / Value)</v>
          </cell>
          <cell r="AS12">
            <v>22300</v>
          </cell>
          <cell r="AT12">
            <v>715</v>
          </cell>
        </row>
        <row r="13">
          <cell r="I13">
            <v>0</v>
          </cell>
          <cell r="M13">
            <v>0.16</v>
          </cell>
          <cell r="N13">
            <v>0</v>
          </cell>
          <cell r="O13">
            <v>0.25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e">
            <v>#DIV/0!</v>
          </cell>
          <cell r="AA13" t="e">
            <v>#DIV/0!</v>
          </cell>
          <cell r="AB13">
            <v>0</v>
          </cell>
          <cell r="AH13">
            <v>0</v>
          </cell>
          <cell r="AJ13" t="e">
            <v>#DIV/0!</v>
          </cell>
          <cell r="AN13">
            <v>0</v>
          </cell>
          <cell r="AP13" t="e">
            <v>#DIV/0!</v>
          </cell>
          <cell r="AR13" t="str">
            <v>VS Last FY'0506</v>
          </cell>
          <cell r="AS13">
            <v>0.33632286995515698</v>
          </cell>
          <cell r="AT13">
            <v>2.0289440559440561</v>
          </cell>
        </row>
        <row r="14">
          <cell r="I14">
            <v>0</v>
          </cell>
          <cell r="M14">
            <v>0.16</v>
          </cell>
          <cell r="N14">
            <v>0</v>
          </cell>
          <cell r="O14">
            <v>0.25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e">
            <v>#DIV/0!</v>
          </cell>
          <cell r="AA14" t="e">
            <v>#DIV/0!</v>
          </cell>
          <cell r="AB14">
            <v>0</v>
          </cell>
          <cell r="AH14">
            <v>0</v>
          </cell>
          <cell r="AJ14" t="e">
            <v>#DIV/0!</v>
          </cell>
          <cell r="AN14">
            <v>0</v>
          </cell>
          <cell r="AP14" t="e">
            <v>#DIV/0!</v>
          </cell>
          <cell r="AR14" t="str">
            <v>BP BP 2009</v>
          </cell>
          <cell r="AS14">
            <v>21500</v>
          </cell>
          <cell r="AT14">
            <v>701</v>
          </cell>
          <cell r="AU14">
            <v>0.17</v>
          </cell>
        </row>
        <row r="15">
          <cell r="I15">
            <v>0</v>
          </cell>
          <cell r="M15">
            <v>0.16</v>
          </cell>
          <cell r="N15">
            <v>0</v>
          </cell>
          <cell r="O15">
            <v>0.25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 t="e">
            <v>#DIV/0!</v>
          </cell>
          <cell r="AA15" t="e">
            <v>#DIV/0!</v>
          </cell>
          <cell r="AB15">
            <v>0</v>
          </cell>
          <cell r="AH15">
            <v>0</v>
          </cell>
          <cell r="AJ15" t="e">
            <v>#DIV/0!</v>
          </cell>
          <cell r="AN15">
            <v>0</v>
          </cell>
          <cell r="AP15" t="e">
            <v>#DIV/0!</v>
          </cell>
          <cell r="AR15" t="str">
            <v>vs BP'0607 %</v>
          </cell>
          <cell r="AS15">
            <v>0.34883720930232559</v>
          </cell>
          <cell r="AT15">
            <v>2.0694650499286737</v>
          </cell>
        </row>
        <row r="16">
          <cell r="I16">
            <v>0</v>
          </cell>
          <cell r="M16">
            <v>0.16</v>
          </cell>
          <cell r="N16">
            <v>0</v>
          </cell>
          <cell r="O16">
            <v>0.25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e">
            <v>#DIV/0!</v>
          </cell>
          <cell r="AA16" t="e">
            <v>#DIV/0!</v>
          </cell>
          <cell r="AB16">
            <v>0</v>
          </cell>
          <cell r="AH16">
            <v>0</v>
          </cell>
          <cell r="AJ16" t="e">
            <v>#DIV/0!</v>
          </cell>
          <cell r="AN16">
            <v>0</v>
          </cell>
          <cell r="AP16" t="e">
            <v>#DIV/0!</v>
          </cell>
        </row>
        <row r="17">
          <cell r="I17">
            <v>0</v>
          </cell>
          <cell r="M17">
            <v>0.16</v>
          </cell>
          <cell r="N17">
            <v>0</v>
          </cell>
          <cell r="O17">
            <v>0.25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e">
            <v>#DIV/0!</v>
          </cell>
          <cell r="AA17" t="e">
            <v>#DIV/0!</v>
          </cell>
          <cell r="AB17">
            <v>0</v>
          </cell>
          <cell r="AH17">
            <v>0</v>
          </cell>
          <cell r="AJ17" t="e">
            <v>#DIV/0!</v>
          </cell>
          <cell r="AN17">
            <v>0</v>
          </cell>
          <cell r="AP17" t="e">
            <v>#DIV/0!</v>
          </cell>
        </row>
        <row r="18">
          <cell r="I18">
            <v>0</v>
          </cell>
          <cell r="M18">
            <v>0.16</v>
          </cell>
          <cell r="N18">
            <v>0</v>
          </cell>
          <cell r="O18">
            <v>0.25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e">
            <v>#DIV/0!</v>
          </cell>
          <cell r="AA18" t="e">
            <v>#DIV/0!</v>
          </cell>
          <cell r="AB18">
            <v>0</v>
          </cell>
          <cell r="AH18">
            <v>0</v>
          </cell>
          <cell r="AJ18" t="e">
            <v>#DIV/0!</v>
          </cell>
          <cell r="AN18">
            <v>0</v>
          </cell>
          <cell r="AP18" t="e">
            <v>#DIV/0!</v>
          </cell>
        </row>
        <row r="19">
          <cell r="I19">
            <v>0</v>
          </cell>
          <cell r="M19">
            <v>0.16</v>
          </cell>
          <cell r="N19">
            <v>0</v>
          </cell>
          <cell r="O19">
            <v>0.25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 t="e">
            <v>#DIV/0!</v>
          </cell>
          <cell r="AA19" t="e">
            <v>#DIV/0!</v>
          </cell>
          <cell r="AB19">
            <v>0</v>
          </cell>
          <cell r="AH19">
            <v>0</v>
          </cell>
          <cell r="AJ19" t="e">
            <v>#DIV/0!</v>
          </cell>
          <cell r="AN19">
            <v>0</v>
          </cell>
          <cell r="AP19" t="e">
            <v>#DIV/0!</v>
          </cell>
        </row>
        <row r="20">
          <cell r="I20">
            <v>0</v>
          </cell>
          <cell r="M20">
            <v>0.16</v>
          </cell>
          <cell r="N20">
            <v>0</v>
          </cell>
          <cell r="O20">
            <v>0.25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e">
            <v>#DIV/0!</v>
          </cell>
          <cell r="AA20" t="e">
            <v>#DIV/0!</v>
          </cell>
          <cell r="AB20">
            <v>0</v>
          </cell>
          <cell r="AH20">
            <v>0</v>
          </cell>
          <cell r="AJ20" t="e">
            <v>#DIV/0!</v>
          </cell>
          <cell r="AN20">
            <v>0</v>
          </cell>
          <cell r="AP20" t="e">
            <v>#DIV/0!</v>
          </cell>
        </row>
        <row r="21">
          <cell r="I21">
            <v>0</v>
          </cell>
          <cell r="M21">
            <v>0.16</v>
          </cell>
          <cell r="N21">
            <v>0</v>
          </cell>
          <cell r="O21">
            <v>0.25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e">
            <v>#DIV/0!</v>
          </cell>
          <cell r="AA21" t="e">
            <v>#DIV/0!</v>
          </cell>
          <cell r="AB21">
            <v>0</v>
          </cell>
          <cell r="AH21">
            <v>0</v>
          </cell>
          <cell r="AJ21" t="e">
            <v>#DIV/0!</v>
          </cell>
          <cell r="AN21">
            <v>0</v>
          </cell>
          <cell r="AP21" t="e">
            <v>#DIV/0!</v>
          </cell>
        </row>
        <row r="22">
          <cell r="I22">
            <v>0</v>
          </cell>
          <cell r="M22">
            <v>0.16</v>
          </cell>
          <cell r="N22">
            <v>0</v>
          </cell>
          <cell r="O22">
            <v>0.25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e">
            <v>#DIV/0!</v>
          </cell>
          <cell r="AA22" t="e">
            <v>#DIV/0!</v>
          </cell>
          <cell r="AB22">
            <v>0</v>
          </cell>
          <cell r="AH22">
            <v>0</v>
          </cell>
          <cell r="AJ22" t="e">
            <v>#DIV/0!</v>
          </cell>
          <cell r="AN22">
            <v>0</v>
          </cell>
          <cell r="AP22" t="e">
            <v>#DIV/0!</v>
          </cell>
        </row>
        <row r="23">
          <cell r="I23">
            <v>0</v>
          </cell>
          <cell r="M23">
            <v>0.16</v>
          </cell>
          <cell r="N23">
            <v>0</v>
          </cell>
          <cell r="O23">
            <v>0.25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 t="e">
            <v>#DIV/0!</v>
          </cell>
          <cell r="AA23" t="e">
            <v>#DIV/0!</v>
          </cell>
          <cell r="AB23">
            <v>0</v>
          </cell>
          <cell r="AH23">
            <v>0</v>
          </cell>
          <cell r="AJ23" t="e">
            <v>#DIV/0!</v>
          </cell>
          <cell r="AN23">
            <v>0</v>
          </cell>
          <cell r="AP23" t="e">
            <v>#DIV/0!</v>
          </cell>
        </row>
        <row r="24">
          <cell r="I24">
            <v>0</v>
          </cell>
          <cell r="M24">
            <v>0.16</v>
          </cell>
          <cell r="N24">
            <v>0</v>
          </cell>
          <cell r="O24">
            <v>0.25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e">
            <v>#DIV/0!</v>
          </cell>
          <cell r="AA24" t="e">
            <v>#DIV/0!</v>
          </cell>
          <cell r="AB24">
            <v>0</v>
          </cell>
          <cell r="AH24">
            <v>0</v>
          </cell>
          <cell r="AJ24" t="e">
            <v>#DIV/0!</v>
          </cell>
          <cell r="AN24">
            <v>0</v>
          </cell>
          <cell r="AP24" t="e">
            <v>#DIV/0!</v>
          </cell>
        </row>
        <row r="25">
          <cell r="I25">
            <v>0</v>
          </cell>
          <cell r="M25">
            <v>0.16</v>
          </cell>
          <cell r="N25">
            <v>0</v>
          </cell>
          <cell r="O25">
            <v>0.25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e">
            <v>#DIV/0!</v>
          </cell>
          <cell r="AA25" t="e">
            <v>#DIV/0!</v>
          </cell>
          <cell r="AB25">
            <v>0</v>
          </cell>
          <cell r="AH25">
            <v>0</v>
          </cell>
          <cell r="AJ25" t="e">
            <v>#DIV/0!</v>
          </cell>
          <cell r="AN25">
            <v>0</v>
          </cell>
          <cell r="AP25" t="e">
            <v>#DIV/0!</v>
          </cell>
        </row>
        <row r="26">
          <cell r="I26">
            <v>0</v>
          </cell>
          <cell r="M26">
            <v>0.16</v>
          </cell>
          <cell r="N26">
            <v>0</v>
          </cell>
          <cell r="O26">
            <v>0.25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e">
            <v>#DIV/0!</v>
          </cell>
          <cell r="AA26" t="e">
            <v>#DIV/0!</v>
          </cell>
          <cell r="AB26">
            <v>0</v>
          </cell>
          <cell r="AH26">
            <v>0</v>
          </cell>
          <cell r="AJ26" t="e">
            <v>#DIV/0!</v>
          </cell>
          <cell r="AN26">
            <v>0</v>
          </cell>
          <cell r="AP26" t="e">
            <v>#DIV/0!</v>
          </cell>
        </row>
        <row r="27">
          <cell r="I27">
            <v>0</v>
          </cell>
          <cell r="M27">
            <v>0.16</v>
          </cell>
          <cell r="N27">
            <v>0</v>
          </cell>
          <cell r="O27">
            <v>0.25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 t="e">
            <v>#DIV/0!</v>
          </cell>
          <cell r="AA27" t="e">
            <v>#DIV/0!</v>
          </cell>
          <cell r="AB27">
            <v>0</v>
          </cell>
          <cell r="AH27">
            <v>0</v>
          </cell>
          <cell r="AJ27" t="e">
            <v>#DIV/0!</v>
          </cell>
          <cell r="AN27">
            <v>0</v>
          </cell>
          <cell r="AP27" t="e">
            <v>#DIV/0!</v>
          </cell>
        </row>
        <row r="28">
          <cell r="I28">
            <v>0</v>
          </cell>
          <cell r="M28">
            <v>0.16</v>
          </cell>
          <cell r="N28">
            <v>0</v>
          </cell>
          <cell r="O28">
            <v>0.25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e">
            <v>#DIV/0!</v>
          </cell>
          <cell r="AA28" t="e">
            <v>#DIV/0!</v>
          </cell>
          <cell r="AB28">
            <v>0</v>
          </cell>
          <cell r="AH28">
            <v>0</v>
          </cell>
          <cell r="AJ28" t="e">
            <v>#DIV/0!</v>
          </cell>
          <cell r="AN28">
            <v>0</v>
          </cell>
          <cell r="AP28" t="e">
            <v>#DIV/0!</v>
          </cell>
        </row>
        <row r="29">
          <cell r="I29">
            <v>0</v>
          </cell>
          <cell r="M29">
            <v>0.16</v>
          </cell>
          <cell r="N29">
            <v>0</v>
          </cell>
          <cell r="O29">
            <v>0.25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e">
            <v>#DIV/0!</v>
          </cell>
          <cell r="AA29" t="e">
            <v>#DIV/0!</v>
          </cell>
          <cell r="AB29">
            <v>0</v>
          </cell>
          <cell r="AH29">
            <v>0</v>
          </cell>
          <cell r="AJ29" t="e">
            <v>#DIV/0!</v>
          </cell>
          <cell r="AN29">
            <v>0</v>
          </cell>
          <cell r="AP29" t="e">
            <v>#DIV/0!</v>
          </cell>
        </row>
        <row r="30">
          <cell r="I30">
            <v>0</v>
          </cell>
          <cell r="M30">
            <v>0.16</v>
          </cell>
          <cell r="N30">
            <v>0</v>
          </cell>
          <cell r="O30">
            <v>0.25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e">
            <v>#DIV/0!</v>
          </cell>
          <cell r="AA30" t="e">
            <v>#DIV/0!</v>
          </cell>
          <cell r="AB30">
            <v>0</v>
          </cell>
          <cell r="AH30">
            <v>0</v>
          </cell>
          <cell r="AJ30" t="e">
            <v>#DIV/0!</v>
          </cell>
          <cell r="AN30">
            <v>0</v>
          </cell>
          <cell r="AP30" t="e">
            <v>#DIV/0!</v>
          </cell>
        </row>
        <row r="31">
          <cell r="I31">
            <v>0</v>
          </cell>
          <cell r="M31">
            <v>0.16</v>
          </cell>
          <cell r="N31">
            <v>0</v>
          </cell>
          <cell r="O31">
            <v>0.25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 t="e">
            <v>#DIV/0!</v>
          </cell>
          <cell r="AA31" t="e">
            <v>#DIV/0!</v>
          </cell>
          <cell r="AB31">
            <v>0</v>
          </cell>
          <cell r="AH31">
            <v>0</v>
          </cell>
          <cell r="AJ31" t="e">
            <v>#DIV/0!</v>
          </cell>
          <cell r="AN31">
            <v>0</v>
          </cell>
          <cell r="AP31" t="e">
            <v>#DIV/0!</v>
          </cell>
        </row>
        <row r="32">
          <cell r="I32">
            <v>0</v>
          </cell>
          <cell r="M32">
            <v>0.16</v>
          </cell>
          <cell r="N32">
            <v>0</v>
          </cell>
          <cell r="O32">
            <v>0.25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e">
            <v>#DIV/0!</v>
          </cell>
          <cell r="AA32" t="e">
            <v>#DIV/0!</v>
          </cell>
          <cell r="AB32">
            <v>0</v>
          </cell>
          <cell r="AH32">
            <v>0</v>
          </cell>
          <cell r="AJ32" t="e">
            <v>#DIV/0!</v>
          </cell>
          <cell r="AN32">
            <v>0</v>
          </cell>
          <cell r="AP32" t="e">
            <v>#DIV/0!</v>
          </cell>
        </row>
        <row r="33">
          <cell r="I33">
            <v>0</v>
          </cell>
          <cell r="M33">
            <v>0.16</v>
          </cell>
          <cell r="N33">
            <v>0</v>
          </cell>
          <cell r="O33">
            <v>0.25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e">
            <v>#DIV/0!</v>
          </cell>
          <cell r="AA33" t="e">
            <v>#DIV/0!</v>
          </cell>
          <cell r="AB33">
            <v>0</v>
          </cell>
          <cell r="AH33">
            <v>0</v>
          </cell>
          <cell r="AJ33" t="e">
            <v>#DIV/0!</v>
          </cell>
          <cell r="AN33">
            <v>0</v>
          </cell>
          <cell r="AP33" t="e">
            <v>#DIV/0!</v>
          </cell>
        </row>
        <row r="34">
          <cell r="I34">
            <v>0</v>
          </cell>
          <cell r="M34">
            <v>0.16</v>
          </cell>
          <cell r="N34">
            <v>0</v>
          </cell>
          <cell r="O34">
            <v>0.25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e">
            <v>#DIV/0!</v>
          </cell>
          <cell r="AA34" t="e">
            <v>#DIV/0!</v>
          </cell>
          <cell r="AB34">
            <v>0</v>
          </cell>
          <cell r="AH34">
            <v>0</v>
          </cell>
          <cell r="AJ34" t="e">
            <v>#DIV/0!</v>
          </cell>
          <cell r="AN34">
            <v>0</v>
          </cell>
          <cell r="AP34" t="e">
            <v>#DIV/0!</v>
          </cell>
        </row>
        <row r="35">
          <cell r="I35">
            <v>0</v>
          </cell>
          <cell r="M35">
            <v>0.16</v>
          </cell>
          <cell r="N35">
            <v>0</v>
          </cell>
          <cell r="O35">
            <v>0.25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 t="e">
            <v>#DIV/0!</v>
          </cell>
          <cell r="AA35" t="e">
            <v>#DIV/0!</v>
          </cell>
          <cell r="AB35">
            <v>0</v>
          </cell>
          <cell r="AH35">
            <v>0</v>
          </cell>
          <cell r="AJ35" t="e">
            <v>#DIV/0!</v>
          </cell>
          <cell r="AN35">
            <v>0</v>
          </cell>
          <cell r="AP35" t="e">
            <v>#DIV/0!</v>
          </cell>
        </row>
        <row r="36">
          <cell r="I36">
            <v>0</v>
          </cell>
          <cell r="M36">
            <v>0.16</v>
          </cell>
          <cell r="N36">
            <v>0</v>
          </cell>
          <cell r="O36">
            <v>0.25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e">
            <v>#DIV/0!</v>
          </cell>
          <cell r="AA36" t="e">
            <v>#DIV/0!</v>
          </cell>
          <cell r="AB36">
            <v>0</v>
          </cell>
          <cell r="AH36">
            <v>0</v>
          </cell>
          <cell r="AJ36" t="e">
            <v>#DIV/0!</v>
          </cell>
          <cell r="AN36">
            <v>0</v>
          </cell>
          <cell r="AP36" t="e">
            <v>#DIV/0!</v>
          </cell>
        </row>
        <row r="37">
          <cell r="I37">
            <v>0</v>
          </cell>
          <cell r="M37">
            <v>0.16</v>
          </cell>
          <cell r="N37">
            <v>0</v>
          </cell>
          <cell r="O37">
            <v>0.25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e">
            <v>#DIV/0!</v>
          </cell>
          <cell r="AA37" t="e">
            <v>#DIV/0!</v>
          </cell>
          <cell r="AB37">
            <v>0</v>
          </cell>
          <cell r="AH37">
            <v>0</v>
          </cell>
          <cell r="AJ37" t="e">
            <v>#DIV/0!</v>
          </cell>
          <cell r="AN37">
            <v>0</v>
          </cell>
          <cell r="AP37" t="e">
            <v>#DIV/0!</v>
          </cell>
        </row>
        <row r="38">
          <cell r="I38">
            <v>0</v>
          </cell>
          <cell r="M38">
            <v>0.16</v>
          </cell>
          <cell r="N38">
            <v>0</v>
          </cell>
          <cell r="O38">
            <v>0.25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e">
            <v>#DIV/0!</v>
          </cell>
          <cell r="AA38" t="e">
            <v>#DIV/0!</v>
          </cell>
          <cell r="AB38">
            <v>0</v>
          </cell>
          <cell r="AH38">
            <v>0</v>
          </cell>
          <cell r="AJ38" t="e">
            <v>#DIV/0!</v>
          </cell>
          <cell r="AN38">
            <v>0</v>
          </cell>
          <cell r="AP38" t="e">
            <v>#DIV/0!</v>
          </cell>
        </row>
        <row r="39">
          <cell r="I39">
            <v>0</v>
          </cell>
          <cell r="M39">
            <v>0.16</v>
          </cell>
          <cell r="N39">
            <v>0</v>
          </cell>
          <cell r="O39">
            <v>0.25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 t="e">
            <v>#DIV/0!</v>
          </cell>
          <cell r="AA39" t="e">
            <v>#DIV/0!</v>
          </cell>
          <cell r="AB39">
            <v>0</v>
          </cell>
          <cell r="AH39">
            <v>0</v>
          </cell>
          <cell r="AJ39" t="e">
            <v>#DIV/0!</v>
          </cell>
          <cell r="AN39">
            <v>0</v>
          </cell>
          <cell r="AP39" t="e">
            <v>#DIV/0!</v>
          </cell>
        </row>
        <row r="40">
          <cell r="I40">
            <v>0</v>
          </cell>
          <cell r="M40">
            <v>0.16</v>
          </cell>
          <cell r="N40">
            <v>0</v>
          </cell>
          <cell r="O40">
            <v>0.25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e">
            <v>#DIV/0!</v>
          </cell>
          <cell r="AA40" t="e">
            <v>#DIV/0!</v>
          </cell>
          <cell r="AB40">
            <v>0</v>
          </cell>
          <cell r="AH40">
            <v>0</v>
          </cell>
          <cell r="AJ40" t="e">
            <v>#DIV/0!</v>
          </cell>
          <cell r="AN40">
            <v>0</v>
          </cell>
          <cell r="AP40" t="e">
            <v>#DIV/0!</v>
          </cell>
        </row>
        <row r="41">
          <cell r="I41">
            <v>0</v>
          </cell>
          <cell r="M41">
            <v>0.16</v>
          </cell>
          <cell r="N41">
            <v>0</v>
          </cell>
          <cell r="O41">
            <v>0.25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e">
            <v>#DIV/0!</v>
          </cell>
          <cell r="AA41" t="e">
            <v>#DIV/0!</v>
          </cell>
          <cell r="AB41">
            <v>0</v>
          </cell>
          <cell r="AH41">
            <v>0</v>
          </cell>
          <cell r="AJ41" t="e">
            <v>#DIV/0!</v>
          </cell>
          <cell r="AN41">
            <v>0</v>
          </cell>
          <cell r="AP41" t="e">
            <v>#DIV/0!</v>
          </cell>
        </row>
        <row r="42">
          <cell r="I42">
            <v>0</v>
          </cell>
          <cell r="M42">
            <v>0.16</v>
          </cell>
          <cell r="N42">
            <v>0</v>
          </cell>
          <cell r="O42">
            <v>0.25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e">
            <v>#DIV/0!</v>
          </cell>
          <cell r="AA42" t="e">
            <v>#DIV/0!</v>
          </cell>
          <cell r="AB42">
            <v>0</v>
          </cell>
          <cell r="AH42">
            <v>0</v>
          </cell>
          <cell r="AJ42" t="e">
            <v>#DIV/0!</v>
          </cell>
          <cell r="AN42">
            <v>0</v>
          </cell>
          <cell r="AP42" t="e">
            <v>#DIV/0!</v>
          </cell>
        </row>
        <row r="43">
          <cell r="I43">
            <v>0</v>
          </cell>
          <cell r="M43">
            <v>0.16</v>
          </cell>
          <cell r="N43">
            <v>0</v>
          </cell>
          <cell r="O43">
            <v>0.25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 t="e">
            <v>#DIV/0!</v>
          </cell>
          <cell r="AA43" t="e">
            <v>#DIV/0!</v>
          </cell>
          <cell r="AB43">
            <v>0</v>
          </cell>
          <cell r="AH43">
            <v>0</v>
          </cell>
          <cell r="AJ43" t="e">
            <v>#DIV/0!</v>
          </cell>
          <cell r="AN43">
            <v>0</v>
          </cell>
          <cell r="AP43" t="e">
            <v>#DIV/0!</v>
          </cell>
        </row>
        <row r="44">
          <cell r="I44">
            <v>0</v>
          </cell>
          <cell r="M44">
            <v>0.16</v>
          </cell>
          <cell r="N44">
            <v>0</v>
          </cell>
          <cell r="O44">
            <v>0.25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e">
            <v>#DIV/0!</v>
          </cell>
          <cell r="AA44" t="e">
            <v>#DIV/0!</v>
          </cell>
          <cell r="AB44">
            <v>0</v>
          </cell>
          <cell r="AH44">
            <v>0</v>
          </cell>
          <cell r="AJ44" t="e">
            <v>#DIV/0!</v>
          </cell>
          <cell r="AN44">
            <v>0</v>
          </cell>
          <cell r="AP44" t="e">
            <v>#DIV/0!</v>
          </cell>
        </row>
        <row r="45">
          <cell r="I45">
            <v>0</v>
          </cell>
          <cell r="M45">
            <v>0.16</v>
          </cell>
          <cell r="N45">
            <v>0</v>
          </cell>
          <cell r="O45">
            <v>0.25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e">
            <v>#DIV/0!</v>
          </cell>
          <cell r="AA45" t="e">
            <v>#DIV/0!</v>
          </cell>
          <cell r="AB45">
            <v>0</v>
          </cell>
          <cell r="AH45">
            <v>0</v>
          </cell>
          <cell r="AJ45" t="e">
            <v>#DIV/0!</v>
          </cell>
          <cell r="AN45">
            <v>0</v>
          </cell>
          <cell r="AP45" t="e">
            <v>#DIV/0!</v>
          </cell>
        </row>
        <row r="46">
          <cell r="I46">
            <v>0</v>
          </cell>
          <cell r="M46">
            <v>0.16</v>
          </cell>
          <cell r="N46">
            <v>0</v>
          </cell>
          <cell r="O46">
            <v>0.25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e">
            <v>#DIV/0!</v>
          </cell>
          <cell r="AA46" t="e">
            <v>#DIV/0!</v>
          </cell>
          <cell r="AB46">
            <v>0</v>
          </cell>
          <cell r="AH46">
            <v>0</v>
          </cell>
          <cell r="AJ46" t="e">
            <v>#DIV/0!</v>
          </cell>
          <cell r="AN46">
            <v>0</v>
          </cell>
          <cell r="AP46" t="e">
            <v>#DIV/0!</v>
          </cell>
        </row>
        <row r="47">
          <cell r="I47">
            <v>0</v>
          </cell>
          <cell r="M47">
            <v>0.16</v>
          </cell>
          <cell r="N47">
            <v>0</v>
          </cell>
          <cell r="O47">
            <v>0.25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 t="e">
            <v>#DIV/0!</v>
          </cell>
          <cell r="AA47" t="e">
            <v>#DIV/0!</v>
          </cell>
          <cell r="AB47">
            <v>0</v>
          </cell>
          <cell r="AH47">
            <v>0</v>
          </cell>
          <cell r="AJ47" t="e">
            <v>#DIV/0!</v>
          </cell>
          <cell r="AN47">
            <v>0</v>
          </cell>
          <cell r="AP47" t="e">
            <v>#DIV/0!</v>
          </cell>
        </row>
        <row r="48">
          <cell r="I48">
            <v>0</v>
          </cell>
          <cell r="M48">
            <v>0.16</v>
          </cell>
          <cell r="N48">
            <v>0</v>
          </cell>
          <cell r="O48">
            <v>0.25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e">
            <v>#DIV/0!</v>
          </cell>
          <cell r="AA48" t="e">
            <v>#DIV/0!</v>
          </cell>
          <cell r="AB48">
            <v>0</v>
          </cell>
          <cell r="AH48">
            <v>0</v>
          </cell>
          <cell r="AJ48" t="e">
            <v>#DIV/0!</v>
          </cell>
          <cell r="AN48">
            <v>0</v>
          </cell>
          <cell r="AP48" t="e">
            <v>#DIV/0!</v>
          </cell>
        </row>
        <row r="49">
          <cell r="I49">
            <v>0</v>
          </cell>
          <cell r="M49">
            <v>0.16</v>
          </cell>
          <cell r="N49">
            <v>0</v>
          </cell>
          <cell r="O49">
            <v>0.25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e">
            <v>#DIV/0!</v>
          </cell>
          <cell r="AA49" t="e">
            <v>#DIV/0!</v>
          </cell>
          <cell r="AB49">
            <v>0</v>
          </cell>
          <cell r="AH49">
            <v>0</v>
          </cell>
          <cell r="AJ49" t="e">
            <v>#DIV/0!</v>
          </cell>
          <cell r="AN49">
            <v>0</v>
          </cell>
          <cell r="AP49" t="e">
            <v>#DIV/0!</v>
          </cell>
        </row>
        <row r="50">
          <cell r="I50">
            <v>0</v>
          </cell>
          <cell r="M50">
            <v>0.16</v>
          </cell>
          <cell r="N50">
            <v>0</v>
          </cell>
          <cell r="O50">
            <v>0.25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e">
            <v>#DIV/0!</v>
          </cell>
          <cell r="AA50" t="e">
            <v>#DIV/0!</v>
          </cell>
          <cell r="AB50">
            <v>0</v>
          </cell>
          <cell r="AH50">
            <v>0</v>
          </cell>
          <cell r="AJ50" t="e">
            <v>#DIV/0!</v>
          </cell>
          <cell r="AN50">
            <v>0</v>
          </cell>
          <cell r="AP50" t="e">
            <v>#DIV/0!</v>
          </cell>
        </row>
        <row r="51">
          <cell r="I51">
            <v>0</v>
          </cell>
          <cell r="M51">
            <v>0.16</v>
          </cell>
          <cell r="N51">
            <v>0</v>
          </cell>
          <cell r="O51">
            <v>0.25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 t="e">
            <v>#DIV/0!</v>
          </cell>
          <cell r="AA51" t="e">
            <v>#DIV/0!</v>
          </cell>
          <cell r="AB51">
            <v>0</v>
          </cell>
          <cell r="AH51">
            <v>0</v>
          </cell>
          <cell r="AJ51" t="e">
            <v>#DIV/0!</v>
          </cell>
          <cell r="AN51">
            <v>0</v>
          </cell>
          <cell r="AP51" t="e">
            <v>#DIV/0!</v>
          </cell>
        </row>
        <row r="52">
          <cell r="I52">
            <v>0</v>
          </cell>
          <cell r="M52">
            <v>0.16</v>
          </cell>
          <cell r="N52">
            <v>0</v>
          </cell>
          <cell r="O52">
            <v>0.25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e">
            <v>#DIV/0!</v>
          </cell>
          <cell r="AA52" t="e">
            <v>#DIV/0!</v>
          </cell>
          <cell r="AB52">
            <v>0</v>
          </cell>
          <cell r="AH52">
            <v>0</v>
          </cell>
          <cell r="AJ52" t="e">
            <v>#DIV/0!</v>
          </cell>
          <cell r="AN52">
            <v>0</v>
          </cell>
          <cell r="AP52" t="e">
            <v>#DIV/0!</v>
          </cell>
        </row>
        <row r="53">
          <cell r="I53">
            <v>0</v>
          </cell>
          <cell r="M53">
            <v>0.16</v>
          </cell>
          <cell r="N53">
            <v>0</v>
          </cell>
          <cell r="O53">
            <v>0.25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e">
            <v>#DIV/0!</v>
          </cell>
          <cell r="AA53" t="e">
            <v>#DIV/0!</v>
          </cell>
          <cell r="AB53">
            <v>0</v>
          </cell>
          <cell r="AH53">
            <v>0</v>
          </cell>
          <cell r="AJ53" t="e">
            <v>#DIV/0!</v>
          </cell>
          <cell r="AN53">
            <v>0</v>
          </cell>
          <cell r="AP53" t="e">
            <v>#DIV/0!</v>
          </cell>
        </row>
        <row r="54">
          <cell r="I54">
            <v>0</v>
          </cell>
          <cell r="M54">
            <v>0.16</v>
          </cell>
          <cell r="N54">
            <v>0</v>
          </cell>
          <cell r="O54">
            <v>0.25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e">
            <v>#DIV/0!</v>
          </cell>
          <cell r="AA54" t="e">
            <v>#DIV/0!</v>
          </cell>
          <cell r="AB54">
            <v>0</v>
          </cell>
          <cell r="AH54">
            <v>0</v>
          </cell>
          <cell r="AJ54" t="e">
            <v>#DIV/0!</v>
          </cell>
          <cell r="AN54">
            <v>0</v>
          </cell>
          <cell r="AP54" t="e">
            <v>#DIV/0!</v>
          </cell>
        </row>
        <row r="55">
          <cell r="I55">
            <v>0</v>
          </cell>
          <cell r="M55">
            <v>0.16</v>
          </cell>
          <cell r="N55">
            <v>0</v>
          </cell>
          <cell r="O55">
            <v>0.25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e">
            <v>#DIV/0!</v>
          </cell>
          <cell r="AA55" t="e">
            <v>#DIV/0!</v>
          </cell>
          <cell r="AB55">
            <v>0</v>
          </cell>
          <cell r="AH55">
            <v>0</v>
          </cell>
          <cell r="AJ55" t="e">
            <v>#DIV/0!</v>
          </cell>
          <cell r="AN55">
            <v>0</v>
          </cell>
          <cell r="AP55" t="e">
            <v>#DIV/0!</v>
          </cell>
        </row>
        <row r="56">
          <cell r="I56">
            <v>0</v>
          </cell>
          <cell r="M56">
            <v>0.16</v>
          </cell>
          <cell r="N56">
            <v>0</v>
          </cell>
          <cell r="O56">
            <v>0.25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e">
            <v>#DIV/0!</v>
          </cell>
          <cell r="AA56" t="e">
            <v>#DIV/0!</v>
          </cell>
          <cell r="AB56">
            <v>0</v>
          </cell>
          <cell r="AH56">
            <v>0</v>
          </cell>
          <cell r="AJ56" t="e">
            <v>#DIV/0!</v>
          </cell>
          <cell r="AN56">
            <v>0</v>
          </cell>
          <cell r="AP56" t="e">
            <v>#DIV/0!</v>
          </cell>
        </row>
        <row r="57">
          <cell r="I57">
            <v>0</v>
          </cell>
          <cell r="M57">
            <v>0.16</v>
          </cell>
          <cell r="N57">
            <v>0</v>
          </cell>
          <cell r="O57">
            <v>0.25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e">
            <v>#DIV/0!</v>
          </cell>
          <cell r="AA57" t="e">
            <v>#DIV/0!</v>
          </cell>
          <cell r="AB57">
            <v>0</v>
          </cell>
          <cell r="AH57">
            <v>0</v>
          </cell>
          <cell r="AJ57" t="e">
            <v>#DIV/0!</v>
          </cell>
          <cell r="AN57">
            <v>0</v>
          </cell>
          <cell r="AP57" t="e">
            <v>#DIV/0!</v>
          </cell>
        </row>
        <row r="58">
          <cell r="I58">
            <v>0</v>
          </cell>
          <cell r="M58">
            <v>0.16</v>
          </cell>
          <cell r="N58">
            <v>0</v>
          </cell>
          <cell r="O58">
            <v>0.25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e">
            <v>#DIV/0!</v>
          </cell>
          <cell r="AA58" t="e">
            <v>#DIV/0!</v>
          </cell>
          <cell r="AB58">
            <v>0</v>
          </cell>
          <cell r="AH58">
            <v>0</v>
          </cell>
          <cell r="AJ58" t="e">
            <v>#DIV/0!</v>
          </cell>
          <cell r="AN58">
            <v>0</v>
          </cell>
          <cell r="AP58" t="e">
            <v>#DIV/0!</v>
          </cell>
        </row>
        <row r="59">
          <cell r="I59">
            <v>0</v>
          </cell>
          <cell r="M59">
            <v>0.16</v>
          </cell>
          <cell r="N59">
            <v>0</v>
          </cell>
          <cell r="O59">
            <v>0.25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e">
            <v>#DIV/0!</v>
          </cell>
          <cell r="AA59" t="e">
            <v>#DIV/0!</v>
          </cell>
          <cell r="AB59">
            <v>0</v>
          </cell>
          <cell r="AH59">
            <v>0</v>
          </cell>
          <cell r="AJ59" t="e">
            <v>#DIV/0!</v>
          </cell>
          <cell r="AN59">
            <v>0</v>
          </cell>
          <cell r="AP59" t="e">
            <v>#DIV/0!</v>
          </cell>
        </row>
        <row r="60">
          <cell r="I60">
            <v>0</v>
          </cell>
          <cell r="M60">
            <v>0.16</v>
          </cell>
          <cell r="N60">
            <v>0</v>
          </cell>
          <cell r="O60">
            <v>0.25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e">
            <v>#DIV/0!</v>
          </cell>
          <cell r="AA60" t="e">
            <v>#DIV/0!</v>
          </cell>
          <cell r="AB60">
            <v>0</v>
          </cell>
          <cell r="AH60">
            <v>0</v>
          </cell>
          <cell r="AJ60" t="e">
            <v>#DIV/0!</v>
          </cell>
          <cell r="AN60">
            <v>0</v>
          </cell>
          <cell r="AP60" t="e">
            <v>#DIV/0!</v>
          </cell>
        </row>
        <row r="61">
          <cell r="I61">
            <v>0</v>
          </cell>
          <cell r="M61">
            <v>0.16</v>
          </cell>
          <cell r="N61">
            <v>0</v>
          </cell>
          <cell r="O61">
            <v>0.25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e">
            <v>#DIV/0!</v>
          </cell>
          <cell r="AA61" t="e">
            <v>#DIV/0!</v>
          </cell>
          <cell r="AB61">
            <v>0</v>
          </cell>
          <cell r="AH61">
            <v>0</v>
          </cell>
          <cell r="AJ61" t="e">
            <v>#DIV/0!</v>
          </cell>
          <cell r="AN61">
            <v>0</v>
          </cell>
          <cell r="AP61" t="e">
            <v>#DIV/0!</v>
          </cell>
        </row>
        <row r="62">
          <cell r="I62">
            <v>0</v>
          </cell>
          <cell r="M62">
            <v>0.16</v>
          </cell>
          <cell r="N62">
            <v>0</v>
          </cell>
          <cell r="O62">
            <v>0.25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e">
            <v>#DIV/0!</v>
          </cell>
          <cell r="AA62" t="e">
            <v>#DIV/0!</v>
          </cell>
          <cell r="AB62">
            <v>0</v>
          </cell>
          <cell r="AH62">
            <v>0</v>
          </cell>
          <cell r="AJ62" t="e">
            <v>#DIV/0!</v>
          </cell>
          <cell r="AN62">
            <v>0</v>
          </cell>
          <cell r="AP62" t="e">
            <v>#DIV/0!</v>
          </cell>
        </row>
        <row r="63">
          <cell r="I63">
            <v>0</v>
          </cell>
          <cell r="M63">
            <v>0.16</v>
          </cell>
          <cell r="N63">
            <v>0</v>
          </cell>
          <cell r="O63">
            <v>0.25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e">
            <v>#DIV/0!</v>
          </cell>
          <cell r="AA63" t="e">
            <v>#DIV/0!</v>
          </cell>
          <cell r="AB63">
            <v>0</v>
          </cell>
          <cell r="AH63">
            <v>0</v>
          </cell>
          <cell r="AJ63" t="e">
            <v>#DIV/0!</v>
          </cell>
          <cell r="AN63">
            <v>0</v>
          </cell>
          <cell r="AP63" t="e">
            <v>#DIV/0!</v>
          </cell>
        </row>
        <row r="64">
          <cell r="I64">
            <v>0</v>
          </cell>
          <cell r="M64">
            <v>0.16</v>
          </cell>
          <cell r="N64">
            <v>0</v>
          </cell>
          <cell r="O64">
            <v>0.25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e">
            <v>#DIV/0!</v>
          </cell>
          <cell r="AA64" t="e">
            <v>#DIV/0!</v>
          </cell>
          <cell r="AB64">
            <v>0</v>
          </cell>
          <cell r="AH64">
            <v>0</v>
          </cell>
          <cell r="AJ64" t="e">
            <v>#DIV/0!</v>
          </cell>
          <cell r="AN64">
            <v>0</v>
          </cell>
          <cell r="AP64" t="e">
            <v>#DIV/0!</v>
          </cell>
        </row>
        <row r="65">
          <cell r="I65">
            <v>0</v>
          </cell>
          <cell r="M65">
            <v>0.16</v>
          </cell>
          <cell r="N65">
            <v>0</v>
          </cell>
          <cell r="O65">
            <v>0.25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e">
            <v>#DIV/0!</v>
          </cell>
          <cell r="AA65" t="e">
            <v>#DIV/0!</v>
          </cell>
          <cell r="AB65">
            <v>0</v>
          </cell>
          <cell r="AH65">
            <v>0</v>
          </cell>
          <cell r="AJ65" t="e">
            <v>#DIV/0!</v>
          </cell>
          <cell r="AN65">
            <v>0</v>
          </cell>
          <cell r="AP65" t="e">
            <v>#DIV/0!</v>
          </cell>
        </row>
        <row r="66">
          <cell r="I66">
            <v>0</v>
          </cell>
          <cell r="M66">
            <v>0.16</v>
          </cell>
          <cell r="N66">
            <v>0</v>
          </cell>
          <cell r="O66">
            <v>0.25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e">
            <v>#DIV/0!</v>
          </cell>
          <cell r="AA66" t="e">
            <v>#DIV/0!</v>
          </cell>
          <cell r="AB66">
            <v>0</v>
          </cell>
          <cell r="AH66">
            <v>0</v>
          </cell>
          <cell r="AJ66" t="e">
            <v>#DIV/0!</v>
          </cell>
          <cell r="AN66">
            <v>0</v>
          </cell>
          <cell r="AP66" t="e">
            <v>#DIV/0!</v>
          </cell>
        </row>
        <row r="67">
          <cell r="I67">
            <v>0</v>
          </cell>
          <cell r="M67">
            <v>0.16</v>
          </cell>
          <cell r="N67">
            <v>0</v>
          </cell>
          <cell r="O67">
            <v>0.25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e">
            <v>#DIV/0!</v>
          </cell>
          <cell r="AA67" t="e">
            <v>#DIV/0!</v>
          </cell>
          <cell r="AB67">
            <v>0</v>
          </cell>
          <cell r="AH67">
            <v>0</v>
          </cell>
          <cell r="AJ67" t="e">
            <v>#DIV/0!</v>
          </cell>
          <cell r="AN67">
            <v>0</v>
          </cell>
          <cell r="AP67" t="e">
            <v>#DIV/0!</v>
          </cell>
        </row>
        <row r="68">
          <cell r="I68">
            <v>0</v>
          </cell>
          <cell r="M68">
            <v>0.16</v>
          </cell>
          <cell r="N68">
            <v>0</v>
          </cell>
          <cell r="O68">
            <v>0.25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e">
            <v>#DIV/0!</v>
          </cell>
          <cell r="AA68" t="e">
            <v>#DIV/0!</v>
          </cell>
          <cell r="AB68">
            <v>0</v>
          </cell>
          <cell r="AH68">
            <v>0</v>
          </cell>
          <cell r="AJ68" t="e">
            <v>#DIV/0!</v>
          </cell>
          <cell r="AN68">
            <v>0</v>
          </cell>
          <cell r="AP68" t="e">
            <v>#DIV/0!</v>
          </cell>
        </row>
        <row r="69">
          <cell r="I69">
            <v>0</v>
          </cell>
          <cell r="M69">
            <v>0.16</v>
          </cell>
          <cell r="N69">
            <v>0</v>
          </cell>
          <cell r="O69">
            <v>0.25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e">
            <v>#DIV/0!</v>
          </cell>
          <cell r="AA69" t="e">
            <v>#DIV/0!</v>
          </cell>
          <cell r="AB69">
            <v>0</v>
          </cell>
          <cell r="AH69">
            <v>0</v>
          </cell>
          <cell r="AJ69" t="e">
            <v>#DIV/0!</v>
          </cell>
          <cell r="AN69">
            <v>0</v>
          </cell>
          <cell r="AP69" t="e">
            <v>#DIV/0!</v>
          </cell>
        </row>
        <row r="70">
          <cell r="I70">
            <v>0</v>
          </cell>
          <cell r="M70">
            <v>0.16</v>
          </cell>
          <cell r="N70">
            <v>0</v>
          </cell>
          <cell r="O70">
            <v>0.25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e">
            <v>#DIV/0!</v>
          </cell>
          <cell r="AA70" t="e">
            <v>#DIV/0!</v>
          </cell>
          <cell r="AB70">
            <v>0</v>
          </cell>
          <cell r="AH70">
            <v>0</v>
          </cell>
          <cell r="AJ70" t="e">
            <v>#DIV/0!</v>
          </cell>
          <cell r="AN70">
            <v>0</v>
          </cell>
          <cell r="AP70" t="e">
            <v>#DIV/0!</v>
          </cell>
        </row>
        <row r="71">
          <cell r="I71">
            <v>0</v>
          </cell>
          <cell r="M71">
            <v>0.16</v>
          </cell>
          <cell r="N71">
            <v>0</v>
          </cell>
          <cell r="O71">
            <v>0.25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e">
            <v>#DIV/0!</v>
          </cell>
          <cell r="AA71" t="e">
            <v>#DIV/0!</v>
          </cell>
          <cell r="AB71">
            <v>0</v>
          </cell>
          <cell r="AH71">
            <v>0</v>
          </cell>
          <cell r="AJ71" t="e">
            <v>#DIV/0!</v>
          </cell>
          <cell r="AN71">
            <v>0</v>
          </cell>
          <cell r="AP71" t="e">
            <v>#DIV/0!</v>
          </cell>
        </row>
        <row r="72">
          <cell r="I72">
            <v>0</v>
          </cell>
          <cell r="M72">
            <v>0.16</v>
          </cell>
          <cell r="N72">
            <v>0</v>
          </cell>
          <cell r="O72">
            <v>0.25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e">
            <v>#DIV/0!</v>
          </cell>
          <cell r="AA72" t="e">
            <v>#DIV/0!</v>
          </cell>
          <cell r="AB72">
            <v>0</v>
          </cell>
          <cell r="AH72">
            <v>0</v>
          </cell>
          <cell r="AJ72" t="e">
            <v>#DIV/0!</v>
          </cell>
          <cell r="AN72">
            <v>0</v>
          </cell>
          <cell r="AP72" t="e">
            <v>#DIV/0!</v>
          </cell>
        </row>
        <row r="73">
          <cell r="I73">
            <v>0</v>
          </cell>
          <cell r="M73">
            <v>0.16</v>
          </cell>
          <cell r="N73">
            <v>0</v>
          </cell>
          <cell r="O73">
            <v>0.25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e">
            <v>#DIV/0!</v>
          </cell>
          <cell r="AA73" t="e">
            <v>#DIV/0!</v>
          </cell>
          <cell r="AB73">
            <v>0</v>
          </cell>
          <cell r="AH73">
            <v>0</v>
          </cell>
          <cell r="AJ73" t="e">
            <v>#DIV/0!</v>
          </cell>
          <cell r="AN73">
            <v>0</v>
          </cell>
          <cell r="AP73" t="e">
            <v>#DIV/0!</v>
          </cell>
        </row>
        <row r="74">
          <cell r="I74">
            <v>0</v>
          </cell>
          <cell r="M74">
            <v>0.16</v>
          </cell>
          <cell r="N74">
            <v>0</v>
          </cell>
          <cell r="O74">
            <v>0.25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e">
            <v>#DIV/0!</v>
          </cell>
          <cell r="AA74" t="e">
            <v>#DIV/0!</v>
          </cell>
          <cell r="AB74">
            <v>0</v>
          </cell>
          <cell r="AH74">
            <v>0</v>
          </cell>
          <cell r="AJ74" t="e">
            <v>#DIV/0!</v>
          </cell>
          <cell r="AN74">
            <v>0</v>
          </cell>
          <cell r="AP74" t="e">
            <v>#DIV/0!</v>
          </cell>
        </row>
        <row r="75">
          <cell r="I75">
            <v>0</v>
          </cell>
          <cell r="M75">
            <v>0.16</v>
          </cell>
          <cell r="N75">
            <v>0</v>
          </cell>
          <cell r="O75">
            <v>0.25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e">
            <v>#DIV/0!</v>
          </cell>
          <cell r="AA75" t="e">
            <v>#DIV/0!</v>
          </cell>
          <cell r="AB75">
            <v>0</v>
          </cell>
          <cell r="AH75">
            <v>0</v>
          </cell>
          <cell r="AJ75" t="e">
            <v>#DIV/0!</v>
          </cell>
          <cell r="AN75">
            <v>0</v>
          </cell>
          <cell r="AP75" t="e">
            <v>#DIV/0!</v>
          </cell>
        </row>
        <row r="76">
          <cell r="I76">
            <v>0</v>
          </cell>
          <cell r="M76">
            <v>0.16</v>
          </cell>
          <cell r="N76">
            <v>0</v>
          </cell>
          <cell r="O76">
            <v>0.25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e">
            <v>#DIV/0!</v>
          </cell>
          <cell r="AA76" t="e">
            <v>#DIV/0!</v>
          </cell>
          <cell r="AB76">
            <v>0</v>
          </cell>
          <cell r="AH76">
            <v>0</v>
          </cell>
          <cell r="AJ76" t="e">
            <v>#DIV/0!</v>
          </cell>
          <cell r="AN76">
            <v>0</v>
          </cell>
          <cell r="AP76" t="e">
            <v>#DIV/0!</v>
          </cell>
        </row>
        <row r="77">
          <cell r="I77">
            <v>0</v>
          </cell>
          <cell r="M77">
            <v>0.16</v>
          </cell>
          <cell r="N77">
            <v>0</v>
          </cell>
          <cell r="O77">
            <v>0.25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e">
            <v>#DIV/0!</v>
          </cell>
          <cell r="AA77" t="e">
            <v>#DIV/0!</v>
          </cell>
          <cell r="AB77">
            <v>0</v>
          </cell>
          <cell r="AH77">
            <v>0</v>
          </cell>
          <cell r="AJ77" t="e">
            <v>#DIV/0!</v>
          </cell>
          <cell r="AN77">
            <v>0</v>
          </cell>
          <cell r="AP77" t="e">
            <v>#DIV/0!</v>
          </cell>
        </row>
        <row r="78">
          <cell r="I78">
            <v>0</v>
          </cell>
          <cell r="M78">
            <v>0.16</v>
          </cell>
          <cell r="N78">
            <v>0</v>
          </cell>
          <cell r="O78">
            <v>0.25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e">
            <v>#DIV/0!</v>
          </cell>
          <cell r="AA78" t="e">
            <v>#DIV/0!</v>
          </cell>
          <cell r="AB78">
            <v>0</v>
          </cell>
          <cell r="AH78">
            <v>0</v>
          </cell>
          <cell r="AJ78" t="e">
            <v>#DIV/0!</v>
          </cell>
          <cell r="AN78">
            <v>0</v>
          </cell>
          <cell r="AP78" t="e">
            <v>#DIV/0!</v>
          </cell>
        </row>
        <row r="79">
          <cell r="I79">
            <v>0</v>
          </cell>
          <cell r="M79">
            <v>0.16</v>
          </cell>
          <cell r="N79">
            <v>0</v>
          </cell>
          <cell r="O79">
            <v>0.25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e">
            <v>#DIV/0!</v>
          </cell>
          <cell r="AA79" t="e">
            <v>#DIV/0!</v>
          </cell>
          <cell r="AB79">
            <v>0</v>
          </cell>
          <cell r="AH79">
            <v>0</v>
          </cell>
          <cell r="AJ79" t="e">
            <v>#DIV/0!</v>
          </cell>
          <cell r="AN79">
            <v>0</v>
          </cell>
          <cell r="AP79" t="e">
            <v>#DIV/0!</v>
          </cell>
        </row>
        <row r="80">
          <cell r="I80">
            <v>0</v>
          </cell>
          <cell r="M80">
            <v>0.16</v>
          </cell>
          <cell r="N80">
            <v>0</v>
          </cell>
          <cell r="O80">
            <v>0.25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e">
            <v>#DIV/0!</v>
          </cell>
          <cell r="AA80" t="e">
            <v>#DIV/0!</v>
          </cell>
          <cell r="AB80">
            <v>0</v>
          </cell>
          <cell r="AH80">
            <v>0</v>
          </cell>
          <cell r="AJ80" t="e">
            <v>#DIV/0!</v>
          </cell>
          <cell r="AN80">
            <v>0</v>
          </cell>
          <cell r="AP80" t="e">
            <v>#DIV/0!</v>
          </cell>
        </row>
        <row r="81">
          <cell r="I81">
            <v>0</v>
          </cell>
          <cell r="M81">
            <v>0.16</v>
          </cell>
          <cell r="N81">
            <v>0</v>
          </cell>
          <cell r="O81">
            <v>0.25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e">
            <v>#DIV/0!</v>
          </cell>
          <cell r="AA81" t="e">
            <v>#DIV/0!</v>
          </cell>
          <cell r="AB81">
            <v>0</v>
          </cell>
          <cell r="AH81">
            <v>0</v>
          </cell>
          <cell r="AJ81" t="e">
            <v>#DIV/0!</v>
          </cell>
          <cell r="AN81">
            <v>0</v>
          </cell>
          <cell r="AP81" t="e">
            <v>#DIV/0!</v>
          </cell>
        </row>
        <row r="82">
          <cell r="I82">
            <v>0</v>
          </cell>
          <cell r="M82">
            <v>0.16</v>
          </cell>
          <cell r="N82">
            <v>0</v>
          </cell>
          <cell r="O82">
            <v>0.25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e">
            <v>#DIV/0!</v>
          </cell>
          <cell r="AA82" t="e">
            <v>#DIV/0!</v>
          </cell>
          <cell r="AB82">
            <v>0</v>
          </cell>
          <cell r="AH82">
            <v>0</v>
          </cell>
          <cell r="AJ82" t="e">
            <v>#DIV/0!</v>
          </cell>
          <cell r="AN82">
            <v>0</v>
          </cell>
          <cell r="AP82" t="e">
            <v>#DIV/0!</v>
          </cell>
        </row>
        <row r="83">
          <cell r="I83">
            <v>0</v>
          </cell>
          <cell r="M83">
            <v>0.16</v>
          </cell>
          <cell r="N83">
            <v>0</v>
          </cell>
          <cell r="O83">
            <v>0.25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e">
            <v>#DIV/0!</v>
          </cell>
          <cell r="AA83" t="e">
            <v>#DIV/0!</v>
          </cell>
          <cell r="AB83">
            <v>0</v>
          </cell>
          <cell r="AH83">
            <v>0</v>
          </cell>
          <cell r="AJ83" t="e">
            <v>#DIV/0!</v>
          </cell>
          <cell r="AN83">
            <v>0</v>
          </cell>
          <cell r="AP83" t="e">
            <v>#DIV/0!</v>
          </cell>
        </row>
        <row r="84">
          <cell r="I84">
            <v>0</v>
          </cell>
          <cell r="M84">
            <v>0.16</v>
          </cell>
          <cell r="N84">
            <v>0</v>
          </cell>
          <cell r="O84">
            <v>0.25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e">
            <v>#DIV/0!</v>
          </cell>
          <cell r="AA84" t="e">
            <v>#DIV/0!</v>
          </cell>
          <cell r="AB84">
            <v>0</v>
          </cell>
          <cell r="AH84">
            <v>0</v>
          </cell>
          <cell r="AJ84" t="e">
            <v>#DIV/0!</v>
          </cell>
          <cell r="AN84">
            <v>0</v>
          </cell>
          <cell r="AP84" t="e">
            <v>#DIV/0!</v>
          </cell>
        </row>
        <row r="85">
          <cell r="I85">
            <v>0</v>
          </cell>
          <cell r="M85">
            <v>0.16</v>
          </cell>
          <cell r="N85">
            <v>0</v>
          </cell>
          <cell r="O85">
            <v>0.25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e">
            <v>#DIV/0!</v>
          </cell>
          <cell r="AA85" t="e">
            <v>#DIV/0!</v>
          </cell>
          <cell r="AB85">
            <v>0</v>
          </cell>
          <cell r="AH85">
            <v>0</v>
          </cell>
          <cell r="AJ85" t="e">
            <v>#DIV/0!</v>
          </cell>
          <cell r="AN85">
            <v>0</v>
          </cell>
          <cell r="AP85" t="e">
            <v>#DIV/0!</v>
          </cell>
        </row>
        <row r="86">
          <cell r="I86">
            <v>0</v>
          </cell>
          <cell r="M86">
            <v>0.16</v>
          </cell>
          <cell r="N86">
            <v>0</v>
          </cell>
          <cell r="O86">
            <v>0.25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e">
            <v>#DIV/0!</v>
          </cell>
          <cell r="AA86" t="e">
            <v>#DIV/0!</v>
          </cell>
          <cell r="AB86">
            <v>0</v>
          </cell>
          <cell r="AH86">
            <v>0</v>
          </cell>
          <cell r="AJ86" t="e">
            <v>#DIV/0!</v>
          </cell>
          <cell r="AN86">
            <v>0</v>
          </cell>
          <cell r="AP86" t="e">
            <v>#DIV/0!</v>
          </cell>
        </row>
        <row r="87">
          <cell r="I87">
            <v>0</v>
          </cell>
          <cell r="M87">
            <v>0.16</v>
          </cell>
          <cell r="N87">
            <v>0</v>
          </cell>
          <cell r="O87">
            <v>0.25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e">
            <v>#DIV/0!</v>
          </cell>
          <cell r="AA87" t="e">
            <v>#DIV/0!</v>
          </cell>
          <cell r="AB87">
            <v>0</v>
          </cell>
          <cell r="AH87">
            <v>0</v>
          </cell>
          <cell r="AJ87" t="e">
            <v>#DIV/0!</v>
          </cell>
          <cell r="AN87">
            <v>0</v>
          </cell>
          <cell r="AP87" t="e">
            <v>#DIV/0!</v>
          </cell>
        </row>
        <row r="88">
          <cell r="I88">
            <v>0</v>
          </cell>
          <cell r="M88">
            <v>0.16</v>
          </cell>
          <cell r="N88">
            <v>0</v>
          </cell>
          <cell r="O88">
            <v>0.25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e">
            <v>#DIV/0!</v>
          </cell>
          <cell r="AA88" t="e">
            <v>#DIV/0!</v>
          </cell>
          <cell r="AB88">
            <v>0</v>
          </cell>
          <cell r="AH88">
            <v>0</v>
          </cell>
          <cell r="AJ88" t="e">
            <v>#DIV/0!</v>
          </cell>
          <cell r="AN88">
            <v>0</v>
          </cell>
          <cell r="AP88" t="e">
            <v>#DIV/0!</v>
          </cell>
        </row>
        <row r="89">
          <cell r="I89">
            <v>0</v>
          </cell>
          <cell r="M89">
            <v>0.16</v>
          </cell>
          <cell r="N89">
            <v>0</v>
          </cell>
          <cell r="O89">
            <v>0.25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e">
            <v>#DIV/0!</v>
          </cell>
          <cell r="AA89" t="e">
            <v>#DIV/0!</v>
          </cell>
          <cell r="AB89">
            <v>0</v>
          </cell>
          <cell r="AH89">
            <v>0</v>
          </cell>
          <cell r="AJ89" t="e">
            <v>#DIV/0!</v>
          </cell>
          <cell r="AN89">
            <v>0</v>
          </cell>
          <cell r="AP89" t="e">
            <v>#DIV/0!</v>
          </cell>
        </row>
        <row r="90">
          <cell r="I90">
            <v>0</v>
          </cell>
          <cell r="M90">
            <v>0.16</v>
          </cell>
          <cell r="N90">
            <v>0</v>
          </cell>
          <cell r="O90">
            <v>0.25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e">
            <v>#DIV/0!</v>
          </cell>
          <cell r="AA90" t="e">
            <v>#DIV/0!</v>
          </cell>
          <cell r="AB90">
            <v>0</v>
          </cell>
          <cell r="AH90">
            <v>0</v>
          </cell>
          <cell r="AJ90" t="e">
            <v>#DIV/0!</v>
          </cell>
          <cell r="AN90">
            <v>0</v>
          </cell>
          <cell r="AP90" t="e">
            <v>#DIV/0!</v>
          </cell>
        </row>
        <row r="91">
          <cell r="I91">
            <v>0</v>
          </cell>
          <cell r="M91">
            <v>0.16</v>
          </cell>
          <cell r="N91">
            <v>0</v>
          </cell>
          <cell r="O91">
            <v>0.25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e">
            <v>#DIV/0!</v>
          </cell>
          <cell r="AA91" t="e">
            <v>#DIV/0!</v>
          </cell>
          <cell r="AB91">
            <v>0</v>
          </cell>
          <cell r="AH91">
            <v>0</v>
          </cell>
          <cell r="AJ91" t="e">
            <v>#DIV/0!</v>
          </cell>
          <cell r="AN91">
            <v>0</v>
          </cell>
          <cell r="AP91" t="e">
            <v>#DIV/0!</v>
          </cell>
        </row>
        <row r="92">
          <cell r="I92">
            <v>0</v>
          </cell>
          <cell r="M92">
            <v>0.16</v>
          </cell>
          <cell r="N92">
            <v>0</v>
          </cell>
          <cell r="O92">
            <v>0.25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e">
            <v>#DIV/0!</v>
          </cell>
          <cell r="AA92" t="e">
            <v>#DIV/0!</v>
          </cell>
          <cell r="AB92">
            <v>0</v>
          </cell>
          <cell r="AH92">
            <v>0</v>
          </cell>
          <cell r="AJ92" t="e">
            <v>#DIV/0!</v>
          </cell>
          <cell r="AN92">
            <v>0</v>
          </cell>
          <cell r="AP92" t="e">
            <v>#DIV/0!</v>
          </cell>
        </row>
        <row r="93">
          <cell r="I93">
            <v>0</v>
          </cell>
          <cell r="M93">
            <v>0.16</v>
          </cell>
          <cell r="N93">
            <v>0</v>
          </cell>
          <cell r="O93">
            <v>0.25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e">
            <v>#DIV/0!</v>
          </cell>
          <cell r="AA93" t="e">
            <v>#DIV/0!</v>
          </cell>
          <cell r="AB93">
            <v>0</v>
          </cell>
          <cell r="AH93">
            <v>0</v>
          </cell>
          <cell r="AJ93" t="e">
            <v>#DIV/0!</v>
          </cell>
          <cell r="AN93">
            <v>0</v>
          </cell>
          <cell r="AP93" t="e">
            <v>#DIV/0!</v>
          </cell>
        </row>
        <row r="94">
          <cell r="I94">
            <v>0</v>
          </cell>
          <cell r="M94">
            <v>0.16</v>
          </cell>
          <cell r="N94">
            <v>0</v>
          </cell>
          <cell r="O94">
            <v>0.25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e">
            <v>#DIV/0!</v>
          </cell>
          <cell r="AA94" t="e">
            <v>#DIV/0!</v>
          </cell>
          <cell r="AB94">
            <v>0</v>
          </cell>
          <cell r="AH94">
            <v>0</v>
          </cell>
          <cell r="AJ94" t="e">
            <v>#DIV/0!</v>
          </cell>
          <cell r="AN94">
            <v>0</v>
          </cell>
          <cell r="AP94" t="e">
            <v>#DIV/0!</v>
          </cell>
        </row>
        <row r="95">
          <cell r="I95">
            <v>0</v>
          </cell>
          <cell r="M95">
            <v>0.16</v>
          </cell>
          <cell r="N95">
            <v>0</v>
          </cell>
          <cell r="O95">
            <v>0.25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e">
            <v>#DIV/0!</v>
          </cell>
          <cell r="AA95" t="e">
            <v>#DIV/0!</v>
          </cell>
          <cell r="AB95">
            <v>0</v>
          </cell>
          <cell r="AH95">
            <v>0</v>
          </cell>
          <cell r="AJ95" t="e">
            <v>#DIV/0!</v>
          </cell>
          <cell r="AN95">
            <v>0</v>
          </cell>
          <cell r="AP95" t="e">
            <v>#DIV/0!</v>
          </cell>
        </row>
        <row r="96">
          <cell r="I96">
            <v>0</v>
          </cell>
          <cell r="M96">
            <v>0.16</v>
          </cell>
          <cell r="N96">
            <v>0</v>
          </cell>
          <cell r="O96">
            <v>0.25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e">
            <v>#DIV/0!</v>
          </cell>
          <cell r="AA96" t="e">
            <v>#DIV/0!</v>
          </cell>
          <cell r="AB96">
            <v>0</v>
          </cell>
          <cell r="AH96">
            <v>0</v>
          </cell>
          <cell r="AJ96" t="e">
            <v>#DIV/0!</v>
          </cell>
          <cell r="AN96">
            <v>0</v>
          </cell>
          <cell r="AP96" t="e">
            <v>#DIV/0!</v>
          </cell>
        </row>
        <row r="97">
          <cell r="I97">
            <v>0</v>
          </cell>
          <cell r="M97">
            <v>0.16</v>
          </cell>
          <cell r="N97">
            <v>0</v>
          </cell>
          <cell r="O97">
            <v>0.25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e">
            <v>#DIV/0!</v>
          </cell>
          <cell r="AA97" t="e">
            <v>#DIV/0!</v>
          </cell>
          <cell r="AB97">
            <v>0</v>
          </cell>
          <cell r="AH97">
            <v>0</v>
          </cell>
          <cell r="AJ97" t="e">
            <v>#DIV/0!</v>
          </cell>
          <cell r="AN97">
            <v>0</v>
          </cell>
          <cell r="AP97" t="e">
            <v>#DIV/0!</v>
          </cell>
        </row>
        <row r="98">
          <cell r="I98">
            <v>0</v>
          </cell>
          <cell r="M98">
            <v>0.16</v>
          </cell>
          <cell r="N98">
            <v>0</v>
          </cell>
          <cell r="O98">
            <v>0.25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e">
            <v>#DIV/0!</v>
          </cell>
          <cell r="AA98" t="e">
            <v>#DIV/0!</v>
          </cell>
          <cell r="AB98">
            <v>0</v>
          </cell>
          <cell r="AH98">
            <v>0</v>
          </cell>
          <cell r="AJ98" t="e">
            <v>#DIV/0!</v>
          </cell>
          <cell r="AN98">
            <v>0</v>
          </cell>
          <cell r="AP98" t="e">
            <v>#DIV/0!</v>
          </cell>
        </row>
        <row r="99">
          <cell r="I99">
            <v>0</v>
          </cell>
          <cell r="M99">
            <v>0.16</v>
          </cell>
          <cell r="N99">
            <v>0</v>
          </cell>
          <cell r="O99">
            <v>0.25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e">
            <v>#DIV/0!</v>
          </cell>
          <cell r="AA99" t="e">
            <v>#DIV/0!</v>
          </cell>
          <cell r="AB99">
            <v>0</v>
          </cell>
          <cell r="AH99">
            <v>0</v>
          </cell>
          <cell r="AJ99" t="e">
            <v>#DIV/0!</v>
          </cell>
          <cell r="AN99">
            <v>0</v>
          </cell>
          <cell r="AP99" t="e">
            <v>#DIV/0!</v>
          </cell>
        </row>
        <row r="100">
          <cell r="I100">
            <v>0</v>
          </cell>
          <cell r="M100">
            <v>0.16</v>
          </cell>
          <cell r="N100">
            <v>0</v>
          </cell>
          <cell r="O100">
            <v>0.25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e">
            <v>#DIV/0!</v>
          </cell>
          <cell r="AA100" t="e">
            <v>#DIV/0!</v>
          </cell>
          <cell r="AB100">
            <v>0</v>
          </cell>
          <cell r="AH100">
            <v>0</v>
          </cell>
          <cell r="AJ100" t="e">
            <v>#DIV/0!</v>
          </cell>
          <cell r="AN100">
            <v>0</v>
          </cell>
          <cell r="AP100" t="e">
            <v>#DIV/0!</v>
          </cell>
        </row>
        <row r="101">
          <cell r="I101">
            <v>0</v>
          </cell>
          <cell r="M101">
            <v>0.16</v>
          </cell>
          <cell r="N101">
            <v>0</v>
          </cell>
          <cell r="O101">
            <v>0.25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e">
            <v>#DIV/0!</v>
          </cell>
          <cell r="AA101" t="e">
            <v>#DIV/0!</v>
          </cell>
          <cell r="AB101">
            <v>0</v>
          </cell>
          <cell r="AH101">
            <v>0</v>
          </cell>
          <cell r="AJ101" t="e">
            <v>#DIV/0!</v>
          </cell>
          <cell r="AN101">
            <v>0</v>
          </cell>
          <cell r="AP101" t="e">
            <v>#DIV/0!</v>
          </cell>
        </row>
        <row r="102">
          <cell r="I102">
            <v>0</v>
          </cell>
          <cell r="M102">
            <v>0.16</v>
          </cell>
          <cell r="N102">
            <v>0</v>
          </cell>
          <cell r="O102">
            <v>0.25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e">
            <v>#DIV/0!</v>
          </cell>
          <cell r="AA102" t="e">
            <v>#DIV/0!</v>
          </cell>
          <cell r="AB102">
            <v>0</v>
          </cell>
          <cell r="AH102">
            <v>0</v>
          </cell>
          <cell r="AJ102" t="e">
            <v>#DIV/0!</v>
          </cell>
          <cell r="AN102">
            <v>0</v>
          </cell>
          <cell r="AP102" t="e">
            <v>#DIV/0!</v>
          </cell>
        </row>
        <row r="103">
          <cell r="I103">
            <v>0</v>
          </cell>
          <cell r="M103">
            <v>0.16</v>
          </cell>
          <cell r="N103">
            <v>0</v>
          </cell>
          <cell r="O103">
            <v>0.25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e">
            <v>#DIV/0!</v>
          </cell>
          <cell r="AA103" t="e">
            <v>#DIV/0!</v>
          </cell>
          <cell r="AB103">
            <v>0</v>
          </cell>
          <cell r="AH103">
            <v>0</v>
          </cell>
          <cell r="AJ103" t="e">
            <v>#DIV/0!</v>
          </cell>
          <cell r="AN103">
            <v>0</v>
          </cell>
          <cell r="AP103" t="e">
            <v>#DIV/0!</v>
          </cell>
        </row>
        <row r="104">
          <cell r="I104">
            <v>0</v>
          </cell>
          <cell r="M104">
            <v>0.16</v>
          </cell>
          <cell r="N104">
            <v>0</v>
          </cell>
          <cell r="O104">
            <v>0.25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e">
            <v>#DIV/0!</v>
          </cell>
          <cell r="AA104" t="e">
            <v>#DIV/0!</v>
          </cell>
          <cell r="AB104">
            <v>0</v>
          </cell>
          <cell r="AH104">
            <v>0</v>
          </cell>
          <cell r="AJ104" t="e">
            <v>#DIV/0!</v>
          </cell>
          <cell r="AN104">
            <v>0</v>
          </cell>
          <cell r="AP104" t="e">
            <v>#DIV/0!</v>
          </cell>
        </row>
        <row r="105">
          <cell r="I105">
            <v>0</v>
          </cell>
          <cell r="M105">
            <v>0.16</v>
          </cell>
          <cell r="N105">
            <v>0</v>
          </cell>
          <cell r="O105">
            <v>0.25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e">
            <v>#DIV/0!</v>
          </cell>
          <cell r="AA105" t="e">
            <v>#DIV/0!</v>
          </cell>
          <cell r="AB105">
            <v>0</v>
          </cell>
          <cell r="AH105">
            <v>0</v>
          </cell>
          <cell r="AJ105" t="e">
            <v>#DIV/0!</v>
          </cell>
          <cell r="AN105">
            <v>0</v>
          </cell>
          <cell r="AP105" t="e">
            <v>#DIV/0!</v>
          </cell>
        </row>
        <row r="106">
          <cell r="I106">
            <v>0</v>
          </cell>
          <cell r="M106">
            <v>0.16</v>
          </cell>
          <cell r="N106">
            <v>0</v>
          </cell>
          <cell r="O106">
            <v>0.25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e">
            <v>#DIV/0!</v>
          </cell>
          <cell r="AA106" t="e">
            <v>#DIV/0!</v>
          </cell>
          <cell r="AB106">
            <v>0</v>
          </cell>
          <cell r="AH106">
            <v>0</v>
          </cell>
          <cell r="AJ106" t="e">
            <v>#DIV/0!</v>
          </cell>
          <cell r="AN106">
            <v>0</v>
          </cell>
          <cell r="AP106" t="e">
            <v>#DIV/0!</v>
          </cell>
        </row>
        <row r="107">
          <cell r="I107">
            <v>0</v>
          </cell>
          <cell r="M107">
            <v>0.16</v>
          </cell>
          <cell r="N107">
            <v>0</v>
          </cell>
          <cell r="O107">
            <v>0.25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e">
            <v>#DIV/0!</v>
          </cell>
          <cell r="AA107" t="e">
            <v>#DIV/0!</v>
          </cell>
          <cell r="AB107">
            <v>0</v>
          </cell>
          <cell r="AH107">
            <v>0</v>
          </cell>
          <cell r="AJ107" t="e">
            <v>#DIV/0!</v>
          </cell>
          <cell r="AN107">
            <v>0</v>
          </cell>
          <cell r="AP107" t="e">
            <v>#DIV/0!</v>
          </cell>
        </row>
        <row r="108">
          <cell r="I108">
            <v>0</v>
          </cell>
          <cell r="M108">
            <v>0.16</v>
          </cell>
          <cell r="N108">
            <v>0</v>
          </cell>
          <cell r="O108">
            <v>0.25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e">
            <v>#DIV/0!</v>
          </cell>
          <cell r="AA108" t="e">
            <v>#DIV/0!</v>
          </cell>
          <cell r="AB108">
            <v>0</v>
          </cell>
          <cell r="AH108">
            <v>0</v>
          </cell>
          <cell r="AJ108" t="e">
            <v>#DIV/0!</v>
          </cell>
          <cell r="AN108">
            <v>0</v>
          </cell>
          <cell r="AP108" t="e">
            <v>#DIV/0!</v>
          </cell>
        </row>
        <row r="109">
          <cell r="I109">
            <v>0</v>
          </cell>
          <cell r="M109">
            <v>0.16</v>
          </cell>
          <cell r="N109">
            <v>0</v>
          </cell>
          <cell r="O109">
            <v>0.25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e">
            <v>#DIV/0!</v>
          </cell>
          <cell r="AA109" t="e">
            <v>#DIV/0!</v>
          </cell>
          <cell r="AB109">
            <v>0</v>
          </cell>
          <cell r="AH109">
            <v>0</v>
          </cell>
          <cell r="AJ109" t="e">
            <v>#DIV/0!</v>
          </cell>
          <cell r="AN109">
            <v>0</v>
          </cell>
          <cell r="AP109" t="e">
            <v>#DIV/0!</v>
          </cell>
        </row>
        <row r="110">
          <cell r="I110">
            <v>0</v>
          </cell>
          <cell r="M110">
            <v>0.16</v>
          </cell>
          <cell r="N110">
            <v>0</v>
          </cell>
          <cell r="O110">
            <v>0.25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e">
            <v>#DIV/0!</v>
          </cell>
          <cell r="AA110" t="e">
            <v>#DIV/0!</v>
          </cell>
          <cell r="AB110">
            <v>0</v>
          </cell>
          <cell r="AH110">
            <v>0</v>
          </cell>
          <cell r="AJ110" t="e">
            <v>#DIV/0!</v>
          </cell>
          <cell r="AN110">
            <v>0</v>
          </cell>
          <cell r="AP110" t="e">
            <v>#DIV/0!</v>
          </cell>
        </row>
        <row r="111">
          <cell r="I111">
            <v>0</v>
          </cell>
          <cell r="M111">
            <v>0.16</v>
          </cell>
          <cell r="N111">
            <v>0</v>
          </cell>
          <cell r="O111">
            <v>0.25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e">
            <v>#DIV/0!</v>
          </cell>
          <cell r="AA111" t="e">
            <v>#DIV/0!</v>
          </cell>
          <cell r="AB111">
            <v>0</v>
          </cell>
          <cell r="AH111">
            <v>0</v>
          </cell>
          <cell r="AJ111" t="e">
            <v>#DIV/0!</v>
          </cell>
          <cell r="AN111">
            <v>0</v>
          </cell>
          <cell r="AP111" t="e">
            <v>#DIV/0!</v>
          </cell>
        </row>
        <row r="112">
          <cell r="I112">
            <v>0</v>
          </cell>
          <cell r="M112">
            <v>0.16</v>
          </cell>
          <cell r="N112">
            <v>0</v>
          </cell>
          <cell r="O112">
            <v>0.25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e">
            <v>#DIV/0!</v>
          </cell>
          <cell r="AA112" t="e">
            <v>#DIV/0!</v>
          </cell>
          <cell r="AB112">
            <v>0</v>
          </cell>
          <cell r="AH112">
            <v>0</v>
          </cell>
          <cell r="AJ112" t="e">
            <v>#DIV/0!</v>
          </cell>
          <cell r="AN112">
            <v>0</v>
          </cell>
          <cell r="AP112" t="e">
            <v>#DIV/0!</v>
          </cell>
        </row>
        <row r="113">
          <cell r="I113">
            <v>0</v>
          </cell>
          <cell r="M113">
            <v>0.16</v>
          </cell>
          <cell r="N113">
            <v>0</v>
          </cell>
          <cell r="O113">
            <v>0.25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e">
            <v>#DIV/0!</v>
          </cell>
          <cell r="AA113" t="e">
            <v>#DIV/0!</v>
          </cell>
          <cell r="AB113">
            <v>0</v>
          </cell>
          <cell r="AH113">
            <v>0</v>
          </cell>
          <cell r="AJ113" t="e">
            <v>#DIV/0!</v>
          </cell>
          <cell r="AN113">
            <v>0</v>
          </cell>
          <cell r="AP113" t="e">
            <v>#DIV/0!</v>
          </cell>
        </row>
        <row r="114">
          <cell r="I114">
            <v>0</v>
          </cell>
          <cell r="M114">
            <v>0.16</v>
          </cell>
          <cell r="N114">
            <v>0</v>
          </cell>
          <cell r="O114">
            <v>0.25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e">
            <v>#DIV/0!</v>
          </cell>
          <cell r="AA114" t="e">
            <v>#DIV/0!</v>
          </cell>
          <cell r="AB114">
            <v>0</v>
          </cell>
          <cell r="AH114">
            <v>0</v>
          </cell>
          <cell r="AJ114" t="e">
            <v>#DIV/0!</v>
          </cell>
          <cell r="AN114">
            <v>0</v>
          </cell>
          <cell r="AP114" t="e">
            <v>#DIV/0!</v>
          </cell>
        </row>
        <row r="115">
          <cell r="I115">
            <v>0</v>
          </cell>
          <cell r="M115">
            <v>0.16</v>
          </cell>
          <cell r="N115">
            <v>0</v>
          </cell>
          <cell r="O115">
            <v>0.25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e">
            <v>#DIV/0!</v>
          </cell>
          <cell r="AA115" t="e">
            <v>#DIV/0!</v>
          </cell>
          <cell r="AB115">
            <v>0</v>
          </cell>
          <cell r="AH115">
            <v>0</v>
          </cell>
          <cell r="AJ115" t="e">
            <v>#DIV/0!</v>
          </cell>
          <cell r="AN115">
            <v>0</v>
          </cell>
          <cell r="AP115" t="e">
            <v>#DIV/0!</v>
          </cell>
        </row>
        <row r="116">
          <cell r="I116">
            <v>0</v>
          </cell>
          <cell r="M116">
            <v>0.16</v>
          </cell>
          <cell r="N116">
            <v>0</v>
          </cell>
          <cell r="O116">
            <v>0.25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e">
            <v>#DIV/0!</v>
          </cell>
          <cell r="AA116" t="e">
            <v>#DIV/0!</v>
          </cell>
          <cell r="AB116">
            <v>0</v>
          </cell>
          <cell r="AH116">
            <v>0</v>
          </cell>
          <cell r="AJ116" t="e">
            <v>#DIV/0!</v>
          </cell>
          <cell r="AN116">
            <v>0</v>
          </cell>
          <cell r="AP116" t="e">
            <v>#DIV/0!</v>
          </cell>
        </row>
        <row r="117">
          <cell r="I117">
            <v>0</v>
          </cell>
          <cell r="M117">
            <v>0.16</v>
          </cell>
          <cell r="N117">
            <v>0</v>
          </cell>
          <cell r="O117">
            <v>0.25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e">
            <v>#DIV/0!</v>
          </cell>
          <cell r="AA117" t="e">
            <v>#DIV/0!</v>
          </cell>
          <cell r="AB117">
            <v>0</v>
          </cell>
          <cell r="AH117">
            <v>0</v>
          </cell>
          <cell r="AJ117" t="e">
            <v>#DIV/0!</v>
          </cell>
          <cell r="AN117">
            <v>0</v>
          </cell>
          <cell r="AP117" t="e">
            <v>#DIV/0!</v>
          </cell>
        </row>
        <row r="118">
          <cell r="I118">
            <v>0</v>
          </cell>
          <cell r="M118">
            <v>0.16</v>
          </cell>
          <cell r="N118">
            <v>0</v>
          </cell>
          <cell r="O118">
            <v>0.25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e">
            <v>#DIV/0!</v>
          </cell>
          <cell r="AA118" t="e">
            <v>#DIV/0!</v>
          </cell>
          <cell r="AB118">
            <v>0</v>
          </cell>
          <cell r="AH118">
            <v>0</v>
          </cell>
          <cell r="AJ118" t="e">
            <v>#DIV/0!</v>
          </cell>
          <cell r="AN118">
            <v>0</v>
          </cell>
          <cell r="AP118" t="e">
            <v>#DIV/0!</v>
          </cell>
        </row>
        <row r="119">
          <cell r="I119">
            <v>0</v>
          </cell>
          <cell r="M119">
            <v>0.16</v>
          </cell>
          <cell r="N119">
            <v>0</v>
          </cell>
          <cell r="O119">
            <v>0.25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e">
            <v>#DIV/0!</v>
          </cell>
          <cell r="AA119" t="e">
            <v>#DIV/0!</v>
          </cell>
          <cell r="AB119">
            <v>0</v>
          </cell>
          <cell r="AH119">
            <v>0</v>
          </cell>
          <cell r="AJ119" t="e">
            <v>#DIV/0!</v>
          </cell>
          <cell r="AN119">
            <v>0</v>
          </cell>
          <cell r="AP119" t="e">
            <v>#DIV/0!</v>
          </cell>
        </row>
        <row r="120">
          <cell r="I120">
            <v>0</v>
          </cell>
          <cell r="M120">
            <v>0.16</v>
          </cell>
          <cell r="N120">
            <v>0</v>
          </cell>
          <cell r="O120">
            <v>0.25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e">
            <v>#DIV/0!</v>
          </cell>
          <cell r="AA120" t="e">
            <v>#DIV/0!</v>
          </cell>
          <cell r="AB120">
            <v>0</v>
          </cell>
          <cell r="AH120">
            <v>0</v>
          </cell>
          <cell r="AJ120" t="e">
            <v>#DIV/0!</v>
          </cell>
          <cell r="AN120">
            <v>0</v>
          </cell>
          <cell r="AP120" t="e">
            <v>#DIV/0!</v>
          </cell>
        </row>
        <row r="121">
          <cell r="I121">
            <v>0</v>
          </cell>
          <cell r="M121">
            <v>0.16</v>
          </cell>
          <cell r="N121">
            <v>0</v>
          </cell>
          <cell r="O121">
            <v>0.25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e">
            <v>#DIV/0!</v>
          </cell>
          <cell r="AA121" t="e">
            <v>#DIV/0!</v>
          </cell>
          <cell r="AB121">
            <v>0</v>
          </cell>
          <cell r="AH121">
            <v>0</v>
          </cell>
          <cell r="AJ121" t="e">
            <v>#DIV/0!</v>
          </cell>
          <cell r="AN121">
            <v>0</v>
          </cell>
          <cell r="AP121" t="e">
            <v>#DIV/0!</v>
          </cell>
        </row>
        <row r="122">
          <cell r="I122">
            <v>0</v>
          </cell>
          <cell r="M122">
            <v>0.16</v>
          </cell>
          <cell r="N122">
            <v>0</v>
          </cell>
          <cell r="O122">
            <v>0.25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e">
            <v>#DIV/0!</v>
          </cell>
          <cell r="AA122" t="e">
            <v>#DIV/0!</v>
          </cell>
          <cell r="AB122">
            <v>0</v>
          </cell>
          <cell r="AH122">
            <v>0</v>
          </cell>
          <cell r="AJ122" t="e">
            <v>#DIV/0!</v>
          </cell>
          <cell r="AN122">
            <v>0</v>
          </cell>
          <cell r="AP122" t="e">
            <v>#DIV/0!</v>
          </cell>
        </row>
        <row r="123">
          <cell r="I123">
            <v>0</v>
          </cell>
          <cell r="M123">
            <v>0.16</v>
          </cell>
          <cell r="N123">
            <v>0</v>
          </cell>
          <cell r="O123">
            <v>0.25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e">
            <v>#DIV/0!</v>
          </cell>
          <cell r="AA123" t="e">
            <v>#DIV/0!</v>
          </cell>
          <cell r="AB123">
            <v>0</v>
          </cell>
          <cell r="AH123">
            <v>0</v>
          </cell>
          <cell r="AJ123" t="e">
            <v>#DIV/0!</v>
          </cell>
          <cell r="AN123">
            <v>0</v>
          </cell>
          <cell r="AP123" t="e">
            <v>#DIV/0!</v>
          </cell>
        </row>
        <row r="124">
          <cell r="I124">
            <v>0</v>
          </cell>
          <cell r="M124">
            <v>0.16</v>
          </cell>
          <cell r="N124">
            <v>0</v>
          </cell>
          <cell r="O124">
            <v>0.25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e">
            <v>#DIV/0!</v>
          </cell>
          <cell r="AA124" t="e">
            <v>#DIV/0!</v>
          </cell>
          <cell r="AB124">
            <v>0</v>
          </cell>
          <cell r="AH124">
            <v>0</v>
          </cell>
          <cell r="AJ124" t="e">
            <v>#DIV/0!</v>
          </cell>
          <cell r="AN124">
            <v>0</v>
          </cell>
          <cell r="AP124" t="e">
            <v>#DIV/0!</v>
          </cell>
        </row>
        <row r="125">
          <cell r="I125">
            <v>0</v>
          </cell>
          <cell r="M125">
            <v>0.16</v>
          </cell>
          <cell r="N125">
            <v>0</v>
          </cell>
          <cell r="O125">
            <v>0.25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e">
            <v>#DIV/0!</v>
          </cell>
          <cell r="AA125" t="e">
            <v>#DIV/0!</v>
          </cell>
          <cell r="AB125">
            <v>0</v>
          </cell>
          <cell r="AH125">
            <v>0</v>
          </cell>
          <cell r="AJ125" t="e">
            <v>#DIV/0!</v>
          </cell>
          <cell r="AN125">
            <v>0</v>
          </cell>
          <cell r="AP125" t="e">
            <v>#DIV/0!</v>
          </cell>
        </row>
        <row r="126">
          <cell r="I126">
            <v>0</v>
          </cell>
          <cell r="M126">
            <v>0.16</v>
          </cell>
          <cell r="N126">
            <v>0</v>
          </cell>
          <cell r="O126">
            <v>0.25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e">
            <v>#DIV/0!</v>
          </cell>
          <cell r="AA126" t="e">
            <v>#DIV/0!</v>
          </cell>
          <cell r="AB126">
            <v>0</v>
          </cell>
          <cell r="AH126">
            <v>0</v>
          </cell>
          <cell r="AJ126" t="e">
            <v>#DIV/0!</v>
          </cell>
          <cell r="AN126">
            <v>0</v>
          </cell>
          <cell r="AP126" t="e">
            <v>#DIV/0!</v>
          </cell>
        </row>
        <row r="127">
          <cell r="I127">
            <v>0</v>
          </cell>
          <cell r="M127">
            <v>0.16</v>
          </cell>
          <cell r="N127">
            <v>0</v>
          </cell>
          <cell r="O127">
            <v>0.25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e">
            <v>#DIV/0!</v>
          </cell>
          <cell r="AA127" t="e">
            <v>#DIV/0!</v>
          </cell>
          <cell r="AB127">
            <v>0</v>
          </cell>
          <cell r="AH127">
            <v>0</v>
          </cell>
          <cell r="AJ127" t="e">
            <v>#DIV/0!</v>
          </cell>
          <cell r="AN127">
            <v>0</v>
          </cell>
          <cell r="AP127" t="e">
            <v>#DIV/0!</v>
          </cell>
        </row>
        <row r="128">
          <cell r="I128">
            <v>0</v>
          </cell>
          <cell r="M128">
            <v>0.16</v>
          </cell>
          <cell r="N128">
            <v>0</v>
          </cell>
          <cell r="O128">
            <v>0.25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e">
            <v>#DIV/0!</v>
          </cell>
          <cell r="AA128" t="e">
            <v>#DIV/0!</v>
          </cell>
          <cell r="AB128">
            <v>0</v>
          </cell>
          <cell r="AH128">
            <v>0</v>
          </cell>
          <cell r="AJ128" t="e">
            <v>#DIV/0!</v>
          </cell>
          <cell r="AN128">
            <v>0</v>
          </cell>
          <cell r="AP128" t="e">
            <v>#DIV/0!</v>
          </cell>
        </row>
        <row r="129">
          <cell r="I129">
            <v>0</v>
          </cell>
          <cell r="M129">
            <v>0.16</v>
          </cell>
          <cell r="N129">
            <v>0</v>
          </cell>
          <cell r="O129">
            <v>0.25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e">
            <v>#DIV/0!</v>
          </cell>
          <cell r="AA129" t="e">
            <v>#DIV/0!</v>
          </cell>
          <cell r="AB129">
            <v>0</v>
          </cell>
          <cell r="AH129">
            <v>0</v>
          </cell>
          <cell r="AJ129" t="e">
            <v>#DIV/0!</v>
          </cell>
          <cell r="AN129">
            <v>0</v>
          </cell>
          <cell r="AP129" t="e">
            <v>#DIV/0!</v>
          </cell>
        </row>
        <row r="130">
          <cell r="I130">
            <v>0</v>
          </cell>
          <cell r="M130">
            <v>0.16</v>
          </cell>
          <cell r="N130">
            <v>0</v>
          </cell>
          <cell r="O130">
            <v>0.25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e">
            <v>#DIV/0!</v>
          </cell>
          <cell r="AA130" t="e">
            <v>#DIV/0!</v>
          </cell>
          <cell r="AB130">
            <v>0</v>
          </cell>
          <cell r="AH130">
            <v>0</v>
          </cell>
          <cell r="AJ130" t="e">
            <v>#DIV/0!</v>
          </cell>
          <cell r="AN130">
            <v>0</v>
          </cell>
          <cell r="AP130" t="e">
            <v>#DIV/0!</v>
          </cell>
        </row>
        <row r="131">
          <cell r="I131">
            <v>0</v>
          </cell>
          <cell r="M131">
            <v>0.16</v>
          </cell>
          <cell r="N131">
            <v>0</v>
          </cell>
          <cell r="O131">
            <v>0.25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e">
            <v>#DIV/0!</v>
          </cell>
          <cell r="AA131" t="e">
            <v>#DIV/0!</v>
          </cell>
          <cell r="AB131">
            <v>0</v>
          </cell>
          <cell r="AH131">
            <v>0</v>
          </cell>
          <cell r="AJ131" t="e">
            <v>#DIV/0!</v>
          </cell>
          <cell r="AN131">
            <v>0</v>
          </cell>
          <cell r="AP131" t="e">
            <v>#DIV/0!</v>
          </cell>
        </row>
        <row r="132">
          <cell r="I132">
            <v>0</v>
          </cell>
          <cell r="M132">
            <v>0.16</v>
          </cell>
          <cell r="N132">
            <v>0</v>
          </cell>
          <cell r="O132">
            <v>0.25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e">
            <v>#DIV/0!</v>
          </cell>
          <cell r="AA132" t="e">
            <v>#DIV/0!</v>
          </cell>
          <cell r="AB132">
            <v>0</v>
          </cell>
          <cell r="AH132">
            <v>0</v>
          </cell>
          <cell r="AJ132" t="e">
            <v>#DIV/0!</v>
          </cell>
          <cell r="AN132">
            <v>0</v>
          </cell>
          <cell r="AP132" t="e">
            <v>#DIV/0!</v>
          </cell>
        </row>
        <row r="133">
          <cell r="I133">
            <v>0</v>
          </cell>
          <cell r="M133">
            <v>0.16</v>
          </cell>
          <cell r="N133">
            <v>0</v>
          </cell>
          <cell r="O133">
            <v>0.25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e">
            <v>#DIV/0!</v>
          </cell>
          <cell r="AA133" t="e">
            <v>#DIV/0!</v>
          </cell>
          <cell r="AB133">
            <v>0</v>
          </cell>
          <cell r="AH133">
            <v>0</v>
          </cell>
          <cell r="AJ133" t="e">
            <v>#DIV/0!</v>
          </cell>
          <cell r="AN133">
            <v>0</v>
          </cell>
          <cell r="AP133" t="e">
            <v>#DIV/0!</v>
          </cell>
        </row>
        <row r="134">
          <cell r="I134">
            <v>0</v>
          </cell>
          <cell r="M134">
            <v>0.16</v>
          </cell>
          <cell r="N134">
            <v>0</v>
          </cell>
          <cell r="O134">
            <v>0.25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e">
            <v>#DIV/0!</v>
          </cell>
          <cell r="AA134" t="e">
            <v>#DIV/0!</v>
          </cell>
          <cell r="AB134">
            <v>0</v>
          </cell>
          <cell r="AH134">
            <v>0</v>
          </cell>
          <cell r="AJ134" t="e">
            <v>#DIV/0!</v>
          </cell>
          <cell r="AN134">
            <v>0</v>
          </cell>
          <cell r="AP134" t="e">
            <v>#DIV/0!</v>
          </cell>
        </row>
        <row r="135">
          <cell r="I135">
            <v>0</v>
          </cell>
          <cell r="M135">
            <v>0.16</v>
          </cell>
          <cell r="N135">
            <v>0</v>
          </cell>
          <cell r="O135">
            <v>0.25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e">
            <v>#DIV/0!</v>
          </cell>
          <cell r="AA135" t="e">
            <v>#DIV/0!</v>
          </cell>
          <cell r="AB135">
            <v>0</v>
          </cell>
          <cell r="AH135">
            <v>0</v>
          </cell>
          <cell r="AJ135" t="e">
            <v>#DIV/0!</v>
          </cell>
          <cell r="AN135">
            <v>0</v>
          </cell>
          <cell r="AP135" t="e">
            <v>#DIV/0!</v>
          </cell>
        </row>
        <row r="136">
          <cell r="I136">
            <v>0</v>
          </cell>
          <cell r="M136">
            <v>0.16</v>
          </cell>
          <cell r="N136">
            <v>0</v>
          </cell>
          <cell r="O136">
            <v>0.25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e">
            <v>#DIV/0!</v>
          </cell>
          <cell r="AA136" t="e">
            <v>#DIV/0!</v>
          </cell>
          <cell r="AB136">
            <v>0</v>
          </cell>
          <cell r="AH136">
            <v>0</v>
          </cell>
          <cell r="AJ136" t="e">
            <v>#DIV/0!</v>
          </cell>
          <cell r="AN136">
            <v>0</v>
          </cell>
          <cell r="AP136" t="e">
            <v>#DIV/0!</v>
          </cell>
        </row>
        <row r="137">
          <cell r="I137">
            <v>0</v>
          </cell>
          <cell r="M137">
            <v>0.16</v>
          </cell>
          <cell r="N137">
            <v>0</v>
          </cell>
          <cell r="O137">
            <v>0.25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e">
            <v>#DIV/0!</v>
          </cell>
          <cell r="AA137" t="e">
            <v>#DIV/0!</v>
          </cell>
          <cell r="AB137">
            <v>0</v>
          </cell>
          <cell r="AH137">
            <v>0</v>
          </cell>
          <cell r="AJ137" t="e">
            <v>#DIV/0!</v>
          </cell>
          <cell r="AN137">
            <v>0</v>
          </cell>
          <cell r="AP137" t="e">
            <v>#DIV/0!</v>
          </cell>
        </row>
        <row r="138">
          <cell r="I138">
            <v>0</v>
          </cell>
          <cell r="M138">
            <v>0.16</v>
          </cell>
          <cell r="N138">
            <v>0</v>
          </cell>
          <cell r="O138">
            <v>0.25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e">
            <v>#DIV/0!</v>
          </cell>
          <cell r="AA138" t="e">
            <v>#DIV/0!</v>
          </cell>
          <cell r="AB138">
            <v>0</v>
          </cell>
          <cell r="AH138">
            <v>0</v>
          </cell>
          <cell r="AJ138" t="e">
            <v>#DIV/0!</v>
          </cell>
          <cell r="AN138">
            <v>0</v>
          </cell>
          <cell r="AP138" t="e">
            <v>#DIV/0!</v>
          </cell>
        </row>
        <row r="139">
          <cell r="I139">
            <v>0</v>
          </cell>
          <cell r="M139">
            <v>0.16</v>
          </cell>
          <cell r="N139">
            <v>0</v>
          </cell>
          <cell r="O139">
            <v>0.25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e">
            <v>#DIV/0!</v>
          </cell>
          <cell r="AA139" t="e">
            <v>#DIV/0!</v>
          </cell>
          <cell r="AB139">
            <v>0</v>
          </cell>
          <cell r="AH139">
            <v>0</v>
          </cell>
          <cell r="AJ139" t="e">
            <v>#DIV/0!</v>
          </cell>
          <cell r="AN139">
            <v>0</v>
          </cell>
          <cell r="AP139" t="e">
            <v>#DIV/0!</v>
          </cell>
        </row>
        <row r="140">
          <cell r="I140">
            <v>0</v>
          </cell>
          <cell r="M140">
            <v>0.16</v>
          </cell>
          <cell r="N140">
            <v>0</v>
          </cell>
          <cell r="O140">
            <v>0.25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e">
            <v>#DIV/0!</v>
          </cell>
          <cell r="AA140" t="e">
            <v>#DIV/0!</v>
          </cell>
          <cell r="AB140">
            <v>0</v>
          </cell>
          <cell r="AH140">
            <v>0</v>
          </cell>
          <cell r="AJ140" t="e">
            <v>#DIV/0!</v>
          </cell>
          <cell r="AN140">
            <v>0</v>
          </cell>
          <cell r="AP140" t="e">
            <v>#DIV/0!</v>
          </cell>
        </row>
        <row r="141">
          <cell r="I141">
            <v>0</v>
          </cell>
          <cell r="M141">
            <v>0.16</v>
          </cell>
          <cell r="N141">
            <v>0</v>
          </cell>
          <cell r="O141">
            <v>0.25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e">
            <v>#DIV/0!</v>
          </cell>
          <cell r="AA141" t="e">
            <v>#DIV/0!</v>
          </cell>
          <cell r="AB141">
            <v>0</v>
          </cell>
          <cell r="AH141">
            <v>0</v>
          </cell>
          <cell r="AJ141" t="e">
            <v>#DIV/0!</v>
          </cell>
          <cell r="AN141">
            <v>0</v>
          </cell>
          <cell r="AP141" t="e">
            <v>#DIV/0!</v>
          </cell>
        </row>
        <row r="142">
          <cell r="I142">
            <v>0</v>
          </cell>
          <cell r="M142">
            <v>0.16</v>
          </cell>
          <cell r="N142">
            <v>0</v>
          </cell>
          <cell r="O142">
            <v>0.25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e">
            <v>#DIV/0!</v>
          </cell>
          <cell r="AA142" t="e">
            <v>#DIV/0!</v>
          </cell>
          <cell r="AB142">
            <v>0</v>
          </cell>
          <cell r="AH142">
            <v>0</v>
          </cell>
          <cell r="AJ142" t="e">
            <v>#DIV/0!</v>
          </cell>
          <cell r="AN142">
            <v>0</v>
          </cell>
          <cell r="AP142" t="e">
            <v>#DIV/0!</v>
          </cell>
        </row>
        <row r="143">
          <cell r="I143">
            <v>0</v>
          </cell>
          <cell r="M143">
            <v>0.16</v>
          </cell>
          <cell r="N143">
            <v>0</v>
          </cell>
          <cell r="O143">
            <v>0.25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e">
            <v>#DIV/0!</v>
          </cell>
          <cell r="AA143" t="e">
            <v>#DIV/0!</v>
          </cell>
          <cell r="AB143">
            <v>0</v>
          </cell>
          <cell r="AH143">
            <v>0</v>
          </cell>
          <cell r="AJ143" t="e">
            <v>#DIV/0!</v>
          </cell>
          <cell r="AN143">
            <v>0</v>
          </cell>
          <cell r="AP143" t="e">
            <v>#DIV/0!</v>
          </cell>
        </row>
        <row r="144">
          <cell r="I144">
            <v>0</v>
          </cell>
          <cell r="M144">
            <v>0.16</v>
          </cell>
          <cell r="N144">
            <v>0</v>
          </cell>
          <cell r="O144">
            <v>0.25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e">
            <v>#DIV/0!</v>
          </cell>
          <cell r="AA144" t="e">
            <v>#DIV/0!</v>
          </cell>
          <cell r="AB144">
            <v>0</v>
          </cell>
          <cell r="AH144">
            <v>0</v>
          </cell>
          <cell r="AJ144" t="e">
            <v>#DIV/0!</v>
          </cell>
          <cell r="AN144">
            <v>0</v>
          </cell>
          <cell r="AP144" t="e">
            <v>#DIV/0!</v>
          </cell>
        </row>
        <row r="145">
          <cell r="I145">
            <v>0</v>
          </cell>
          <cell r="M145">
            <v>0.16</v>
          </cell>
          <cell r="N145">
            <v>0</v>
          </cell>
          <cell r="O145">
            <v>0.25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e">
            <v>#DIV/0!</v>
          </cell>
          <cell r="AA145" t="e">
            <v>#DIV/0!</v>
          </cell>
          <cell r="AB145">
            <v>0</v>
          </cell>
          <cell r="AH145">
            <v>0</v>
          </cell>
          <cell r="AJ145" t="e">
            <v>#DIV/0!</v>
          </cell>
          <cell r="AN145">
            <v>0</v>
          </cell>
          <cell r="AP145" t="e">
            <v>#DIV/0!</v>
          </cell>
        </row>
        <row r="146">
          <cell r="I146">
            <v>0</v>
          </cell>
          <cell r="M146">
            <v>0.16</v>
          </cell>
          <cell r="N146">
            <v>0</v>
          </cell>
          <cell r="O146">
            <v>0.25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e">
            <v>#DIV/0!</v>
          </cell>
          <cell r="AA146" t="e">
            <v>#DIV/0!</v>
          </cell>
          <cell r="AB146">
            <v>0</v>
          </cell>
          <cell r="AH146">
            <v>0</v>
          </cell>
          <cell r="AJ146" t="e">
            <v>#DIV/0!</v>
          </cell>
          <cell r="AN146">
            <v>0</v>
          </cell>
          <cell r="AP146" t="e">
            <v>#DIV/0!</v>
          </cell>
        </row>
        <row r="147">
          <cell r="I147">
            <v>0</v>
          </cell>
          <cell r="M147">
            <v>0.16</v>
          </cell>
          <cell r="N147">
            <v>0</v>
          </cell>
          <cell r="O147">
            <v>0.25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e">
            <v>#DIV/0!</v>
          </cell>
          <cell r="AA147" t="e">
            <v>#DIV/0!</v>
          </cell>
          <cell r="AB147">
            <v>0</v>
          </cell>
          <cell r="AH147">
            <v>0</v>
          </cell>
          <cell r="AJ147" t="e">
            <v>#DIV/0!</v>
          </cell>
          <cell r="AN147">
            <v>0</v>
          </cell>
          <cell r="AP147" t="e">
            <v>#DIV/0!</v>
          </cell>
        </row>
        <row r="148">
          <cell r="I148">
            <v>0</v>
          </cell>
          <cell r="M148">
            <v>0.16</v>
          </cell>
          <cell r="N148">
            <v>0</v>
          </cell>
          <cell r="O148">
            <v>0.25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e">
            <v>#DIV/0!</v>
          </cell>
          <cell r="AA148" t="e">
            <v>#DIV/0!</v>
          </cell>
          <cell r="AB148">
            <v>0</v>
          </cell>
          <cell r="AH148">
            <v>0</v>
          </cell>
          <cell r="AJ148" t="e">
            <v>#DIV/0!</v>
          </cell>
          <cell r="AN148">
            <v>0</v>
          </cell>
          <cell r="AP148" t="e">
            <v>#DIV/0!</v>
          </cell>
        </row>
        <row r="149">
          <cell r="I149">
            <v>0</v>
          </cell>
          <cell r="M149">
            <v>0.16</v>
          </cell>
          <cell r="N149">
            <v>0</v>
          </cell>
          <cell r="O149">
            <v>0.25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e">
            <v>#DIV/0!</v>
          </cell>
          <cell r="AA149" t="e">
            <v>#DIV/0!</v>
          </cell>
          <cell r="AB149">
            <v>0</v>
          </cell>
          <cell r="AH149">
            <v>0</v>
          </cell>
          <cell r="AJ149" t="e">
            <v>#DIV/0!</v>
          </cell>
          <cell r="AN149">
            <v>0</v>
          </cell>
          <cell r="AP149" t="e">
            <v>#DIV/0!</v>
          </cell>
        </row>
        <row r="150">
          <cell r="I150">
            <v>0</v>
          </cell>
          <cell r="M150">
            <v>0.16</v>
          </cell>
          <cell r="N150">
            <v>0</v>
          </cell>
          <cell r="O150">
            <v>0.25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e">
            <v>#DIV/0!</v>
          </cell>
          <cell r="AA150" t="e">
            <v>#DIV/0!</v>
          </cell>
          <cell r="AB150">
            <v>0</v>
          </cell>
          <cell r="AH150">
            <v>0</v>
          </cell>
          <cell r="AJ150" t="e">
            <v>#DIV/0!</v>
          </cell>
          <cell r="AN150">
            <v>0</v>
          </cell>
          <cell r="AP150" t="e">
            <v>#DIV/0!</v>
          </cell>
        </row>
        <row r="151">
          <cell r="I151">
            <v>0</v>
          </cell>
          <cell r="M151">
            <v>0.16</v>
          </cell>
          <cell r="N151">
            <v>0</v>
          </cell>
          <cell r="O151">
            <v>0.25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e">
            <v>#DIV/0!</v>
          </cell>
          <cell r="AA151" t="e">
            <v>#DIV/0!</v>
          </cell>
          <cell r="AB151">
            <v>0</v>
          </cell>
          <cell r="AH151">
            <v>0</v>
          </cell>
          <cell r="AJ151" t="e">
            <v>#DIV/0!</v>
          </cell>
          <cell r="AN151">
            <v>0</v>
          </cell>
          <cell r="AP151" t="e">
            <v>#DIV/0!</v>
          </cell>
        </row>
        <row r="152">
          <cell r="I152">
            <v>0</v>
          </cell>
          <cell r="M152">
            <v>0.16</v>
          </cell>
          <cell r="N152">
            <v>0</v>
          </cell>
          <cell r="O152">
            <v>0.25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e">
            <v>#DIV/0!</v>
          </cell>
          <cell r="AA152" t="e">
            <v>#DIV/0!</v>
          </cell>
          <cell r="AB152">
            <v>0</v>
          </cell>
          <cell r="AH152">
            <v>0</v>
          </cell>
          <cell r="AJ152" t="e">
            <v>#DIV/0!</v>
          </cell>
          <cell r="AN152">
            <v>0</v>
          </cell>
          <cell r="AP152" t="e">
            <v>#DIV/0!</v>
          </cell>
        </row>
        <row r="153">
          <cell r="I153">
            <v>0</v>
          </cell>
          <cell r="M153">
            <v>0.16</v>
          </cell>
          <cell r="N153">
            <v>0</v>
          </cell>
          <cell r="O153">
            <v>0.25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e">
            <v>#DIV/0!</v>
          </cell>
          <cell r="AA153" t="e">
            <v>#DIV/0!</v>
          </cell>
          <cell r="AB153">
            <v>0</v>
          </cell>
          <cell r="AH153">
            <v>0</v>
          </cell>
          <cell r="AJ153" t="e">
            <v>#DIV/0!</v>
          </cell>
          <cell r="AN153">
            <v>0</v>
          </cell>
          <cell r="AP153" t="e">
            <v>#DIV/0!</v>
          </cell>
        </row>
        <row r="154">
          <cell r="I154">
            <v>0</v>
          </cell>
          <cell r="M154">
            <v>0.16</v>
          </cell>
          <cell r="N154">
            <v>0</v>
          </cell>
          <cell r="O154">
            <v>0.25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e">
            <v>#DIV/0!</v>
          </cell>
          <cell r="AA154" t="e">
            <v>#DIV/0!</v>
          </cell>
          <cell r="AB154">
            <v>0</v>
          </cell>
          <cell r="AH154">
            <v>0</v>
          </cell>
          <cell r="AJ154" t="e">
            <v>#DIV/0!</v>
          </cell>
          <cell r="AN154">
            <v>0</v>
          </cell>
          <cell r="AP154" t="e">
            <v>#DIV/0!</v>
          </cell>
        </row>
        <row r="155">
          <cell r="I155">
            <v>0</v>
          </cell>
          <cell r="M155">
            <v>0.16</v>
          </cell>
          <cell r="N155">
            <v>0</v>
          </cell>
          <cell r="O155">
            <v>0.25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e">
            <v>#DIV/0!</v>
          </cell>
          <cell r="AA155" t="e">
            <v>#DIV/0!</v>
          </cell>
          <cell r="AB155">
            <v>0</v>
          </cell>
          <cell r="AH155">
            <v>0</v>
          </cell>
          <cell r="AJ155" t="e">
            <v>#DIV/0!</v>
          </cell>
          <cell r="AN155">
            <v>0</v>
          </cell>
          <cell r="AP155" t="e">
            <v>#DIV/0!</v>
          </cell>
        </row>
        <row r="156">
          <cell r="I156">
            <v>0</v>
          </cell>
          <cell r="M156">
            <v>0.16</v>
          </cell>
          <cell r="N156">
            <v>0</v>
          </cell>
          <cell r="O156">
            <v>0.25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e">
            <v>#DIV/0!</v>
          </cell>
          <cell r="AA156" t="e">
            <v>#DIV/0!</v>
          </cell>
          <cell r="AB156">
            <v>0</v>
          </cell>
          <cell r="AH156">
            <v>0</v>
          </cell>
          <cell r="AJ156" t="e">
            <v>#DIV/0!</v>
          </cell>
          <cell r="AN156">
            <v>0</v>
          </cell>
          <cell r="AP156" t="e">
            <v>#DIV/0!</v>
          </cell>
        </row>
        <row r="157">
          <cell r="I157">
            <v>0</v>
          </cell>
          <cell r="M157">
            <v>0.16</v>
          </cell>
          <cell r="N157">
            <v>0</v>
          </cell>
          <cell r="O157">
            <v>0.25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e">
            <v>#DIV/0!</v>
          </cell>
          <cell r="AA157" t="e">
            <v>#DIV/0!</v>
          </cell>
          <cell r="AB157">
            <v>0</v>
          </cell>
          <cell r="AH157">
            <v>0</v>
          </cell>
          <cell r="AJ157" t="e">
            <v>#DIV/0!</v>
          </cell>
          <cell r="AN157">
            <v>0</v>
          </cell>
          <cell r="AP157" t="e">
            <v>#DIV/0!</v>
          </cell>
        </row>
        <row r="158">
          <cell r="I158">
            <v>0</v>
          </cell>
          <cell r="M158">
            <v>0.16</v>
          </cell>
          <cell r="N158">
            <v>0</v>
          </cell>
          <cell r="O158">
            <v>0.25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e">
            <v>#DIV/0!</v>
          </cell>
          <cell r="AA158" t="e">
            <v>#DIV/0!</v>
          </cell>
          <cell r="AB158">
            <v>0</v>
          </cell>
          <cell r="AH158">
            <v>0</v>
          </cell>
          <cell r="AJ158" t="e">
            <v>#DIV/0!</v>
          </cell>
          <cell r="AN158">
            <v>0</v>
          </cell>
          <cell r="AP158" t="e">
            <v>#DIV/0!</v>
          </cell>
        </row>
        <row r="159">
          <cell r="I159">
            <v>0</v>
          </cell>
          <cell r="M159">
            <v>0.16</v>
          </cell>
          <cell r="N159">
            <v>0</v>
          </cell>
          <cell r="O159">
            <v>0.25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e">
            <v>#DIV/0!</v>
          </cell>
          <cell r="AA159" t="e">
            <v>#DIV/0!</v>
          </cell>
          <cell r="AB159">
            <v>0</v>
          </cell>
          <cell r="AH159">
            <v>0</v>
          </cell>
          <cell r="AJ159" t="e">
            <v>#DIV/0!</v>
          </cell>
          <cell r="AN159">
            <v>0</v>
          </cell>
          <cell r="AP159" t="e">
            <v>#DIV/0!</v>
          </cell>
        </row>
        <row r="160">
          <cell r="I160">
            <v>0</v>
          </cell>
          <cell r="M160">
            <v>0.16</v>
          </cell>
          <cell r="N160">
            <v>0</v>
          </cell>
          <cell r="O160">
            <v>0.25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e">
            <v>#DIV/0!</v>
          </cell>
          <cell r="AA160" t="e">
            <v>#DIV/0!</v>
          </cell>
          <cell r="AB160">
            <v>0</v>
          </cell>
          <cell r="AH160">
            <v>0</v>
          </cell>
          <cell r="AJ160" t="e">
            <v>#DIV/0!</v>
          </cell>
          <cell r="AN160">
            <v>0</v>
          </cell>
          <cell r="AP160" t="e">
            <v>#DIV/0!</v>
          </cell>
        </row>
        <row r="161">
          <cell r="I161">
            <v>0</v>
          </cell>
          <cell r="M161">
            <v>0.16</v>
          </cell>
          <cell r="N161">
            <v>0</v>
          </cell>
          <cell r="O161">
            <v>0.25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e">
            <v>#DIV/0!</v>
          </cell>
          <cell r="AA161" t="e">
            <v>#DIV/0!</v>
          </cell>
          <cell r="AB161">
            <v>0</v>
          </cell>
          <cell r="AH161">
            <v>0</v>
          </cell>
          <cell r="AJ161" t="e">
            <v>#DIV/0!</v>
          </cell>
          <cell r="AN161">
            <v>0</v>
          </cell>
          <cell r="AP161" t="e">
            <v>#DIV/0!</v>
          </cell>
        </row>
        <row r="162">
          <cell r="I162">
            <v>0</v>
          </cell>
          <cell r="M162">
            <v>0.16</v>
          </cell>
          <cell r="N162">
            <v>0</v>
          </cell>
          <cell r="O162">
            <v>0.25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e">
            <v>#DIV/0!</v>
          </cell>
          <cell r="AA162" t="e">
            <v>#DIV/0!</v>
          </cell>
          <cell r="AB162">
            <v>0</v>
          </cell>
          <cell r="AH162">
            <v>0</v>
          </cell>
          <cell r="AJ162" t="e">
            <v>#DIV/0!</v>
          </cell>
          <cell r="AN162">
            <v>0</v>
          </cell>
          <cell r="AP162" t="e">
            <v>#DIV/0!</v>
          </cell>
        </row>
        <row r="163">
          <cell r="I163">
            <v>0</v>
          </cell>
          <cell r="M163">
            <v>0.16</v>
          </cell>
          <cell r="N163">
            <v>0</v>
          </cell>
          <cell r="O163">
            <v>0.25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e">
            <v>#DIV/0!</v>
          </cell>
          <cell r="AA163" t="e">
            <v>#DIV/0!</v>
          </cell>
          <cell r="AB163">
            <v>0</v>
          </cell>
          <cell r="AH163">
            <v>0</v>
          </cell>
          <cell r="AJ163" t="e">
            <v>#DIV/0!</v>
          </cell>
          <cell r="AN163">
            <v>0</v>
          </cell>
          <cell r="AP163" t="e">
            <v>#DIV/0!</v>
          </cell>
        </row>
        <row r="164">
          <cell r="I164">
            <v>0</v>
          </cell>
          <cell r="M164">
            <v>0.16</v>
          </cell>
          <cell r="N164">
            <v>0</v>
          </cell>
          <cell r="O164">
            <v>0.25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e">
            <v>#DIV/0!</v>
          </cell>
          <cell r="AA164" t="e">
            <v>#DIV/0!</v>
          </cell>
          <cell r="AB164">
            <v>0</v>
          </cell>
          <cell r="AH164">
            <v>0</v>
          </cell>
          <cell r="AJ164" t="e">
            <v>#DIV/0!</v>
          </cell>
          <cell r="AN164">
            <v>0</v>
          </cell>
          <cell r="AP164" t="e">
            <v>#DIV/0!</v>
          </cell>
        </row>
        <row r="165">
          <cell r="I165">
            <v>0</v>
          </cell>
          <cell r="M165">
            <v>0.16</v>
          </cell>
          <cell r="N165">
            <v>0</v>
          </cell>
          <cell r="O165">
            <v>0.25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e">
            <v>#DIV/0!</v>
          </cell>
          <cell r="AA165" t="e">
            <v>#DIV/0!</v>
          </cell>
          <cell r="AB165">
            <v>0</v>
          </cell>
          <cell r="AH165">
            <v>0</v>
          </cell>
          <cell r="AJ165" t="e">
            <v>#DIV/0!</v>
          </cell>
          <cell r="AN165">
            <v>0</v>
          </cell>
          <cell r="AP165" t="e">
            <v>#DIV/0!</v>
          </cell>
        </row>
        <row r="166">
          <cell r="I166">
            <v>0</v>
          </cell>
          <cell r="M166">
            <v>0.16</v>
          </cell>
          <cell r="N166">
            <v>0</v>
          </cell>
          <cell r="O166">
            <v>0.25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e">
            <v>#DIV/0!</v>
          </cell>
          <cell r="AA166" t="e">
            <v>#DIV/0!</v>
          </cell>
          <cell r="AB166">
            <v>0</v>
          </cell>
          <cell r="AH166">
            <v>0</v>
          </cell>
          <cell r="AJ166" t="e">
            <v>#DIV/0!</v>
          </cell>
          <cell r="AN166">
            <v>0</v>
          </cell>
          <cell r="AP166" t="e">
            <v>#DIV/0!</v>
          </cell>
        </row>
        <row r="167">
          <cell r="I167">
            <v>0</v>
          </cell>
          <cell r="M167">
            <v>0.16</v>
          </cell>
          <cell r="N167">
            <v>0</v>
          </cell>
          <cell r="O167">
            <v>0.25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e">
            <v>#DIV/0!</v>
          </cell>
          <cell r="AA167" t="e">
            <v>#DIV/0!</v>
          </cell>
          <cell r="AB167">
            <v>0</v>
          </cell>
          <cell r="AH167">
            <v>0</v>
          </cell>
          <cell r="AJ167" t="e">
            <v>#DIV/0!</v>
          </cell>
          <cell r="AN167">
            <v>0</v>
          </cell>
          <cell r="AP167" t="e">
            <v>#DIV/0!</v>
          </cell>
        </row>
        <row r="168">
          <cell r="I168">
            <v>0</v>
          </cell>
          <cell r="M168">
            <v>0.16</v>
          </cell>
          <cell r="N168">
            <v>0</v>
          </cell>
          <cell r="O168">
            <v>0.25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e">
            <v>#DIV/0!</v>
          </cell>
          <cell r="AA168" t="e">
            <v>#DIV/0!</v>
          </cell>
          <cell r="AB168">
            <v>0</v>
          </cell>
          <cell r="AH168">
            <v>0</v>
          </cell>
          <cell r="AJ168" t="e">
            <v>#DIV/0!</v>
          </cell>
          <cell r="AN168">
            <v>0</v>
          </cell>
          <cell r="AP168" t="e">
            <v>#DIV/0!</v>
          </cell>
        </row>
        <row r="169">
          <cell r="I169">
            <v>0</v>
          </cell>
          <cell r="M169">
            <v>0.16</v>
          </cell>
          <cell r="N169">
            <v>0</v>
          </cell>
          <cell r="O169">
            <v>0.25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e">
            <v>#DIV/0!</v>
          </cell>
          <cell r="AA169" t="e">
            <v>#DIV/0!</v>
          </cell>
          <cell r="AB169">
            <v>0</v>
          </cell>
          <cell r="AH169">
            <v>0</v>
          </cell>
          <cell r="AJ169" t="e">
            <v>#DIV/0!</v>
          </cell>
          <cell r="AN169">
            <v>0</v>
          </cell>
          <cell r="AP169" t="e">
            <v>#DIV/0!</v>
          </cell>
        </row>
        <row r="170">
          <cell r="I170">
            <v>0</v>
          </cell>
          <cell r="M170">
            <v>0.16</v>
          </cell>
          <cell r="N170">
            <v>0</v>
          </cell>
          <cell r="O170">
            <v>0.25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e">
            <v>#DIV/0!</v>
          </cell>
          <cell r="AA170" t="e">
            <v>#DIV/0!</v>
          </cell>
          <cell r="AB170">
            <v>0</v>
          </cell>
          <cell r="AH170">
            <v>0</v>
          </cell>
          <cell r="AJ170" t="e">
            <v>#DIV/0!</v>
          </cell>
          <cell r="AN170">
            <v>0</v>
          </cell>
          <cell r="AP170" t="e">
            <v>#DIV/0!</v>
          </cell>
        </row>
        <row r="171">
          <cell r="I171">
            <v>0</v>
          </cell>
          <cell r="M171">
            <v>0.16</v>
          </cell>
          <cell r="N171">
            <v>0</v>
          </cell>
          <cell r="O171">
            <v>0.25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e">
            <v>#DIV/0!</v>
          </cell>
          <cell r="AA171" t="e">
            <v>#DIV/0!</v>
          </cell>
          <cell r="AB171">
            <v>0</v>
          </cell>
          <cell r="AH171">
            <v>0</v>
          </cell>
          <cell r="AJ171" t="e">
            <v>#DIV/0!</v>
          </cell>
          <cell r="AN171">
            <v>0</v>
          </cell>
          <cell r="AP171" t="e">
            <v>#DIV/0!</v>
          </cell>
        </row>
        <row r="172">
          <cell r="I172">
            <v>0</v>
          </cell>
          <cell r="M172">
            <v>0.16</v>
          </cell>
          <cell r="N172">
            <v>0</v>
          </cell>
          <cell r="O172">
            <v>0.25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e">
            <v>#DIV/0!</v>
          </cell>
          <cell r="AA172" t="e">
            <v>#DIV/0!</v>
          </cell>
          <cell r="AB172">
            <v>0</v>
          </cell>
          <cell r="AH172">
            <v>0</v>
          </cell>
          <cell r="AJ172" t="e">
            <v>#DIV/0!</v>
          </cell>
          <cell r="AN172">
            <v>0</v>
          </cell>
          <cell r="AP172" t="e">
            <v>#DIV/0!</v>
          </cell>
        </row>
        <row r="173">
          <cell r="I173">
            <v>0</v>
          </cell>
          <cell r="M173">
            <v>0.16</v>
          </cell>
          <cell r="N173">
            <v>0</v>
          </cell>
          <cell r="O173">
            <v>0.25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e">
            <v>#DIV/0!</v>
          </cell>
          <cell r="AA173" t="e">
            <v>#DIV/0!</v>
          </cell>
          <cell r="AB173">
            <v>0</v>
          </cell>
          <cell r="AH173">
            <v>0</v>
          </cell>
          <cell r="AJ173" t="e">
            <v>#DIV/0!</v>
          </cell>
          <cell r="AN173">
            <v>0</v>
          </cell>
          <cell r="AP173" t="e">
            <v>#DIV/0!</v>
          </cell>
        </row>
        <row r="174">
          <cell r="I174">
            <v>0</v>
          </cell>
          <cell r="M174">
            <v>0.16</v>
          </cell>
          <cell r="N174">
            <v>0</v>
          </cell>
          <cell r="O174">
            <v>0.25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e">
            <v>#DIV/0!</v>
          </cell>
          <cell r="AA174" t="e">
            <v>#DIV/0!</v>
          </cell>
          <cell r="AB174">
            <v>0</v>
          </cell>
          <cell r="AH174">
            <v>0</v>
          </cell>
          <cell r="AJ174" t="e">
            <v>#DIV/0!</v>
          </cell>
          <cell r="AN174">
            <v>0</v>
          </cell>
          <cell r="AP174" t="e">
            <v>#DIV/0!</v>
          </cell>
        </row>
        <row r="175">
          <cell r="I175">
            <v>0</v>
          </cell>
          <cell r="M175">
            <v>0.16</v>
          </cell>
          <cell r="N175">
            <v>0</v>
          </cell>
          <cell r="O175">
            <v>0.25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e">
            <v>#DIV/0!</v>
          </cell>
          <cell r="AA175" t="e">
            <v>#DIV/0!</v>
          </cell>
          <cell r="AB175">
            <v>0</v>
          </cell>
          <cell r="AH175">
            <v>0</v>
          </cell>
          <cell r="AJ175" t="e">
            <v>#DIV/0!</v>
          </cell>
          <cell r="AN175">
            <v>0</v>
          </cell>
          <cell r="AP175" t="e">
            <v>#DIV/0!</v>
          </cell>
        </row>
        <row r="176">
          <cell r="I176">
            <v>0</v>
          </cell>
          <cell r="M176">
            <v>0.16</v>
          </cell>
          <cell r="N176">
            <v>0</v>
          </cell>
          <cell r="O176">
            <v>0.25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e">
            <v>#DIV/0!</v>
          </cell>
          <cell r="AA176" t="e">
            <v>#DIV/0!</v>
          </cell>
          <cell r="AB176">
            <v>0</v>
          </cell>
          <cell r="AH176">
            <v>0</v>
          </cell>
          <cell r="AJ176" t="e">
            <v>#DIV/0!</v>
          </cell>
          <cell r="AN176">
            <v>0</v>
          </cell>
          <cell r="AP176" t="e">
            <v>#DIV/0!</v>
          </cell>
        </row>
        <row r="177">
          <cell r="I177">
            <v>0</v>
          </cell>
          <cell r="M177">
            <v>0.16</v>
          </cell>
          <cell r="N177">
            <v>0</v>
          </cell>
          <cell r="O177">
            <v>0.25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e">
            <v>#DIV/0!</v>
          </cell>
          <cell r="AA177" t="e">
            <v>#DIV/0!</v>
          </cell>
          <cell r="AB177">
            <v>0</v>
          </cell>
          <cell r="AH177">
            <v>0</v>
          </cell>
          <cell r="AJ177" t="e">
            <v>#DIV/0!</v>
          </cell>
          <cell r="AN177">
            <v>0</v>
          </cell>
          <cell r="AP177" t="e">
            <v>#DIV/0!</v>
          </cell>
        </row>
        <row r="178">
          <cell r="I178">
            <v>0</v>
          </cell>
          <cell r="M178">
            <v>0.16</v>
          </cell>
          <cell r="N178">
            <v>0</v>
          </cell>
          <cell r="O178">
            <v>0.25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e">
            <v>#DIV/0!</v>
          </cell>
          <cell r="AA178" t="e">
            <v>#DIV/0!</v>
          </cell>
          <cell r="AB178">
            <v>0</v>
          </cell>
          <cell r="AH178">
            <v>0</v>
          </cell>
          <cell r="AJ178" t="e">
            <v>#DIV/0!</v>
          </cell>
          <cell r="AN178">
            <v>0</v>
          </cell>
          <cell r="AP178" t="e">
            <v>#DIV/0!</v>
          </cell>
        </row>
        <row r="179">
          <cell r="I179">
            <v>0</v>
          </cell>
          <cell r="M179">
            <v>0.16</v>
          </cell>
          <cell r="N179">
            <v>0</v>
          </cell>
          <cell r="O179">
            <v>0.25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e">
            <v>#DIV/0!</v>
          </cell>
          <cell r="AA179" t="e">
            <v>#DIV/0!</v>
          </cell>
          <cell r="AB179">
            <v>0</v>
          </cell>
          <cell r="AH179">
            <v>0</v>
          </cell>
          <cell r="AJ179" t="e">
            <v>#DIV/0!</v>
          </cell>
          <cell r="AN179">
            <v>0</v>
          </cell>
          <cell r="AP179" t="e">
            <v>#DIV/0!</v>
          </cell>
        </row>
        <row r="180">
          <cell r="I180">
            <v>0</v>
          </cell>
          <cell r="M180">
            <v>0.16</v>
          </cell>
          <cell r="N180">
            <v>0</v>
          </cell>
          <cell r="O180">
            <v>0.25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e">
            <v>#DIV/0!</v>
          </cell>
          <cell r="AA180" t="e">
            <v>#DIV/0!</v>
          </cell>
          <cell r="AB180">
            <v>0</v>
          </cell>
          <cell r="AH180">
            <v>0</v>
          </cell>
          <cell r="AJ180" t="e">
            <v>#DIV/0!</v>
          </cell>
          <cell r="AN180">
            <v>0</v>
          </cell>
          <cell r="AP180" t="e">
            <v>#DIV/0!</v>
          </cell>
        </row>
        <row r="181">
          <cell r="I181">
            <v>0</v>
          </cell>
          <cell r="M181">
            <v>0.16</v>
          </cell>
          <cell r="N181">
            <v>0</v>
          </cell>
          <cell r="O181">
            <v>0.25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e">
            <v>#DIV/0!</v>
          </cell>
          <cell r="AA181" t="e">
            <v>#DIV/0!</v>
          </cell>
          <cell r="AB181">
            <v>0</v>
          </cell>
          <cell r="AH181">
            <v>0</v>
          </cell>
          <cell r="AJ181" t="e">
            <v>#DIV/0!</v>
          </cell>
          <cell r="AN181">
            <v>0</v>
          </cell>
          <cell r="AP181" t="e">
            <v>#DIV/0!</v>
          </cell>
        </row>
        <row r="182">
          <cell r="I182">
            <v>0</v>
          </cell>
          <cell r="M182">
            <v>0.16</v>
          </cell>
          <cell r="N182">
            <v>0</v>
          </cell>
          <cell r="O182">
            <v>0.25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e">
            <v>#DIV/0!</v>
          </cell>
          <cell r="AA182" t="e">
            <v>#DIV/0!</v>
          </cell>
          <cell r="AB182">
            <v>0</v>
          </cell>
          <cell r="AH182">
            <v>0</v>
          </cell>
          <cell r="AJ182" t="e">
            <v>#DIV/0!</v>
          </cell>
          <cell r="AN182">
            <v>0</v>
          </cell>
          <cell r="AP182" t="e">
            <v>#DIV/0!</v>
          </cell>
        </row>
        <row r="183">
          <cell r="I183">
            <v>0</v>
          </cell>
          <cell r="M183">
            <v>0.16</v>
          </cell>
          <cell r="N183">
            <v>0</v>
          </cell>
          <cell r="O183">
            <v>0.25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e">
            <v>#DIV/0!</v>
          </cell>
          <cell r="AA183" t="e">
            <v>#DIV/0!</v>
          </cell>
          <cell r="AB183">
            <v>0</v>
          </cell>
          <cell r="AH183">
            <v>0</v>
          </cell>
          <cell r="AJ183" t="e">
            <v>#DIV/0!</v>
          </cell>
          <cell r="AN183">
            <v>0</v>
          </cell>
          <cell r="AP183" t="e">
            <v>#DIV/0!</v>
          </cell>
        </row>
        <row r="184">
          <cell r="I184">
            <v>0</v>
          </cell>
          <cell r="M184">
            <v>0.16</v>
          </cell>
          <cell r="N184">
            <v>0</v>
          </cell>
          <cell r="O184">
            <v>0.25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e">
            <v>#DIV/0!</v>
          </cell>
          <cell r="AA184" t="e">
            <v>#DIV/0!</v>
          </cell>
          <cell r="AB184">
            <v>0</v>
          </cell>
          <cell r="AH184">
            <v>0</v>
          </cell>
          <cell r="AJ184" t="e">
            <v>#DIV/0!</v>
          </cell>
          <cell r="AN184">
            <v>0</v>
          </cell>
          <cell r="AP184" t="e">
            <v>#DIV/0!</v>
          </cell>
        </row>
        <row r="185">
          <cell r="I185">
            <v>0</v>
          </cell>
          <cell r="M185">
            <v>0.16</v>
          </cell>
          <cell r="N185">
            <v>0</v>
          </cell>
          <cell r="O185">
            <v>0.25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e">
            <v>#DIV/0!</v>
          </cell>
          <cell r="AA185" t="e">
            <v>#DIV/0!</v>
          </cell>
          <cell r="AB185">
            <v>0</v>
          </cell>
          <cell r="AH185">
            <v>0</v>
          </cell>
          <cell r="AJ185" t="e">
            <v>#DIV/0!</v>
          </cell>
          <cell r="AN185">
            <v>0</v>
          </cell>
          <cell r="AP185" t="e">
            <v>#DIV/0!</v>
          </cell>
        </row>
        <row r="186">
          <cell r="I186">
            <v>0</v>
          </cell>
          <cell r="M186">
            <v>0.16</v>
          </cell>
          <cell r="N186">
            <v>0</v>
          </cell>
          <cell r="O186">
            <v>0.25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e">
            <v>#DIV/0!</v>
          </cell>
          <cell r="AA186" t="e">
            <v>#DIV/0!</v>
          </cell>
          <cell r="AB186">
            <v>0</v>
          </cell>
          <cell r="AH186">
            <v>0</v>
          </cell>
          <cell r="AJ186" t="e">
            <v>#DIV/0!</v>
          </cell>
          <cell r="AN186">
            <v>0</v>
          </cell>
          <cell r="AP186" t="e">
            <v>#DIV/0!</v>
          </cell>
        </row>
        <row r="187">
          <cell r="I187">
            <v>0</v>
          </cell>
          <cell r="M187">
            <v>0.16</v>
          </cell>
          <cell r="N187">
            <v>0</v>
          </cell>
          <cell r="O187">
            <v>0.25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e">
            <v>#DIV/0!</v>
          </cell>
          <cell r="AA187" t="e">
            <v>#DIV/0!</v>
          </cell>
          <cell r="AB187">
            <v>0</v>
          </cell>
          <cell r="AH187">
            <v>0</v>
          </cell>
          <cell r="AJ187" t="e">
            <v>#DIV/0!</v>
          </cell>
          <cell r="AN187">
            <v>0</v>
          </cell>
          <cell r="AP187" t="e">
            <v>#DIV/0!</v>
          </cell>
        </row>
        <row r="188">
          <cell r="I188">
            <v>0</v>
          </cell>
          <cell r="M188">
            <v>0.16</v>
          </cell>
          <cell r="N188">
            <v>0</v>
          </cell>
          <cell r="O188">
            <v>0.25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e">
            <v>#DIV/0!</v>
          </cell>
          <cell r="AA188" t="e">
            <v>#DIV/0!</v>
          </cell>
          <cell r="AB188">
            <v>0</v>
          </cell>
          <cell r="AH188">
            <v>0</v>
          </cell>
          <cell r="AJ188" t="e">
            <v>#DIV/0!</v>
          </cell>
          <cell r="AN188">
            <v>0</v>
          </cell>
          <cell r="AP188" t="e">
            <v>#DIV/0!</v>
          </cell>
        </row>
        <row r="189">
          <cell r="I189">
            <v>0</v>
          </cell>
          <cell r="M189">
            <v>0.16</v>
          </cell>
          <cell r="N189">
            <v>0</v>
          </cell>
          <cell r="O189">
            <v>0.25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e">
            <v>#DIV/0!</v>
          </cell>
          <cell r="AA189" t="e">
            <v>#DIV/0!</v>
          </cell>
          <cell r="AB189">
            <v>0</v>
          </cell>
          <cell r="AH189">
            <v>0</v>
          </cell>
          <cell r="AJ189" t="e">
            <v>#DIV/0!</v>
          </cell>
          <cell r="AN189">
            <v>0</v>
          </cell>
          <cell r="AP189" t="e">
            <v>#DIV/0!</v>
          </cell>
        </row>
        <row r="190">
          <cell r="I190">
            <v>0</v>
          </cell>
          <cell r="M190">
            <v>0.16</v>
          </cell>
          <cell r="N190">
            <v>0</v>
          </cell>
          <cell r="O190">
            <v>0.25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e">
            <v>#DIV/0!</v>
          </cell>
          <cell r="AA190" t="e">
            <v>#DIV/0!</v>
          </cell>
          <cell r="AB190">
            <v>0</v>
          </cell>
          <cell r="AH190">
            <v>0</v>
          </cell>
          <cell r="AJ190" t="e">
            <v>#DIV/0!</v>
          </cell>
          <cell r="AN190">
            <v>0</v>
          </cell>
          <cell r="AP190" t="e">
            <v>#DIV/0!</v>
          </cell>
        </row>
        <row r="191">
          <cell r="I191">
            <v>0</v>
          </cell>
          <cell r="M191">
            <v>0.16</v>
          </cell>
          <cell r="N191">
            <v>0</v>
          </cell>
          <cell r="O191">
            <v>0.25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e">
            <v>#DIV/0!</v>
          </cell>
          <cell r="AA191" t="e">
            <v>#DIV/0!</v>
          </cell>
          <cell r="AB191">
            <v>0</v>
          </cell>
          <cell r="AH191">
            <v>0</v>
          </cell>
          <cell r="AJ191" t="e">
            <v>#DIV/0!</v>
          </cell>
          <cell r="AN191">
            <v>0</v>
          </cell>
          <cell r="AP191" t="e">
            <v>#DIV/0!</v>
          </cell>
        </row>
        <row r="192">
          <cell r="I192">
            <v>0</v>
          </cell>
          <cell r="M192">
            <v>0.16</v>
          </cell>
          <cell r="N192">
            <v>0</v>
          </cell>
          <cell r="O192">
            <v>0.25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e">
            <v>#DIV/0!</v>
          </cell>
          <cell r="AA192" t="e">
            <v>#DIV/0!</v>
          </cell>
          <cell r="AB192">
            <v>0</v>
          </cell>
          <cell r="AH192">
            <v>0</v>
          </cell>
          <cell r="AJ192" t="e">
            <v>#DIV/0!</v>
          </cell>
          <cell r="AN192">
            <v>0</v>
          </cell>
          <cell r="AP192" t="e">
            <v>#DIV/0!</v>
          </cell>
        </row>
        <row r="193">
          <cell r="I193">
            <v>0</v>
          </cell>
          <cell r="M193">
            <v>0.16</v>
          </cell>
          <cell r="N193">
            <v>0</v>
          </cell>
          <cell r="O193">
            <v>0.25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e">
            <v>#DIV/0!</v>
          </cell>
          <cell r="AA193" t="e">
            <v>#DIV/0!</v>
          </cell>
          <cell r="AB193">
            <v>0</v>
          </cell>
          <cell r="AH193">
            <v>0</v>
          </cell>
          <cell r="AJ193" t="e">
            <v>#DIV/0!</v>
          </cell>
          <cell r="AN193">
            <v>0</v>
          </cell>
          <cell r="AP193" t="e">
            <v>#DIV/0!</v>
          </cell>
        </row>
        <row r="194">
          <cell r="I194">
            <v>0</v>
          </cell>
          <cell r="M194">
            <v>0.16</v>
          </cell>
          <cell r="N194">
            <v>0</v>
          </cell>
          <cell r="O194">
            <v>0.25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e">
            <v>#DIV/0!</v>
          </cell>
          <cell r="AA194" t="e">
            <v>#DIV/0!</v>
          </cell>
          <cell r="AB194">
            <v>0</v>
          </cell>
          <cell r="AH194">
            <v>0</v>
          </cell>
          <cell r="AJ194" t="e">
            <v>#DIV/0!</v>
          </cell>
          <cell r="AN194">
            <v>0</v>
          </cell>
          <cell r="AP194" t="e">
            <v>#DIV/0!</v>
          </cell>
        </row>
        <row r="195">
          <cell r="I195">
            <v>0</v>
          </cell>
          <cell r="M195">
            <v>0.16</v>
          </cell>
          <cell r="N195">
            <v>0</v>
          </cell>
          <cell r="O195">
            <v>0.25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e">
            <v>#DIV/0!</v>
          </cell>
          <cell r="AA195" t="e">
            <v>#DIV/0!</v>
          </cell>
          <cell r="AB195">
            <v>0</v>
          </cell>
          <cell r="AH195">
            <v>0</v>
          </cell>
          <cell r="AJ195" t="e">
            <v>#DIV/0!</v>
          </cell>
          <cell r="AN195">
            <v>0</v>
          </cell>
          <cell r="AP195" t="e">
            <v>#DIV/0!</v>
          </cell>
        </row>
        <row r="196">
          <cell r="I196">
            <v>0</v>
          </cell>
          <cell r="M196">
            <v>0.16</v>
          </cell>
          <cell r="N196">
            <v>0</v>
          </cell>
          <cell r="O196">
            <v>0.25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e">
            <v>#DIV/0!</v>
          </cell>
          <cell r="AA196" t="e">
            <v>#DIV/0!</v>
          </cell>
          <cell r="AB196">
            <v>0</v>
          </cell>
          <cell r="AH196">
            <v>0</v>
          </cell>
          <cell r="AJ196" t="e">
            <v>#DIV/0!</v>
          </cell>
          <cell r="AN196">
            <v>0</v>
          </cell>
          <cell r="AP196" t="e">
            <v>#DIV/0!</v>
          </cell>
        </row>
        <row r="197">
          <cell r="I197">
            <v>0</v>
          </cell>
          <cell r="M197">
            <v>0.16</v>
          </cell>
          <cell r="N197">
            <v>0</v>
          </cell>
          <cell r="O197">
            <v>0.25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e">
            <v>#DIV/0!</v>
          </cell>
          <cell r="AA197" t="e">
            <v>#DIV/0!</v>
          </cell>
          <cell r="AB197">
            <v>0</v>
          </cell>
          <cell r="AH197">
            <v>0</v>
          </cell>
          <cell r="AJ197" t="e">
            <v>#DIV/0!</v>
          </cell>
          <cell r="AN197">
            <v>0</v>
          </cell>
          <cell r="AP197" t="e">
            <v>#DIV/0!</v>
          </cell>
        </row>
        <row r="198">
          <cell r="I198">
            <v>0</v>
          </cell>
          <cell r="M198">
            <v>0.16</v>
          </cell>
          <cell r="N198">
            <v>0</v>
          </cell>
          <cell r="O198">
            <v>0.25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e">
            <v>#DIV/0!</v>
          </cell>
          <cell r="AA198" t="e">
            <v>#DIV/0!</v>
          </cell>
          <cell r="AB198">
            <v>0</v>
          </cell>
          <cell r="AH198">
            <v>0</v>
          </cell>
          <cell r="AJ198" t="e">
            <v>#DIV/0!</v>
          </cell>
          <cell r="AN198">
            <v>0</v>
          </cell>
          <cell r="AP198" t="e">
            <v>#DIV/0!</v>
          </cell>
        </row>
        <row r="199">
          <cell r="I199">
            <v>0</v>
          </cell>
          <cell r="M199">
            <v>0.16</v>
          </cell>
          <cell r="N199">
            <v>0</v>
          </cell>
          <cell r="O199">
            <v>0.25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e">
            <v>#DIV/0!</v>
          </cell>
          <cell r="AA199" t="e">
            <v>#DIV/0!</v>
          </cell>
          <cell r="AB199">
            <v>0</v>
          </cell>
          <cell r="AH199">
            <v>0</v>
          </cell>
          <cell r="AJ199" t="e">
            <v>#DIV/0!</v>
          </cell>
          <cell r="AN199">
            <v>0</v>
          </cell>
          <cell r="AP199" t="e">
            <v>#DIV/0!</v>
          </cell>
        </row>
        <row r="200">
          <cell r="I200">
            <v>0</v>
          </cell>
          <cell r="M200">
            <v>0.16</v>
          </cell>
          <cell r="N200">
            <v>0</v>
          </cell>
          <cell r="O200">
            <v>0.25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e">
            <v>#DIV/0!</v>
          </cell>
          <cell r="AA200" t="e">
            <v>#DIV/0!</v>
          </cell>
          <cell r="AB200">
            <v>0</v>
          </cell>
          <cell r="AH200">
            <v>0</v>
          </cell>
          <cell r="AJ200" t="e">
            <v>#DIV/0!</v>
          </cell>
          <cell r="AN200">
            <v>0</v>
          </cell>
          <cell r="AP200" t="e">
            <v>#DIV/0!</v>
          </cell>
        </row>
        <row r="201">
          <cell r="I201">
            <v>0</v>
          </cell>
          <cell r="M201">
            <v>0.16</v>
          </cell>
          <cell r="N201">
            <v>0</v>
          </cell>
          <cell r="O201">
            <v>0.25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e">
            <v>#DIV/0!</v>
          </cell>
          <cell r="AA201" t="e">
            <v>#DIV/0!</v>
          </cell>
          <cell r="AB201">
            <v>0</v>
          </cell>
          <cell r="AH201">
            <v>0</v>
          </cell>
          <cell r="AJ201" t="e">
            <v>#DIV/0!</v>
          </cell>
          <cell r="AN201">
            <v>0</v>
          </cell>
          <cell r="AP201" t="e">
            <v>#DIV/0!</v>
          </cell>
        </row>
        <row r="202">
          <cell r="I202">
            <v>0</v>
          </cell>
          <cell r="M202">
            <v>0.16</v>
          </cell>
          <cell r="N202">
            <v>0</v>
          </cell>
          <cell r="O202">
            <v>0.25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e">
            <v>#DIV/0!</v>
          </cell>
          <cell r="AA202" t="e">
            <v>#DIV/0!</v>
          </cell>
          <cell r="AB202">
            <v>0</v>
          </cell>
          <cell r="AH202">
            <v>0</v>
          </cell>
          <cell r="AJ202" t="e">
            <v>#DIV/0!</v>
          </cell>
          <cell r="AN202">
            <v>0</v>
          </cell>
          <cell r="AP202" t="e">
            <v>#DIV/0!</v>
          </cell>
        </row>
        <row r="203">
          <cell r="I203">
            <v>0</v>
          </cell>
          <cell r="M203">
            <v>0.16</v>
          </cell>
          <cell r="N203">
            <v>0</v>
          </cell>
          <cell r="O203">
            <v>0.25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e">
            <v>#DIV/0!</v>
          </cell>
          <cell r="AA203" t="e">
            <v>#DIV/0!</v>
          </cell>
          <cell r="AB203">
            <v>0</v>
          </cell>
          <cell r="AH203">
            <v>0</v>
          </cell>
          <cell r="AJ203" t="e">
            <v>#DIV/0!</v>
          </cell>
          <cell r="AN203">
            <v>0</v>
          </cell>
          <cell r="AP203" t="e">
            <v>#DIV/0!</v>
          </cell>
        </row>
        <row r="204">
          <cell r="I204">
            <v>0</v>
          </cell>
          <cell r="M204">
            <v>0.16</v>
          </cell>
          <cell r="N204">
            <v>0</v>
          </cell>
          <cell r="O204">
            <v>0.25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e">
            <v>#DIV/0!</v>
          </cell>
          <cell r="AA204" t="e">
            <v>#DIV/0!</v>
          </cell>
          <cell r="AB204">
            <v>0</v>
          </cell>
          <cell r="AH204">
            <v>0</v>
          </cell>
          <cell r="AJ204" t="e">
            <v>#DIV/0!</v>
          </cell>
          <cell r="AN204">
            <v>0</v>
          </cell>
          <cell r="AP204" t="e">
            <v>#DIV/0!</v>
          </cell>
        </row>
        <row r="205">
          <cell r="I205">
            <v>0</v>
          </cell>
          <cell r="M205">
            <v>0.16</v>
          </cell>
          <cell r="N205">
            <v>0</v>
          </cell>
          <cell r="O205">
            <v>0.25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e">
            <v>#DIV/0!</v>
          </cell>
          <cell r="AA205" t="e">
            <v>#DIV/0!</v>
          </cell>
          <cell r="AB205">
            <v>0</v>
          </cell>
          <cell r="AH205">
            <v>0</v>
          </cell>
          <cell r="AJ205" t="e">
            <v>#DIV/0!</v>
          </cell>
          <cell r="AN205">
            <v>0</v>
          </cell>
          <cell r="AP205" t="e">
            <v>#DIV/0!</v>
          </cell>
        </row>
        <row r="206">
          <cell r="I206">
            <v>0</v>
          </cell>
          <cell r="M206">
            <v>0.16</v>
          </cell>
          <cell r="N206">
            <v>0</v>
          </cell>
          <cell r="O206">
            <v>0.25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e">
            <v>#DIV/0!</v>
          </cell>
          <cell r="AA206" t="e">
            <v>#DIV/0!</v>
          </cell>
          <cell r="AB206">
            <v>0</v>
          </cell>
          <cell r="AH206">
            <v>0</v>
          </cell>
          <cell r="AJ206" t="e">
            <v>#DIV/0!</v>
          </cell>
          <cell r="AN206">
            <v>0</v>
          </cell>
          <cell r="AP206" t="e">
            <v>#DIV/0!</v>
          </cell>
        </row>
        <row r="207">
          <cell r="I207">
            <v>0</v>
          </cell>
          <cell r="M207">
            <v>0.16</v>
          </cell>
          <cell r="N207">
            <v>0</v>
          </cell>
          <cell r="O207">
            <v>0.25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e">
            <v>#DIV/0!</v>
          </cell>
          <cell r="AA207" t="e">
            <v>#DIV/0!</v>
          </cell>
          <cell r="AB207">
            <v>0</v>
          </cell>
          <cell r="AH207">
            <v>0</v>
          </cell>
          <cell r="AJ207" t="e">
            <v>#DIV/0!</v>
          </cell>
          <cell r="AN207">
            <v>0</v>
          </cell>
          <cell r="AP207" t="e">
            <v>#DIV/0!</v>
          </cell>
        </row>
        <row r="208">
          <cell r="I208">
            <v>0</v>
          </cell>
          <cell r="M208">
            <v>0.16</v>
          </cell>
          <cell r="N208">
            <v>0</v>
          </cell>
          <cell r="O208">
            <v>0.25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e">
            <v>#DIV/0!</v>
          </cell>
          <cell r="AA208" t="e">
            <v>#DIV/0!</v>
          </cell>
          <cell r="AB208">
            <v>0</v>
          </cell>
          <cell r="AH208">
            <v>0</v>
          </cell>
          <cell r="AJ208" t="e">
            <v>#DIV/0!</v>
          </cell>
          <cell r="AN208">
            <v>0</v>
          </cell>
          <cell r="AP208" t="e">
            <v>#DIV/0!</v>
          </cell>
        </row>
        <row r="209">
          <cell r="I209">
            <v>0</v>
          </cell>
          <cell r="M209">
            <v>0.16</v>
          </cell>
          <cell r="N209">
            <v>0</v>
          </cell>
          <cell r="O209">
            <v>0.25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e">
            <v>#DIV/0!</v>
          </cell>
          <cell r="AA209" t="e">
            <v>#DIV/0!</v>
          </cell>
          <cell r="AB209">
            <v>0</v>
          </cell>
          <cell r="AH209">
            <v>0</v>
          </cell>
          <cell r="AJ209" t="e">
            <v>#DIV/0!</v>
          </cell>
          <cell r="AN209">
            <v>0</v>
          </cell>
          <cell r="AP209" t="e">
            <v>#DIV/0!</v>
          </cell>
        </row>
        <row r="210">
          <cell r="I210">
            <v>0</v>
          </cell>
          <cell r="M210">
            <v>0.16</v>
          </cell>
          <cell r="N210">
            <v>0</v>
          </cell>
          <cell r="O210">
            <v>0.25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e">
            <v>#DIV/0!</v>
          </cell>
          <cell r="AA210" t="e">
            <v>#DIV/0!</v>
          </cell>
          <cell r="AB210">
            <v>0</v>
          </cell>
          <cell r="AH210">
            <v>0</v>
          </cell>
          <cell r="AJ210" t="e">
            <v>#DIV/0!</v>
          </cell>
          <cell r="AN210">
            <v>0</v>
          </cell>
          <cell r="AP210" t="e">
            <v>#DIV/0!</v>
          </cell>
        </row>
        <row r="211">
          <cell r="I211">
            <v>0</v>
          </cell>
          <cell r="M211">
            <v>0.16</v>
          </cell>
          <cell r="N211">
            <v>0</v>
          </cell>
          <cell r="O211">
            <v>0.25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e">
            <v>#DIV/0!</v>
          </cell>
          <cell r="AA211" t="e">
            <v>#DIV/0!</v>
          </cell>
          <cell r="AB211">
            <v>0</v>
          </cell>
          <cell r="AH211">
            <v>0</v>
          </cell>
          <cell r="AJ211" t="e">
            <v>#DIV/0!</v>
          </cell>
          <cell r="AN211">
            <v>0</v>
          </cell>
          <cell r="AP211" t="e">
            <v>#DIV/0!</v>
          </cell>
        </row>
        <row r="212">
          <cell r="I212">
            <v>0</v>
          </cell>
          <cell r="M212">
            <v>0.16</v>
          </cell>
          <cell r="N212">
            <v>0</v>
          </cell>
          <cell r="O212">
            <v>0.25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e">
            <v>#DIV/0!</v>
          </cell>
          <cell r="AA212" t="e">
            <v>#DIV/0!</v>
          </cell>
          <cell r="AB212">
            <v>0</v>
          </cell>
          <cell r="AH212">
            <v>0</v>
          </cell>
          <cell r="AJ212" t="e">
            <v>#DIV/0!</v>
          </cell>
          <cell r="AN212">
            <v>0</v>
          </cell>
          <cell r="AP212" t="e">
            <v>#DIV/0!</v>
          </cell>
        </row>
        <row r="213">
          <cell r="I213">
            <v>0</v>
          </cell>
          <cell r="M213">
            <v>0.16</v>
          </cell>
          <cell r="N213">
            <v>0</v>
          </cell>
          <cell r="O213">
            <v>0.25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e">
            <v>#DIV/0!</v>
          </cell>
          <cell r="AA213" t="e">
            <v>#DIV/0!</v>
          </cell>
          <cell r="AB213">
            <v>0</v>
          </cell>
          <cell r="AH213">
            <v>0</v>
          </cell>
          <cell r="AJ213" t="e">
            <v>#DIV/0!</v>
          </cell>
          <cell r="AN213">
            <v>0</v>
          </cell>
          <cell r="AP213" t="e">
            <v>#DIV/0!</v>
          </cell>
        </row>
        <row r="214">
          <cell r="I214">
            <v>0</v>
          </cell>
          <cell r="M214">
            <v>0.16</v>
          </cell>
          <cell r="N214">
            <v>0</v>
          </cell>
          <cell r="O214">
            <v>0.25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e">
            <v>#DIV/0!</v>
          </cell>
          <cell r="AA214" t="e">
            <v>#DIV/0!</v>
          </cell>
          <cell r="AB214">
            <v>0</v>
          </cell>
          <cell r="AH214">
            <v>0</v>
          </cell>
          <cell r="AJ214" t="e">
            <v>#DIV/0!</v>
          </cell>
          <cell r="AN214">
            <v>0</v>
          </cell>
          <cell r="AP214" t="e">
            <v>#DIV/0!</v>
          </cell>
        </row>
        <row r="215">
          <cell r="I215">
            <v>0</v>
          </cell>
          <cell r="M215">
            <v>0.16</v>
          </cell>
          <cell r="N215">
            <v>0</v>
          </cell>
          <cell r="O215">
            <v>0.25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e">
            <v>#DIV/0!</v>
          </cell>
          <cell r="AA215" t="e">
            <v>#DIV/0!</v>
          </cell>
          <cell r="AB215">
            <v>0</v>
          </cell>
          <cell r="AH215">
            <v>0</v>
          </cell>
          <cell r="AJ215" t="e">
            <v>#DIV/0!</v>
          </cell>
          <cell r="AN215">
            <v>0</v>
          </cell>
          <cell r="AP215" t="e">
            <v>#DIV/0!</v>
          </cell>
        </row>
        <row r="216">
          <cell r="I216">
            <v>0</v>
          </cell>
          <cell r="M216">
            <v>0.16</v>
          </cell>
          <cell r="N216">
            <v>0</v>
          </cell>
          <cell r="O216">
            <v>0.25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e">
            <v>#DIV/0!</v>
          </cell>
          <cell r="AA216" t="e">
            <v>#DIV/0!</v>
          </cell>
          <cell r="AB216">
            <v>0</v>
          </cell>
          <cell r="AH216">
            <v>0</v>
          </cell>
          <cell r="AJ216" t="e">
            <v>#DIV/0!</v>
          </cell>
          <cell r="AN216">
            <v>0</v>
          </cell>
          <cell r="AP216" t="e">
            <v>#DIV/0!</v>
          </cell>
        </row>
        <row r="217">
          <cell r="I217">
            <v>0</v>
          </cell>
          <cell r="M217">
            <v>0.16</v>
          </cell>
          <cell r="N217">
            <v>0</v>
          </cell>
          <cell r="O217">
            <v>0.25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e">
            <v>#DIV/0!</v>
          </cell>
          <cell r="AA217" t="e">
            <v>#DIV/0!</v>
          </cell>
          <cell r="AB217">
            <v>0</v>
          </cell>
          <cell r="AH217">
            <v>0</v>
          </cell>
          <cell r="AJ217" t="e">
            <v>#DIV/0!</v>
          </cell>
          <cell r="AN217">
            <v>0</v>
          </cell>
          <cell r="AP217" t="e">
            <v>#DIV/0!</v>
          </cell>
        </row>
        <row r="218">
          <cell r="I218">
            <v>0</v>
          </cell>
          <cell r="M218">
            <v>0.16</v>
          </cell>
          <cell r="N218">
            <v>0</v>
          </cell>
          <cell r="O218">
            <v>0.25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e">
            <v>#DIV/0!</v>
          </cell>
          <cell r="AA218" t="e">
            <v>#DIV/0!</v>
          </cell>
          <cell r="AB218">
            <v>0</v>
          </cell>
          <cell r="AH218">
            <v>0</v>
          </cell>
          <cell r="AJ218" t="e">
            <v>#DIV/0!</v>
          </cell>
          <cell r="AN218">
            <v>0</v>
          </cell>
          <cell r="AP218" t="e">
            <v>#DIV/0!</v>
          </cell>
        </row>
        <row r="219">
          <cell r="I219">
            <v>0</v>
          </cell>
          <cell r="M219">
            <v>0.16</v>
          </cell>
          <cell r="N219">
            <v>0</v>
          </cell>
          <cell r="O219">
            <v>0.25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e">
            <v>#DIV/0!</v>
          </cell>
          <cell r="AA219" t="e">
            <v>#DIV/0!</v>
          </cell>
          <cell r="AB219">
            <v>0</v>
          </cell>
          <cell r="AH219">
            <v>0</v>
          </cell>
          <cell r="AJ219" t="e">
            <v>#DIV/0!</v>
          </cell>
          <cell r="AN219">
            <v>0</v>
          </cell>
          <cell r="AP219" t="e">
            <v>#DIV/0!</v>
          </cell>
        </row>
        <row r="220">
          <cell r="I220">
            <v>0</v>
          </cell>
          <cell r="M220">
            <v>0.16</v>
          </cell>
          <cell r="N220">
            <v>0</v>
          </cell>
          <cell r="O220">
            <v>0.25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e">
            <v>#DIV/0!</v>
          </cell>
          <cell r="AA220" t="e">
            <v>#DIV/0!</v>
          </cell>
          <cell r="AB220">
            <v>0</v>
          </cell>
          <cell r="AH220">
            <v>0</v>
          </cell>
          <cell r="AJ220" t="e">
            <v>#DIV/0!</v>
          </cell>
          <cell r="AN220">
            <v>0</v>
          </cell>
          <cell r="AP220" t="e">
            <v>#DIV/0!</v>
          </cell>
        </row>
        <row r="221">
          <cell r="I221">
            <v>0</v>
          </cell>
          <cell r="M221">
            <v>0.16</v>
          </cell>
          <cell r="N221">
            <v>0</v>
          </cell>
          <cell r="O221">
            <v>0.25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e">
            <v>#DIV/0!</v>
          </cell>
          <cell r="AA221" t="e">
            <v>#DIV/0!</v>
          </cell>
          <cell r="AB221">
            <v>0</v>
          </cell>
          <cell r="AH221">
            <v>0</v>
          </cell>
          <cell r="AJ221" t="e">
            <v>#DIV/0!</v>
          </cell>
          <cell r="AN221">
            <v>0</v>
          </cell>
          <cell r="AP221" t="e">
            <v>#DIV/0!</v>
          </cell>
        </row>
        <row r="222">
          <cell r="I222">
            <v>0</v>
          </cell>
          <cell r="M222">
            <v>0.16</v>
          </cell>
          <cell r="N222">
            <v>0</v>
          </cell>
          <cell r="O222">
            <v>0.25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e">
            <v>#DIV/0!</v>
          </cell>
          <cell r="AA222" t="e">
            <v>#DIV/0!</v>
          </cell>
          <cell r="AB222">
            <v>0</v>
          </cell>
          <cell r="AH222">
            <v>0</v>
          </cell>
          <cell r="AJ222" t="e">
            <v>#DIV/0!</v>
          </cell>
          <cell r="AN222">
            <v>0</v>
          </cell>
          <cell r="AP222" t="e">
            <v>#DIV/0!</v>
          </cell>
        </row>
        <row r="223">
          <cell r="I223">
            <v>0</v>
          </cell>
          <cell r="M223">
            <v>0.16</v>
          </cell>
          <cell r="N223">
            <v>0</v>
          </cell>
          <cell r="O223">
            <v>0.25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e">
            <v>#DIV/0!</v>
          </cell>
          <cell r="AA223" t="e">
            <v>#DIV/0!</v>
          </cell>
          <cell r="AB223">
            <v>0</v>
          </cell>
          <cell r="AH223">
            <v>0</v>
          </cell>
          <cell r="AJ223" t="e">
            <v>#DIV/0!</v>
          </cell>
          <cell r="AN223">
            <v>0</v>
          </cell>
          <cell r="AP223" t="e">
            <v>#DIV/0!</v>
          </cell>
        </row>
        <row r="224">
          <cell r="I224">
            <v>0</v>
          </cell>
          <cell r="M224">
            <v>0.16</v>
          </cell>
          <cell r="N224">
            <v>0</v>
          </cell>
          <cell r="O224">
            <v>0.25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e">
            <v>#DIV/0!</v>
          </cell>
          <cell r="AA224" t="e">
            <v>#DIV/0!</v>
          </cell>
          <cell r="AB224">
            <v>0</v>
          </cell>
          <cell r="AH224">
            <v>0</v>
          </cell>
          <cell r="AJ224" t="e">
            <v>#DIV/0!</v>
          </cell>
          <cell r="AN224">
            <v>0</v>
          </cell>
          <cell r="AP224" t="e">
            <v>#DIV/0!</v>
          </cell>
        </row>
        <row r="225">
          <cell r="I225">
            <v>0</v>
          </cell>
          <cell r="M225">
            <v>0.16</v>
          </cell>
          <cell r="N225">
            <v>0</v>
          </cell>
          <cell r="O225">
            <v>0.25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e">
            <v>#DIV/0!</v>
          </cell>
          <cell r="AA225" t="e">
            <v>#DIV/0!</v>
          </cell>
          <cell r="AB225">
            <v>0</v>
          </cell>
          <cell r="AH225">
            <v>0</v>
          </cell>
          <cell r="AJ225" t="e">
            <v>#DIV/0!</v>
          </cell>
          <cell r="AN225">
            <v>0</v>
          </cell>
          <cell r="AP225" t="e">
            <v>#DIV/0!</v>
          </cell>
        </row>
        <row r="226">
          <cell r="I226">
            <v>0</v>
          </cell>
          <cell r="M226">
            <v>0.16</v>
          </cell>
          <cell r="N226">
            <v>0</v>
          </cell>
          <cell r="O226">
            <v>0.25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e">
            <v>#DIV/0!</v>
          </cell>
          <cell r="AA226" t="e">
            <v>#DIV/0!</v>
          </cell>
          <cell r="AB226">
            <v>0</v>
          </cell>
          <cell r="AH226">
            <v>0</v>
          </cell>
          <cell r="AJ226" t="e">
            <v>#DIV/0!</v>
          </cell>
          <cell r="AN226">
            <v>0</v>
          </cell>
          <cell r="AP226" t="e">
            <v>#DIV/0!</v>
          </cell>
        </row>
        <row r="227">
          <cell r="I227">
            <v>0</v>
          </cell>
          <cell r="M227">
            <v>0.16</v>
          </cell>
          <cell r="N227">
            <v>0</v>
          </cell>
          <cell r="O227">
            <v>0.25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e">
            <v>#DIV/0!</v>
          </cell>
          <cell r="AA227" t="e">
            <v>#DIV/0!</v>
          </cell>
          <cell r="AB227">
            <v>0</v>
          </cell>
          <cell r="AH227">
            <v>0</v>
          </cell>
          <cell r="AJ227" t="e">
            <v>#DIV/0!</v>
          </cell>
          <cell r="AN227">
            <v>0</v>
          </cell>
          <cell r="AP227" t="e">
            <v>#DIV/0!</v>
          </cell>
        </row>
        <row r="228">
          <cell r="I228">
            <v>0</v>
          </cell>
          <cell r="M228">
            <v>0.16</v>
          </cell>
          <cell r="N228">
            <v>0</v>
          </cell>
          <cell r="O228">
            <v>0.25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e">
            <v>#DIV/0!</v>
          </cell>
          <cell r="AA228" t="e">
            <v>#DIV/0!</v>
          </cell>
          <cell r="AB228">
            <v>0</v>
          </cell>
          <cell r="AH228">
            <v>0</v>
          </cell>
          <cell r="AJ228" t="e">
            <v>#DIV/0!</v>
          </cell>
          <cell r="AN228">
            <v>0</v>
          </cell>
          <cell r="AP228" t="e">
            <v>#DIV/0!</v>
          </cell>
        </row>
        <row r="229">
          <cell r="I229">
            <v>0</v>
          </cell>
          <cell r="M229">
            <v>0.16</v>
          </cell>
          <cell r="N229">
            <v>0</v>
          </cell>
          <cell r="O229">
            <v>0.25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e">
            <v>#DIV/0!</v>
          </cell>
          <cell r="AA229" t="e">
            <v>#DIV/0!</v>
          </cell>
          <cell r="AB229">
            <v>0</v>
          </cell>
          <cell r="AH229">
            <v>0</v>
          </cell>
          <cell r="AJ229" t="e">
            <v>#DIV/0!</v>
          </cell>
          <cell r="AN229">
            <v>0</v>
          </cell>
          <cell r="AP229" t="e">
            <v>#DIV/0!</v>
          </cell>
        </row>
        <row r="230">
          <cell r="I230">
            <v>0</v>
          </cell>
          <cell r="M230">
            <v>0.16</v>
          </cell>
          <cell r="N230">
            <v>0</v>
          </cell>
          <cell r="O230">
            <v>0.25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e">
            <v>#DIV/0!</v>
          </cell>
          <cell r="AA230" t="e">
            <v>#DIV/0!</v>
          </cell>
          <cell r="AB230">
            <v>0</v>
          </cell>
          <cell r="AH230">
            <v>0</v>
          </cell>
          <cell r="AJ230" t="e">
            <v>#DIV/0!</v>
          </cell>
          <cell r="AN230">
            <v>0</v>
          </cell>
          <cell r="AP230" t="e">
            <v>#DIV/0!</v>
          </cell>
        </row>
        <row r="231">
          <cell r="I231">
            <v>0</v>
          </cell>
          <cell r="M231">
            <v>0.16</v>
          </cell>
          <cell r="N231">
            <v>0</v>
          </cell>
          <cell r="O231">
            <v>0.25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e">
            <v>#DIV/0!</v>
          </cell>
          <cell r="AA231" t="e">
            <v>#DIV/0!</v>
          </cell>
          <cell r="AB231">
            <v>0</v>
          </cell>
          <cell r="AH231">
            <v>0</v>
          </cell>
          <cell r="AJ231" t="e">
            <v>#DIV/0!</v>
          </cell>
          <cell r="AN231">
            <v>0</v>
          </cell>
          <cell r="AP231" t="e">
            <v>#DIV/0!</v>
          </cell>
        </row>
        <row r="232">
          <cell r="I232">
            <v>0</v>
          </cell>
          <cell r="M232">
            <v>0.16</v>
          </cell>
          <cell r="N232">
            <v>0</v>
          </cell>
          <cell r="O232">
            <v>0.25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e">
            <v>#DIV/0!</v>
          </cell>
          <cell r="AA232" t="e">
            <v>#DIV/0!</v>
          </cell>
          <cell r="AB232">
            <v>0</v>
          </cell>
          <cell r="AH232">
            <v>0</v>
          </cell>
          <cell r="AJ232" t="e">
            <v>#DIV/0!</v>
          </cell>
          <cell r="AN232">
            <v>0</v>
          </cell>
          <cell r="AP232" t="e">
            <v>#DIV/0!</v>
          </cell>
        </row>
        <row r="233">
          <cell r="I233">
            <v>0</v>
          </cell>
          <cell r="M233">
            <v>0.16</v>
          </cell>
          <cell r="N233">
            <v>0</v>
          </cell>
          <cell r="O233">
            <v>0.25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e">
            <v>#DIV/0!</v>
          </cell>
          <cell r="AA233" t="e">
            <v>#DIV/0!</v>
          </cell>
          <cell r="AB233">
            <v>0</v>
          </cell>
          <cell r="AH233">
            <v>0</v>
          </cell>
          <cell r="AJ233" t="e">
            <v>#DIV/0!</v>
          </cell>
          <cell r="AN233">
            <v>0</v>
          </cell>
          <cell r="AP233" t="e">
            <v>#DIV/0!</v>
          </cell>
        </row>
        <row r="234">
          <cell r="I234">
            <v>0</v>
          </cell>
          <cell r="M234">
            <v>0.16</v>
          </cell>
          <cell r="N234">
            <v>0</v>
          </cell>
          <cell r="O234">
            <v>0.25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e">
            <v>#DIV/0!</v>
          </cell>
          <cell r="AA234" t="e">
            <v>#DIV/0!</v>
          </cell>
          <cell r="AB234">
            <v>0</v>
          </cell>
          <cell r="AH234">
            <v>0</v>
          </cell>
          <cell r="AJ234" t="e">
            <v>#DIV/0!</v>
          </cell>
          <cell r="AN234">
            <v>0</v>
          </cell>
          <cell r="AP234" t="e">
            <v>#DIV/0!</v>
          </cell>
        </row>
        <row r="235">
          <cell r="I235">
            <v>0</v>
          </cell>
          <cell r="M235">
            <v>0.16</v>
          </cell>
          <cell r="N235">
            <v>0</v>
          </cell>
          <cell r="O235">
            <v>0.25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e">
            <v>#DIV/0!</v>
          </cell>
          <cell r="AA235" t="e">
            <v>#DIV/0!</v>
          </cell>
          <cell r="AB235">
            <v>0</v>
          </cell>
          <cell r="AH235">
            <v>0</v>
          </cell>
          <cell r="AJ235" t="e">
            <v>#DIV/0!</v>
          </cell>
          <cell r="AN235">
            <v>0</v>
          </cell>
          <cell r="AP235" t="e">
            <v>#DIV/0!</v>
          </cell>
        </row>
        <row r="236">
          <cell r="I236">
            <v>0</v>
          </cell>
          <cell r="M236">
            <v>0.16</v>
          </cell>
          <cell r="N236">
            <v>0</v>
          </cell>
          <cell r="O236">
            <v>0.25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e">
            <v>#DIV/0!</v>
          </cell>
          <cell r="AA236" t="e">
            <v>#DIV/0!</v>
          </cell>
          <cell r="AB236">
            <v>0</v>
          </cell>
          <cell r="AH236">
            <v>0</v>
          </cell>
          <cell r="AJ236" t="e">
            <v>#DIV/0!</v>
          </cell>
          <cell r="AN236">
            <v>0</v>
          </cell>
          <cell r="AP236" t="e">
            <v>#DIV/0!</v>
          </cell>
        </row>
        <row r="237">
          <cell r="I237">
            <v>0</v>
          </cell>
          <cell r="M237">
            <v>0.16</v>
          </cell>
          <cell r="N237">
            <v>0</v>
          </cell>
          <cell r="O237">
            <v>0.25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e">
            <v>#DIV/0!</v>
          </cell>
          <cell r="AA237" t="e">
            <v>#DIV/0!</v>
          </cell>
          <cell r="AB237">
            <v>0</v>
          </cell>
          <cell r="AH237">
            <v>0</v>
          </cell>
          <cell r="AJ237" t="e">
            <v>#DIV/0!</v>
          </cell>
          <cell r="AN237">
            <v>0</v>
          </cell>
          <cell r="AP237" t="e">
            <v>#DIV/0!</v>
          </cell>
        </row>
        <row r="238">
          <cell r="I238">
            <v>0</v>
          </cell>
          <cell r="M238">
            <v>0.16</v>
          </cell>
          <cell r="N238">
            <v>0</v>
          </cell>
          <cell r="O238">
            <v>0.25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e">
            <v>#DIV/0!</v>
          </cell>
          <cell r="AA238" t="e">
            <v>#DIV/0!</v>
          </cell>
          <cell r="AB238">
            <v>0</v>
          </cell>
          <cell r="AH238">
            <v>0</v>
          </cell>
          <cell r="AJ238" t="e">
            <v>#DIV/0!</v>
          </cell>
          <cell r="AN238">
            <v>0</v>
          </cell>
          <cell r="AP238" t="e">
            <v>#DIV/0!</v>
          </cell>
        </row>
        <row r="239">
          <cell r="I239">
            <v>0</v>
          </cell>
          <cell r="M239">
            <v>0.16</v>
          </cell>
          <cell r="N239">
            <v>0</v>
          </cell>
          <cell r="O239">
            <v>0.25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e">
            <v>#DIV/0!</v>
          </cell>
          <cell r="AA239" t="e">
            <v>#DIV/0!</v>
          </cell>
          <cell r="AB239">
            <v>0</v>
          </cell>
          <cell r="AH239">
            <v>0</v>
          </cell>
          <cell r="AJ239" t="e">
            <v>#DIV/0!</v>
          </cell>
          <cell r="AN239">
            <v>0</v>
          </cell>
          <cell r="AP239" t="e">
            <v>#DIV/0!</v>
          </cell>
        </row>
        <row r="240">
          <cell r="I240">
            <v>0</v>
          </cell>
          <cell r="M240">
            <v>0.16</v>
          </cell>
          <cell r="N240">
            <v>0</v>
          </cell>
          <cell r="O240">
            <v>0.25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e">
            <v>#DIV/0!</v>
          </cell>
          <cell r="AA240" t="e">
            <v>#DIV/0!</v>
          </cell>
          <cell r="AB240">
            <v>0</v>
          </cell>
          <cell r="AH240">
            <v>0</v>
          </cell>
          <cell r="AJ240" t="e">
            <v>#DIV/0!</v>
          </cell>
          <cell r="AN240">
            <v>0</v>
          </cell>
          <cell r="AP240" t="e">
            <v>#DIV/0!</v>
          </cell>
        </row>
        <row r="241">
          <cell r="I241">
            <v>0</v>
          </cell>
          <cell r="M241">
            <v>0.16</v>
          </cell>
          <cell r="N241">
            <v>0</v>
          </cell>
          <cell r="O241">
            <v>0.25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e">
            <v>#DIV/0!</v>
          </cell>
          <cell r="AA241" t="e">
            <v>#DIV/0!</v>
          </cell>
          <cell r="AB241">
            <v>0</v>
          </cell>
          <cell r="AH241">
            <v>0</v>
          </cell>
          <cell r="AJ241" t="e">
            <v>#DIV/0!</v>
          </cell>
          <cell r="AN241">
            <v>0</v>
          </cell>
          <cell r="AP241" t="e">
            <v>#DIV/0!</v>
          </cell>
        </row>
        <row r="242">
          <cell r="I242">
            <v>0</v>
          </cell>
          <cell r="M242">
            <v>0.16</v>
          </cell>
          <cell r="N242">
            <v>0</v>
          </cell>
          <cell r="O242">
            <v>0.25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e">
            <v>#DIV/0!</v>
          </cell>
          <cell r="AA242" t="e">
            <v>#DIV/0!</v>
          </cell>
          <cell r="AB242">
            <v>0</v>
          </cell>
          <cell r="AH242">
            <v>0</v>
          </cell>
          <cell r="AJ242" t="e">
            <v>#DIV/0!</v>
          </cell>
          <cell r="AN242">
            <v>0</v>
          </cell>
          <cell r="AP242" t="e">
            <v>#DIV/0!</v>
          </cell>
        </row>
        <row r="243">
          <cell r="I243">
            <v>0</v>
          </cell>
          <cell r="M243">
            <v>0.16</v>
          </cell>
          <cell r="N243">
            <v>0</v>
          </cell>
          <cell r="O243">
            <v>0.25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e">
            <v>#DIV/0!</v>
          </cell>
          <cell r="AA243" t="e">
            <v>#DIV/0!</v>
          </cell>
          <cell r="AB243">
            <v>0</v>
          </cell>
          <cell r="AH243">
            <v>0</v>
          </cell>
          <cell r="AJ243" t="e">
            <v>#DIV/0!</v>
          </cell>
          <cell r="AN243">
            <v>0</v>
          </cell>
          <cell r="AP243" t="e">
            <v>#DIV/0!</v>
          </cell>
        </row>
        <row r="244">
          <cell r="I244">
            <v>0</v>
          </cell>
          <cell r="M244">
            <v>0.16</v>
          </cell>
          <cell r="N244">
            <v>0</v>
          </cell>
          <cell r="O244">
            <v>0.25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e">
            <v>#DIV/0!</v>
          </cell>
          <cell r="AA244" t="e">
            <v>#DIV/0!</v>
          </cell>
          <cell r="AB244">
            <v>0</v>
          </cell>
          <cell r="AH244">
            <v>0</v>
          </cell>
          <cell r="AJ244" t="e">
            <v>#DIV/0!</v>
          </cell>
          <cell r="AN244">
            <v>0</v>
          </cell>
          <cell r="AP244" t="e">
            <v>#DIV/0!</v>
          </cell>
        </row>
        <row r="245">
          <cell r="I245">
            <v>0</v>
          </cell>
          <cell r="M245">
            <v>0.16</v>
          </cell>
          <cell r="N245">
            <v>0</v>
          </cell>
          <cell r="O245">
            <v>0.25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e">
            <v>#DIV/0!</v>
          </cell>
          <cell r="AA245" t="e">
            <v>#DIV/0!</v>
          </cell>
          <cell r="AB245">
            <v>0</v>
          </cell>
          <cell r="AH245">
            <v>0</v>
          </cell>
          <cell r="AJ245" t="e">
            <v>#DIV/0!</v>
          </cell>
          <cell r="AN245">
            <v>0</v>
          </cell>
          <cell r="AP245" t="e">
            <v>#DIV/0!</v>
          </cell>
        </row>
        <row r="246">
          <cell r="I246">
            <v>0</v>
          </cell>
          <cell r="M246">
            <v>0.16</v>
          </cell>
          <cell r="N246">
            <v>0</v>
          </cell>
          <cell r="O246">
            <v>0.25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e">
            <v>#DIV/0!</v>
          </cell>
          <cell r="AA246" t="e">
            <v>#DIV/0!</v>
          </cell>
          <cell r="AB246">
            <v>0</v>
          </cell>
          <cell r="AH246">
            <v>0</v>
          </cell>
          <cell r="AJ246" t="e">
            <v>#DIV/0!</v>
          </cell>
          <cell r="AN246">
            <v>0</v>
          </cell>
          <cell r="AP246" t="e">
            <v>#DIV/0!</v>
          </cell>
        </row>
        <row r="247">
          <cell r="I247">
            <v>0</v>
          </cell>
          <cell r="M247">
            <v>0.16</v>
          </cell>
          <cell r="N247">
            <v>0</v>
          </cell>
          <cell r="O247">
            <v>0.25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e">
            <v>#DIV/0!</v>
          </cell>
          <cell r="AA247" t="e">
            <v>#DIV/0!</v>
          </cell>
          <cell r="AB247">
            <v>0</v>
          </cell>
          <cell r="AH247">
            <v>0</v>
          </cell>
          <cell r="AJ247" t="e">
            <v>#DIV/0!</v>
          </cell>
          <cell r="AN247">
            <v>0</v>
          </cell>
          <cell r="AP247" t="e">
            <v>#DIV/0!</v>
          </cell>
        </row>
        <row r="248">
          <cell r="I248">
            <v>0</v>
          </cell>
          <cell r="M248">
            <v>0.16</v>
          </cell>
          <cell r="N248">
            <v>0</v>
          </cell>
          <cell r="O248">
            <v>0.25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e">
            <v>#DIV/0!</v>
          </cell>
          <cell r="AA248" t="e">
            <v>#DIV/0!</v>
          </cell>
          <cell r="AB248">
            <v>0</v>
          </cell>
          <cell r="AH248">
            <v>0</v>
          </cell>
          <cell r="AJ248" t="e">
            <v>#DIV/0!</v>
          </cell>
          <cell r="AN248">
            <v>0</v>
          </cell>
          <cell r="AP248" t="e">
            <v>#DIV/0!</v>
          </cell>
        </row>
        <row r="249">
          <cell r="I249">
            <v>0</v>
          </cell>
          <cell r="M249">
            <v>0.16</v>
          </cell>
          <cell r="N249">
            <v>0</v>
          </cell>
          <cell r="O249">
            <v>0.25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e">
            <v>#DIV/0!</v>
          </cell>
          <cell r="AA249" t="e">
            <v>#DIV/0!</v>
          </cell>
          <cell r="AB249">
            <v>0</v>
          </cell>
          <cell r="AH249">
            <v>0</v>
          </cell>
          <cell r="AJ249" t="e">
            <v>#DIV/0!</v>
          </cell>
          <cell r="AN249">
            <v>0</v>
          </cell>
          <cell r="AP249" t="e">
            <v>#DIV/0!</v>
          </cell>
        </row>
        <row r="250">
          <cell r="I250">
            <v>0</v>
          </cell>
          <cell r="M250">
            <v>0.16</v>
          </cell>
          <cell r="N250">
            <v>0</v>
          </cell>
          <cell r="O250">
            <v>0.25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e">
            <v>#DIV/0!</v>
          </cell>
          <cell r="AA250" t="e">
            <v>#DIV/0!</v>
          </cell>
          <cell r="AB250">
            <v>0</v>
          </cell>
          <cell r="AH250">
            <v>0</v>
          </cell>
          <cell r="AJ250" t="e">
            <v>#DIV/0!</v>
          </cell>
          <cell r="AN250">
            <v>0</v>
          </cell>
          <cell r="AP250" t="e">
            <v>#DIV/0!</v>
          </cell>
        </row>
        <row r="251">
          <cell r="I251">
            <v>0</v>
          </cell>
          <cell r="M251">
            <v>0.16</v>
          </cell>
          <cell r="N251">
            <v>0</v>
          </cell>
          <cell r="O251">
            <v>0.25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e">
            <v>#DIV/0!</v>
          </cell>
          <cell r="AA251" t="e">
            <v>#DIV/0!</v>
          </cell>
          <cell r="AB251">
            <v>0</v>
          </cell>
          <cell r="AH251">
            <v>0</v>
          </cell>
          <cell r="AJ251" t="e">
            <v>#DIV/0!</v>
          </cell>
          <cell r="AN251">
            <v>0</v>
          </cell>
          <cell r="AP251" t="e">
            <v>#DIV/0!</v>
          </cell>
        </row>
        <row r="252">
          <cell r="I252">
            <v>0</v>
          </cell>
          <cell r="M252">
            <v>0.16</v>
          </cell>
          <cell r="N252">
            <v>0</v>
          </cell>
          <cell r="O252">
            <v>0.25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e">
            <v>#DIV/0!</v>
          </cell>
          <cell r="AA252" t="e">
            <v>#DIV/0!</v>
          </cell>
          <cell r="AB252">
            <v>0</v>
          </cell>
          <cell r="AH252">
            <v>0</v>
          </cell>
          <cell r="AJ252" t="e">
            <v>#DIV/0!</v>
          </cell>
          <cell r="AN252">
            <v>0</v>
          </cell>
          <cell r="AP252" t="e">
            <v>#DIV/0!</v>
          </cell>
        </row>
        <row r="253">
          <cell r="I253">
            <v>0</v>
          </cell>
          <cell r="M253">
            <v>0.16</v>
          </cell>
          <cell r="N253">
            <v>0</v>
          </cell>
          <cell r="O253">
            <v>0.25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e">
            <v>#DIV/0!</v>
          </cell>
          <cell r="AA253" t="e">
            <v>#DIV/0!</v>
          </cell>
          <cell r="AB253">
            <v>0</v>
          </cell>
          <cell r="AH253">
            <v>0</v>
          </cell>
          <cell r="AJ253" t="e">
            <v>#DIV/0!</v>
          </cell>
          <cell r="AN253">
            <v>0</v>
          </cell>
          <cell r="AP253" t="e">
            <v>#DIV/0!</v>
          </cell>
        </row>
        <row r="254">
          <cell r="I254">
            <v>0</v>
          </cell>
          <cell r="M254">
            <v>0.16</v>
          </cell>
          <cell r="N254">
            <v>0</v>
          </cell>
          <cell r="O254">
            <v>0.25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e">
            <v>#DIV/0!</v>
          </cell>
          <cell r="AA254" t="e">
            <v>#DIV/0!</v>
          </cell>
          <cell r="AB254">
            <v>0</v>
          </cell>
          <cell r="AH254">
            <v>0</v>
          </cell>
          <cell r="AJ254" t="e">
            <v>#DIV/0!</v>
          </cell>
          <cell r="AN254">
            <v>0</v>
          </cell>
          <cell r="AP254" t="e">
            <v>#DIV/0!</v>
          </cell>
        </row>
        <row r="255">
          <cell r="I255">
            <v>0</v>
          </cell>
          <cell r="M255">
            <v>0.16</v>
          </cell>
          <cell r="N255">
            <v>0</v>
          </cell>
          <cell r="O255">
            <v>0.25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e">
            <v>#DIV/0!</v>
          </cell>
          <cell r="AA255" t="e">
            <v>#DIV/0!</v>
          </cell>
          <cell r="AB255">
            <v>0</v>
          </cell>
          <cell r="AH255">
            <v>0</v>
          </cell>
          <cell r="AJ255" t="e">
            <v>#DIV/0!</v>
          </cell>
          <cell r="AN255">
            <v>0</v>
          </cell>
          <cell r="AP255" t="e">
            <v>#DIV/0!</v>
          </cell>
        </row>
        <row r="256">
          <cell r="I256">
            <v>0</v>
          </cell>
          <cell r="M256">
            <v>0.16</v>
          </cell>
          <cell r="N256">
            <v>0</v>
          </cell>
          <cell r="O256">
            <v>0.25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e">
            <v>#DIV/0!</v>
          </cell>
          <cell r="AA256" t="e">
            <v>#DIV/0!</v>
          </cell>
          <cell r="AB256">
            <v>0</v>
          </cell>
          <cell r="AH256">
            <v>0</v>
          </cell>
          <cell r="AJ256" t="e">
            <v>#DIV/0!</v>
          </cell>
          <cell r="AN256">
            <v>0</v>
          </cell>
          <cell r="AP256" t="e">
            <v>#DIV/0!</v>
          </cell>
        </row>
        <row r="257">
          <cell r="I257">
            <v>0</v>
          </cell>
          <cell r="M257">
            <v>0.16</v>
          </cell>
          <cell r="N257">
            <v>0</v>
          </cell>
          <cell r="O257">
            <v>0.25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e">
            <v>#DIV/0!</v>
          </cell>
          <cell r="AA257" t="e">
            <v>#DIV/0!</v>
          </cell>
          <cell r="AB257">
            <v>0</v>
          </cell>
          <cell r="AH257">
            <v>0</v>
          </cell>
          <cell r="AJ257" t="e">
            <v>#DIV/0!</v>
          </cell>
          <cell r="AN257">
            <v>0</v>
          </cell>
          <cell r="AP257" t="e">
            <v>#DIV/0!</v>
          </cell>
        </row>
        <row r="258">
          <cell r="I258">
            <v>0</v>
          </cell>
          <cell r="M258">
            <v>0.16</v>
          </cell>
          <cell r="N258">
            <v>0</v>
          </cell>
          <cell r="O258">
            <v>0.25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e">
            <v>#DIV/0!</v>
          </cell>
          <cell r="AA258" t="e">
            <v>#DIV/0!</v>
          </cell>
          <cell r="AB258">
            <v>0</v>
          </cell>
          <cell r="AH258">
            <v>0</v>
          </cell>
          <cell r="AJ258" t="e">
            <v>#DIV/0!</v>
          </cell>
          <cell r="AN258">
            <v>0</v>
          </cell>
          <cell r="AP258" t="e">
            <v>#DIV/0!</v>
          </cell>
        </row>
        <row r="259">
          <cell r="I259">
            <v>0</v>
          </cell>
          <cell r="M259">
            <v>0.16</v>
          </cell>
          <cell r="N259">
            <v>0</v>
          </cell>
          <cell r="O259">
            <v>0.25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e">
            <v>#DIV/0!</v>
          </cell>
          <cell r="AA259" t="e">
            <v>#DIV/0!</v>
          </cell>
          <cell r="AB259">
            <v>0</v>
          </cell>
          <cell r="AH259">
            <v>0</v>
          </cell>
          <cell r="AJ259" t="e">
            <v>#DIV/0!</v>
          </cell>
          <cell r="AN259">
            <v>0</v>
          </cell>
          <cell r="AP259" t="e">
            <v>#DIV/0!</v>
          </cell>
        </row>
        <row r="260">
          <cell r="I260">
            <v>0</v>
          </cell>
          <cell r="M260">
            <v>0.16</v>
          </cell>
          <cell r="N260">
            <v>0</v>
          </cell>
          <cell r="O260">
            <v>0.25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e">
            <v>#DIV/0!</v>
          </cell>
          <cell r="AA260" t="e">
            <v>#DIV/0!</v>
          </cell>
          <cell r="AB260">
            <v>0</v>
          </cell>
          <cell r="AH260">
            <v>0</v>
          </cell>
          <cell r="AJ260" t="e">
            <v>#DIV/0!</v>
          </cell>
          <cell r="AN260">
            <v>0</v>
          </cell>
          <cell r="AP260" t="e">
            <v>#DIV/0!</v>
          </cell>
        </row>
        <row r="261">
          <cell r="I261">
            <v>0</v>
          </cell>
          <cell r="M261">
            <v>0.16</v>
          </cell>
          <cell r="N261">
            <v>0</v>
          </cell>
          <cell r="O261">
            <v>0.25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e">
            <v>#DIV/0!</v>
          </cell>
          <cell r="AA261" t="e">
            <v>#DIV/0!</v>
          </cell>
          <cell r="AB261">
            <v>0</v>
          </cell>
          <cell r="AH261">
            <v>0</v>
          </cell>
          <cell r="AJ261" t="e">
            <v>#DIV/0!</v>
          </cell>
          <cell r="AN261">
            <v>0</v>
          </cell>
          <cell r="AP261" t="e">
            <v>#DIV/0!</v>
          </cell>
        </row>
        <row r="262">
          <cell r="I262">
            <v>0</v>
          </cell>
          <cell r="M262">
            <v>0.16</v>
          </cell>
          <cell r="N262">
            <v>0</v>
          </cell>
          <cell r="O262">
            <v>0.25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e">
            <v>#DIV/0!</v>
          </cell>
          <cell r="AA262" t="e">
            <v>#DIV/0!</v>
          </cell>
          <cell r="AB262">
            <v>0</v>
          </cell>
          <cell r="AH262">
            <v>0</v>
          </cell>
          <cell r="AJ262" t="e">
            <v>#DIV/0!</v>
          </cell>
          <cell r="AN262">
            <v>0</v>
          </cell>
          <cell r="AP262" t="e">
            <v>#DIV/0!</v>
          </cell>
        </row>
        <row r="263">
          <cell r="I263">
            <v>0</v>
          </cell>
          <cell r="M263">
            <v>0.16</v>
          </cell>
          <cell r="N263">
            <v>0</v>
          </cell>
          <cell r="O263">
            <v>0.25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e">
            <v>#DIV/0!</v>
          </cell>
          <cell r="AA263" t="e">
            <v>#DIV/0!</v>
          </cell>
          <cell r="AB263">
            <v>0</v>
          </cell>
          <cell r="AH263">
            <v>0</v>
          </cell>
          <cell r="AJ263" t="e">
            <v>#DIV/0!</v>
          </cell>
          <cell r="AN263">
            <v>0</v>
          </cell>
          <cell r="AP263" t="e">
            <v>#DIV/0!</v>
          </cell>
        </row>
        <row r="264">
          <cell r="I264">
            <v>0</v>
          </cell>
          <cell r="M264">
            <v>0.16</v>
          </cell>
          <cell r="N264">
            <v>0</v>
          </cell>
          <cell r="O264">
            <v>0.25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e">
            <v>#DIV/0!</v>
          </cell>
          <cell r="AA264" t="e">
            <v>#DIV/0!</v>
          </cell>
          <cell r="AB264">
            <v>0</v>
          </cell>
          <cell r="AH264">
            <v>0</v>
          </cell>
          <cell r="AJ264" t="e">
            <v>#DIV/0!</v>
          </cell>
          <cell r="AN264">
            <v>0</v>
          </cell>
          <cell r="AP264" t="e">
            <v>#DIV/0!</v>
          </cell>
        </row>
        <row r="265">
          <cell r="I265">
            <v>0</v>
          </cell>
          <cell r="M265">
            <v>0.16</v>
          </cell>
          <cell r="N265">
            <v>0</v>
          </cell>
          <cell r="O265">
            <v>0.25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e">
            <v>#DIV/0!</v>
          </cell>
          <cell r="AA265" t="e">
            <v>#DIV/0!</v>
          </cell>
          <cell r="AB265">
            <v>0</v>
          </cell>
          <cell r="AH265">
            <v>0</v>
          </cell>
          <cell r="AJ265" t="e">
            <v>#DIV/0!</v>
          </cell>
          <cell r="AN265">
            <v>0</v>
          </cell>
          <cell r="AP265" t="e">
            <v>#DIV/0!</v>
          </cell>
        </row>
        <row r="266">
          <cell r="I266">
            <v>0</v>
          </cell>
          <cell r="M266">
            <v>0.16</v>
          </cell>
          <cell r="N266">
            <v>0</v>
          </cell>
          <cell r="O266">
            <v>0.25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e">
            <v>#DIV/0!</v>
          </cell>
          <cell r="AA266" t="e">
            <v>#DIV/0!</v>
          </cell>
          <cell r="AB266">
            <v>0</v>
          </cell>
          <cell r="AH266">
            <v>0</v>
          </cell>
          <cell r="AJ266" t="e">
            <v>#DIV/0!</v>
          </cell>
          <cell r="AN266">
            <v>0</v>
          </cell>
          <cell r="AP266" t="e">
            <v>#DIV/0!</v>
          </cell>
        </row>
        <row r="267">
          <cell r="I267">
            <v>0</v>
          </cell>
          <cell r="M267">
            <v>0.16</v>
          </cell>
          <cell r="N267">
            <v>0</v>
          </cell>
          <cell r="O267">
            <v>0.25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e">
            <v>#DIV/0!</v>
          </cell>
          <cell r="AA267" t="e">
            <v>#DIV/0!</v>
          </cell>
          <cell r="AB267">
            <v>0</v>
          </cell>
          <cell r="AH267">
            <v>0</v>
          </cell>
          <cell r="AJ267" t="e">
            <v>#DIV/0!</v>
          </cell>
          <cell r="AN267">
            <v>0</v>
          </cell>
          <cell r="AP267" t="e">
            <v>#DIV/0!</v>
          </cell>
        </row>
        <row r="268">
          <cell r="I268">
            <v>0</v>
          </cell>
          <cell r="M268">
            <v>0.16</v>
          </cell>
          <cell r="N268">
            <v>0</v>
          </cell>
          <cell r="O268">
            <v>0.25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e">
            <v>#DIV/0!</v>
          </cell>
          <cell r="AA268" t="e">
            <v>#DIV/0!</v>
          </cell>
          <cell r="AB268">
            <v>0</v>
          </cell>
          <cell r="AH268">
            <v>0</v>
          </cell>
          <cell r="AJ268" t="e">
            <v>#DIV/0!</v>
          </cell>
          <cell r="AN268">
            <v>0</v>
          </cell>
          <cell r="AP268" t="e">
            <v>#DIV/0!</v>
          </cell>
        </row>
        <row r="269">
          <cell r="I269">
            <v>0</v>
          </cell>
          <cell r="M269">
            <v>0.16</v>
          </cell>
          <cell r="N269">
            <v>0</v>
          </cell>
          <cell r="O269">
            <v>0.25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e">
            <v>#DIV/0!</v>
          </cell>
          <cell r="AA269" t="e">
            <v>#DIV/0!</v>
          </cell>
          <cell r="AB269">
            <v>0</v>
          </cell>
          <cell r="AH269">
            <v>0</v>
          </cell>
          <cell r="AJ269" t="e">
            <v>#DIV/0!</v>
          </cell>
          <cell r="AN269">
            <v>0</v>
          </cell>
          <cell r="AP269" t="e">
            <v>#DIV/0!</v>
          </cell>
        </row>
        <row r="270">
          <cell r="I270">
            <v>0</v>
          </cell>
          <cell r="M270">
            <v>0.16</v>
          </cell>
          <cell r="N270">
            <v>0</v>
          </cell>
          <cell r="O270">
            <v>0.25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e">
            <v>#DIV/0!</v>
          </cell>
          <cell r="AA270" t="e">
            <v>#DIV/0!</v>
          </cell>
          <cell r="AB270">
            <v>0</v>
          </cell>
          <cell r="AH270">
            <v>0</v>
          </cell>
          <cell r="AJ270" t="e">
            <v>#DIV/0!</v>
          </cell>
          <cell r="AN270">
            <v>0</v>
          </cell>
          <cell r="AP270" t="e">
            <v>#DIV/0!</v>
          </cell>
        </row>
        <row r="271">
          <cell r="I271">
            <v>0</v>
          </cell>
          <cell r="M271">
            <v>0.16</v>
          </cell>
          <cell r="N271">
            <v>0</v>
          </cell>
          <cell r="O271">
            <v>0.25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e">
            <v>#DIV/0!</v>
          </cell>
          <cell r="AA271" t="e">
            <v>#DIV/0!</v>
          </cell>
          <cell r="AB271">
            <v>0</v>
          </cell>
          <cell r="AH271">
            <v>0</v>
          </cell>
          <cell r="AJ271" t="e">
            <v>#DIV/0!</v>
          </cell>
          <cell r="AN271">
            <v>0</v>
          </cell>
          <cell r="AP271" t="e">
            <v>#DIV/0!</v>
          </cell>
        </row>
        <row r="272">
          <cell r="I272">
            <v>0</v>
          </cell>
          <cell r="M272">
            <v>0.16</v>
          </cell>
          <cell r="N272">
            <v>0</v>
          </cell>
          <cell r="O272">
            <v>0.25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e">
            <v>#DIV/0!</v>
          </cell>
          <cell r="AA272" t="e">
            <v>#DIV/0!</v>
          </cell>
          <cell r="AB272">
            <v>0</v>
          </cell>
          <cell r="AH272">
            <v>0</v>
          </cell>
          <cell r="AJ272" t="e">
            <v>#DIV/0!</v>
          </cell>
          <cell r="AN272">
            <v>0</v>
          </cell>
          <cell r="AP272" t="e">
            <v>#DIV/0!</v>
          </cell>
        </row>
        <row r="273">
          <cell r="I273">
            <v>0</v>
          </cell>
          <cell r="M273">
            <v>0.16</v>
          </cell>
          <cell r="N273">
            <v>0</v>
          </cell>
          <cell r="O273">
            <v>0.25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e">
            <v>#DIV/0!</v>
          </cell>
          <cell r="AA273" t="e">
            <v>#DIV/0!</v>
          </cell>
          <cell r="AB273">
            <v>0</v>
          </cell>
          <cell r="AH273">
            <v>0</v>
          </cell>
          <cell r="AJ273" t="e">
            <v>#DIV/0!</v>
          </cell>
          <cell r="AN273">
            <v>0</v>
          </cell>
          <cell r="AP273" t="e">
            <v>#DIV/0!</v>
          </cell>
        </row>
        <row r="274">
          <cell r="I274">
            <v>0</v>
          </cell>
          <cell r="M274">
            <v>0.16</v>
          </cell>
          <cell r="N274">
            <v>0</v>
          </cell>
          <cell r="O274">
            <v>0.25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e">
            <v>#DIV/0!</v>
          </cell>
          <cell r="AA274" t="e">
            <v>#DIV/0!</v>
          </cell>
          <cell r="AB274">
            <v>0</v>
          </cell>
          <cell r="AH274">
            <v>0</v>
          </cell>
          <cell r="AJ274" t="e">
            <v>#DIV/0!</v>
          </cell>
          <cell r="AN274">
            <v>0</v>
          </cell>
          <cell r="AP274" t="e">
            <v>#DIV/0!</v>
          </cell>
        </row>
        <row r="275">
          <cell r="I275">
            <v>0</v>
          </cell>
          <cell r="M275">
            <v>0.16</v>
          </cell>
          <cell r="N275">
            <v>0</v>
          </cell>
          <cell r="O275">
            <v>0.25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e">
            <v>#DIV/0!</v>
          </cell>
          <cell r="AA275" t="e">
            <v>#DIV/0!</v>
          </cell>
          <cell r="AB275">
            <v>0</v>
          </cell>
          <cell r="AH275">
            <v>0</v>
          </cell>
          <cell r="AJ275" t="e">
            <v>#DIV/0!</v>
          </cell>
          <cell r="AN275">
            <v>0</v>
          </cell>
          <cell r="AP275" t="e">
            <v>#DIV/0!</v>
          </cell>
        </row>
        <row r="276">
          <cell r="I276">
            <v>0</v>
          </cell>
          <cell r="M276">
            <v>0.16</v>
          </cell>
          <cell r="N276">
            <v>0</v>
          </cell>
          <cell r="O276">
            <v>0.25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e">
            <v>#DIV/0!</v>
          </cell>
          <cell r="AA276" t="e">
            <v>#DIV/0!</v>
          </cell>
          <cell r="AB276">
            <v>0</v>
          </cell>
          <cell r="AH276">
            <v>0</v>
          </cell>
          <cell r="AJ276" t="e">
            <v>#DIV/0!</v>
          </cell>
          <cell r="AN276">
            <v>0</v>
          </cell>
          <cell r="AP276" t="e">
            <v>#DIV/0!</v>
          </cell>
        </row>
        <row r="277">
          <cell r="I277">
            <v>0</v>
          </cell>
          <cell r="M277">
            <v>0.16</v>
          </cell>
          <cell r="N277">
            <v>0</v>
          </cell>
          <cell r="O277">
            <v>0.25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e">
            <v>#DIV/0!</v>
          </cell>
          <cell r="AA277" t="e">
            <v>#DIV/0!</v>
          </cell>
          <cell r="AB277">
            <v>0</v>
          </cell>
          <cell r="AH277">
            <v>0</v>
          </cell>
          <cell r="AJ277" t="e">
            <v>#DIV/0!</v>
          </cell>
          <cell r="AN277">
            <v>0</v>
          </cell>
          <cell r="AP277" t="e">
            <v>#DIV/0!</v>
          </cell>
        </row>
        <row r="278">
          <cell r="I278">
            <v>0</v>
          </cell>
          <cell r="M278">
            <v>0.16</v>
          </cell>
          <cell r="N278">
            <v>0</v>
          </cell>
          <cell r="O278">
            <v>0.25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e">
            <v>#DIV/0!</v>
          </cell>
          <cell r="AA278" t="e">
            <v>#DIV/0!</v>
          </cell>
          <cell r="AB278">
            <v>0</v>
          </cell>
          <cell r="AH278">
            <v>0</v>
          </cell>
          <cell r="AJ278" t="e">
            <v>#DIV/0!</v>
          </cell>
          <cell r="AN278">
            <v>0</v>
          </cell>
          <cell r="AP278" t="e">
            <v>#DIV/0!</v>
          </cell>
        </row>
        <row r="279">
          <cell r="I279">
            <v>0</v>
          </cell>
          <cell r="M279">
            <v>0.16</v>
          </cell>
          <cell r="N279">
            <v>0</v>
          </cell>
          <cell r="O279">
            <v>0.25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e">
            <v>#DIV/0!</v>
          </cell>
          <cell r="AA279" t="e">
            <v>#DIV/0!</v>
          </cell>
          <cell r="AB279">
            <v>0</v>
          </cell>
          <cell r="AH279">
            <v>0</v>
          </cell>
          <cell r="AJ279" t="e">
            <v>#DIV/0!</v>
          </cell>
          <cell r="AN279">
            <v>0</v>
          </cell>
          <cell r="AP279" t="e">
            <v>#DIV/0!</v>
          </cell>
        </row>
        <row r="280">
          <cell r="I280">
            <v>0</v>
          </cell>
          <cell r="M280">
            <v>0.16</v>
          </cell>
          <cell r="N280">
            <v>0</v>
          </cell>
          <cell r="O280">
            <v>0.25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e">
            <v>#DIV/0!</v>
          </cell>
          <cell r="AA280" t="e">
            <v>#DIV/0!</v>
          </cell>
          <cell r="AB280">
            <v>0</v>
          </cell>
          <cell r="AH280">
            <v>0</v>
          </cell>
          <cell r="AJ280" t="e">
            <v>#DIV/0!</v>
          </cell>
          <cell r="AN280">
            <v>0</v>
          </cell>
          <cell r="AP280" t="e">
            <v>#DIV/0!</v>
          </cell>
        </row>
        <row r="281">
          <cell r="I281">
            <v>0</v>
          </cell>
          <cell r="M281">
            <v>0.16</v>
          </cell>
          <cell r="N281">
            <v>0</v>
          </cell>
          <cell r="O281">
            <v>0.25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e">
            <v>#DIV/0!</v>
          </cell>
          <cell r="AA281" t="e">
            <v>#DIV/0!</v>
          </cell>
          <cell r="AB281">
            <v>0</v>
          </cell>
          <cell r="AH281">
            <v>0</v>
          </cell>
          <cell r="AJ281" t="e">
            <v>#DIV/0!</v>
          </cell>
          <cell r="AN281">
            <v>0</v>
          </cell>
          <cell r="AP281" t="e">
            <v>#DIV/0!</v>
          </cell>
        </row>
        <row r="282">
          <cell r="I282">
            <v>0</v>
          </cell>
          <cell r="M282">
            <v>0.16</v>
          </cell>
          <cell r="N282">
            <v>0</v>
          </cell>
          <cell r="O282">
            <v>0.25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e">
            <v>#DIV/0!</v>
          </cell>
          <cell r="AA282" t="e">
            <v>#DIV/0!</v>
          </cell>
          <cell r="AB282">
            <v>0</v>
          </cell>
          <cell r="AH282">
            <v>0</v>
          </cell>
          <cell r="AJ282" t="e">
            <v>#DIV/0!</v>
          </cell>
          <cell r="AN282">
            <v>0</v>
          </cell>
          <cell r="AP282" t="e">
            <v>#DIV/0!</v>
          </cell>
        </row>
        <row r="283">
          <cell r="I283">
            <v>0</v>
          </cell>
          <cell r="M283">
            <v>0.16</v>
          </cell>
          <cell r="N283">
            <v>0</v>
          </cell>
          <cell r="O283">
            <v>0.25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e">
            <v>#DIV/0!</v>
          </cell>
          <cell r="AA283" t="e">
            <v>#DIV/0!</v>
          </cell>
          <cell r="AB283">
            <v>0</v>
          </cell>
          <cell r="AH283">
            <v>0</v>
          </cell>
          <cell r="AJ283" t="e">
            <v>#DIV/0!</v>
          </cell>
          <cell r="AN283">
            <v>0</v>
          </cell>
          <cell r="AP283" t="e">
            <v>#DIV/0!</v>
          </cell>
        </row>
        <row r="284">
          <cell r="I284">
            <v>0</v>
          </cell>
          <cell r="M284">
            <v>0.16</v>
          </cell>
          <cell r="N284">
            <v>0</v>
          </cell>
          <cell r="O284">
            <v>0.25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e">
            <v>#DIV/0!</v>
          </cell>
          <cell r="AA284" t="e">
            <v>#DIV/0!</v>
          </cell>
          <cell r="AB284">
            <v>0</v>
          </cell>
          <cell r="AH284">
            <v>0</v>
          </cell>
          <cell r="AJ284" t="e">
            <v>#DIV/0!</v>
          </cell>
          <cell r="AN284">
            <v>0</v>
          </cell>
          <cell r="AP284" t="e">
            <v>#DIV/0!</v>
          </cell>
        </row>
        <row r="285">
          <cell r="I285">
            <v>0</v>
          </cell>
          <cell r="M285">
            <v>0.16</v>
          </cell>
          <cell r="N285">
            <v>0</v>
          </cell>
          <cell r="O285">
            <v>0.25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e">
            <v>#DIV/0!</v>
          </cell>
          <cell r="AA285" t="e">
            <v>#DIV/0!</v>
          </cell>
          <cell r="AB285">
            <v>0</v>
          </cell>
          <cell r="AH285">
            <v>0</v>
          </cell>
          <cell r="AJ285" t="e">
            <v>#DIV/0!</v>
          </cell>
          <cell r="AN285">
            <v>0</v>
          </cell>
          <cell r="AP285" t="e">
            <v>#DIV/0!</v>
          </cell>
        </row>
        <row r="286">
          <cell r="I286">
            <v>0</v>
          </cell>
          <cell r="M286">
            <v>0.16</v>
          </cell>
          <cell r="N286">
            <v>0</v>
          </cell>
          <cell r="O286">
            <v>0.25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e">
            <v>#DIV/0!</v>
          </cell>
          <cell r="AA286" t="e">
            <v>#DIV/0!</v>
          </cell>
          <cell r="AB286">
            <v>0</v>
          </cell>
          <cell r="AH286">
            <v>0</v>
          </cell>
          <cell r="AJ286" t="e">
            <v>#DIV/0!</v>
          </cell>
          <cell r="AN286">
            <v>0</v>
          </cell>
          <cell r="AP286" t="e">
            <v>#DIV/0!</v>
          </cell>
        </row>
        <row r="287">
          <cell r="I287">
            <v>0</v>
          </cell>
          <cell r="M287">
            <v>0.16</v>
          </cell>
          <cell r="N287">
            <v>0</v>
          </cell>
          <cell r="O287">
            <v>0.25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e">
            <v>#DIV/0!</v>
          </cell>
          <cell r="AA287" t="e">
            <v>#DIV/0!</v>
          </cell>
          <cell r="AB287">
            <v>0</v>
          </cell>
          <cell r="AH287">
            <v>0</v>
          </cell>
          <cell r="AJ287" t="e">
            <v>#DIV/0!</v>
          </cell>
          <cell r="AN287">
            <v>0</v>
          </cell>
          <cell r="AP287" t="e">
            <v>#DIV/0!</v>
          </cell>
        </row>
        <row r="288">
          <cell r="I288">
            <v>0</v>
          </cell>
          <cell r="M288">
            <v>0.16</v>
          </cell>
          <cell r="N288">
            <v>0</v>
          </cell>
          <cell r="O288">
            <v>0.25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e">
            <v>#DIV/0!</v>
          </cell>
          <cell r="AA288" t="e">
            <v>#DIV/0!</v>
          </cell>
          <cell r="AB288">
            <v>0</v>
          </cell>
          <cell r="AH288">
            <v>0</v>
          </cell>
          <cell r="AJ288" t="e">
            <v>#DIV/0!</v>
          </cell>
          <cell r="AN288">
            <v>0</v>
          </cell>
          <cell r="AP288" t="e">
            <v>#DIV/0!</v>
          </cell>
        </row>
        <row r="289">
          <cell r="I289">
            <v>0</v>
          </cell>
          <cell r="M289">
            <v>0.16</v>
          </cell>
          <cell r="N289">
            <v>0</v>
          </cell>
          <cell r="O289">
            <v>0.25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e">
            <v>#DIV/0!</v>
          </cell>
          <cell r="AA289" t="e">
            <v>#DIV/0!</v>
          </cell>
          <cell r="AB289">
            <v>0</v>
          </cell>
          <cell r="AH289">
            <v>0</v>
          </cell>
          <cell r="AJ289" t="e">
            <v>#DIV/0!</v>
          </cell>
          <cell r="AN289">
            <v>0</v>
          </cell>
          <cell r="AP289" t="e">
            <v>#DIV/0!</v>
          </cell>
        </row>
        <row r="290">
          <cell r="I290">
            <v>0</v>
          </cell>
          <cell r="M290">
            <v>0.16</v>
          </cell>
          <cell r="N290">
            <v>0</v>
          </cell>
          <cell r="O290">
            <v>0.25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e">
            <v>#DIV/0!</v>
          </cell>
          <cell r="AA290" t="e">
            <v>#DIV/0!</v>
          </cell>
          <cell r="AB290">
            <v>0</v>
          </cell>
          <cell r="AH290">
            <v>0</v>
          </cell>
          <cell r="AJ290" t="e">
            <v>#DIV/0!</v>
          </cell>
          <cell r="AN290">
            <v>0</v>
          </cell>
          <cell r="AP290" t="e">
            <v>#DIV/0!</v>
          </cell>
        </row>
        <row r="291">
          <cell r="I291">
            <v>0</v>
          </cell>
          <cell r="M291">
            <v>0.16</v>
          </cell>
          <cell r="N291">
            <v>0</v>
          </cell>
          <cell r="O291">
            <v>0.25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e">
            <v>#DIV/0!</v>
          </cell>
          <cell r="AA291" t="e">
            <v>#DIV/0!</v>
          </cell>
          <cell r="AB291">
            <v>0</v>
          </cell>
          <cell r="AH291">
            <v>0</v>
          </cell>
          <cell r="AJ291" t="e">
            <v>#DIV/0!</v>
          </cell>
          <cell r="AN291">
            <v>0</v>
          </cell>
          <cell r="AP291" t="e">
            <v>#DIV/0!</v>
          </cell>
        </row>
        <row r="292">
          <cell r="I292">
            <v>0</v>
          </cell>
          <cell r="M292">
            <v>0.16</v>
          </cell>
          <cell r="N292">
            <v>0</v>
          </cell>
          <cell r="O292">
            <v>0.25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e">
            <v>#DIV/0!</v>
          </cell>
          <cell r="AA292" t="e">
            <v>#DIV/0!</v>
          </cell>
          <cell r="AB292">
            <v>0</v>
          </cell>
          <cell r="AH292">
            <v>0</v>
          </cell>
          <cell r="AJ292" t="e">
            <v>#DIV/0!</v>
          </cell>
          <cell r="AN292">
            <v>0</v>
          </cell>
          <cell r="AP292" t="e">
            <v>#DIV/0!</v>
          </cell>
        </row>
        <row r="293">
          <cell r="I293">
            <v>0</v>
          </cell>
          <cell r="M293">
            <v>0.16</v>
          </cell>
          <cell r="N293">
            <v>0</v>
          </cell>
          <cell r="O293">
            <v>0.25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e">
            <v>#DIV/0!</v>
          </cell>
          <cell r="AA293" t="e">
            <v>#DIV/0!</v>
          </cell>
          <cell r="AB293">
            <v>0</v>
          </cell>
          <cell r="AH293">
            <v>0</v>
          </cell>
          <cell r="AJ293" t="e">
            <v>#DIV/0!</v>
          </cell>
          <cell r="AN293">
            <v>0</v>
          </cell>
          <cell r="AP293" t="e">
            <v>#DIV/0!</v>
          </cell>
        </row>
        <row r="294">
          <cell r="I294">
            <v>0</v>
          </cell>
          <cell r="M294">
            <v>0.16</v>
          </cell>
          <cell r="N294">
            <v>0</v>
          </cell>
          <cell r="O294">
            <v>0.25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e">
            <v>#DIV/0!</v>
          </cell>
          <cell r="AA294" t="e">
            <v>#DIV/0!</v>
          </cell>
          <cell r="AB294">
            <v>0</v>
          </cell>
          <cell r="AH294">
            <v>0</v>
          </cell>
          <cell r="AJ294" t="e">
            <v>#DIV/0!</v>
          </cell>
          <cell r="AN294">
            <v>0</v>
          </cell>
          <cell r="AP294" t="e">
            <v>#DIV/0!</v>
          </cell>
        </row>
        <row r="295">
          <cell r="I295">
            <v>0</v>
          </cell>
          <cell r="M295">
            <v>0.16</v>
          </cell>
          <cell r="N295">
            <v>0</v>
          </cell>
          <cell r="O295">
            <v>0.25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e">
            <v>#DIV/0!</v>
          </cell>
          <cell r="AA295" t="e">
            <v>#DIV/0!</v>
          </cell>
          <cell r="AB295">
            <v>0</v>
          </cell>
          <cell r="AH295">
            <v>0</v>
          </cell>
          <cell r="AJ295" t="e">
            <v>#DIV/0!</v>
          </cell>
          <cell r="AN295">
            <v>0</v>
          </cell>
          <cell r="AP295" t="e">
            <v>#DIV/0!</v>
          </cell>
        </row>
        <row r="296">
          <cell r="I296">
            <v>0</v>
          </cell>
          <cell r="M296">
            <v>0.16</v>
          </cell>
          <cell r="N296">
            <v>0</v>
          </cell>
          <cell r="O296">
            <v>0.25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e">
            <v>#DIV/0!</v>
          </cell>
          <cell r="AA296" t="e">
            <v>#DIV/0!</v>
          </cell>
          <cell r="AB296">
            <v>0</v>
          </cell>
          <cell r="AH296">
            <v>0</v>
          </cell>
          <cell r="AJ296" t="e">
            <v>#DIV/0!</v>
          </cell>
          <cell r="AN296">
            <v>0</v>
          </cell>
          <cell r="AP296" t="e">
            <v>#DIV/0!</v>
          </cell>
        </row>
        <row r="297">
          <cell r="I297">
            <v>0</v>
          </cell>
          <cell r="M297">
            <v>0.16</v>
          </cell>
          <cell r="N297">
            <v>0</v>
          </cell>
          <cell r="O297">
            <v>0.25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e">
            <v>#DIV/0!</v>
          </cell>
          <cell r="AA297" t="e">
            <v>#DIV/0!</v>
          </cell>
          <cell r="AB297">
            <v>0</v>
          </cell>
          <cell r="AH297">
            <v>0</v>
          </cell>
          <cell r="AJ297" t="e">
            <v>#DIV/0!</v>
          </cell>
          <cell r="AN297">
            <v>0</v>
          </cell>
          <cell r="AP297" t="e">
            <v>#DIV/0!</v>
          </cell>
        </row>
        <row r="298">
          <cell r="I298">
            <v>0</v>
          </cell>
          <cell r="M298">
            <v>0.16</v>
          </cell>
          <cell r="N298">
            <v>0</v>
          </cell>
          <cell r="O298">
            <v>0.25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e">
            <v>#DIV/0!</v>
          </cell>
          <cell r="AA298" t="e">
            <v>#DIV/0!</v>
          </cell>
          <cell r="AB298">
            <v>0</v>
          </cell>
          <cell r="AH298">
            <v>0</v>
          </cell>
          <cell r="AJ298" t="e">
            <v>#DIV/0!</v>
          </cell>
          <cell r="AN298">
            <v>0</v>
          </cell>
          <cell r="AP298" t="e">
            <v>#DIV/0!</v>
          </cell>
        </row>
        <row r="299">
          <cell r="I299">
            <v>0</v>
          </cell>
          <cell r="M299">
            <v>0.16</v>
          </cell>
          <cell r="N299">
            <v>0</v>
          </cell>
          <cell r="O299">
            <v>0.25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e">
            <v>#DIV/0!</v>
          </cell>
          <cell r="AA299" t="e">
            <v>#DIV/0!</v>
          </cell>
          <cell r="AB299">
            <v>0</v>
          </cell>
          <cell r="AH299">
            <v>0</v>
          </cell>
          <cell r="AJ299" t="e">
            <v>#DIV/0!</v>
          </cell>
          <cell r="AN299">
            <v>0</v>
          </cell>
          <cell r="AP299" t="e">
            <v>#DIV/0!</v>
          </cell>
        </row>
        <row r="300">
          <cell r="I300">
            <v>0</v>
          </cell>
          <cell r="M300">
            <v>0.16</v>
          </cell>
          <cell r="N300">
            <v>0</v>
          </cell>
          <cell r="O300">
            <v>0.25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e">
            <v>#DIV/0!</v>
          </cell>
          <cell r="AA300" t="e">
            <v>#DIV/0!</v>
          </cell>
          <cell r="AB300">
            <v>0</v>
          </cell>
          <cell r="AH300">
            <v>0</v>
          </cell>
          <cell r="AJ300" t="e">
            <v>#DIV/0!</v>
          </cell>
          <cell r="AN300">
            <v>0</v>
          </cell>
          <cell r="AP300" t="e">
            <v>#DIV/0!</v>
          </cell>
        </row>
        <row r="301">
          <cell r="I301">
            <v>0</v>
          </cell>
          <cell r="M301">
            <v>0.16</v>
          </cell>
          <cell r="N301">
            <v>0</v>
          </cell>
          <cell r="O301">
            <v>0.25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e">
            <v>#DIV/0!</v>
          </cell>
          <cell r="AA301" t="e">
            <v>#DIV/0!</v>
          </cell>
          <cell r="AB301">
            <v>0</v>
          </cell>
          <cell r="AH301">
            <v>0</v>
          </cell>
          <cell r="AJ301" t="e">
            <v>#DIV/0!</v>
          </cell>
          <cell r="AN301">
            <v>0</v>
          </cell>
          <cell r="AP301" t="e">
            <v>#DIV/0!</v>
          </cell>
        </row>
        <row r="302">
          <cell r="I302">
            <v>0</v>
          </cell>
          <cell r="M302">
            <v>0.16</v>
          </cell>
          <cell r="N302">
            <v>0</v>
          </cell>
          <cell r="O302">
            <v>0.25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e">
            <v>#DIV/0!</v>
          </cell>
          <cell r="AA302" t="e">
            <v>#DIV/0!</v>
          </cell>
          <cell r="AB302">
            <v>0</v>
          </cell>
          <cell r="AH302">
            <v>0</v>
          </cell>
          <cell r="AJ302" t="e">
            <v>#DIV/0!</v>
          </cell>
          <cell r="AN302">
            <v>0</v>
          </cell>
          <cell r="AP302" t="e">
            <v>#DIV/0!</v>
          </cell>
        </row>
        <row r="303">
          <cell r="I303">
            <v>0</v>
          </cell>
          <cell r="M303">
            <v>0.16</v>
          </cell>
          <cell r="N303">
            <v>0</v>
          </cell>
          <cell r="O303">
            <v>0.25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e">
            <v>#DIV/0!</v>
          </cell>
          <cell r="AA303" t="e">
            <v>#DIV/0!</v>
          </cell>
          <cell r="AB303">
            <v>0</v>
          </cell>
          <cell r="AH303">
            <v>0</v>
          </cell>
          <cell r="AJ303" t="e">
            <v>#DIV/0!</v>
          </cell>
          <cell r="AN303">
            <v>0</v>
          </cell>
          <cell r="AP303" t="e">
            <v>#DIV/0!</v>
          </cell>
        </row>
        <row r="304">
          <cell r="I304">
            <v>0</v>
          </cell>
          <cell r="M304">
            <v>0.16</v>
          </cell>
          <cell r="N304">
            <v>0</v>
          </cell>
          <cell r="O304">
            <v>0.25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e">
            <v>#DIV/0!</v>
          </cell>
          <cell r="AA304" t="e">
            <v>#DIV/0!</v>
          </cell>
          <cell r="AB304">
            <v>0</v>
          </cell>
          <cell r="AH304">
            <v>0</v>
          </cell>
          <cell r="AJ304" t="e">
            <v>#DIV/0!</v>
          </cell>
          <cell r="AN304">
            <v>0</v>
          </cell>
          <cell r="AP304" t="e">
            <v>#DIV/0!</v>
          </cell>
        </row>
        <row r="305">
          <cell r="I305">
            <v>0</v>
          </cell>
          <cell r="M305">
            <v>0.16</v>
          </cell>
          <cell r="N305">
            <v>0</v>
          </cell>
          <cell r="O305">
            <v>0.25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e">
            <v>#DIV/0!</v>
          </cell>
          <cell r="AA305" t="e">
            <v>#DIV/0!</v>
          </cell>
          <cell r="AB305">
            <v>0</v>
          </cell>
          <cell r="AH305">
            <v>0</v>
          </cell>
          <cell r="AJ305" t="e">
            <v>#DIV/0!</v>
          </cell>
          <cell r="AN305">
            <v>0</v>
          </cell>
          <cell r="AP305" t="e">
            <v>#DIV/0!</v>
          </cell>
        </row>
        <row r="306">
          <cell r="I306">
            <v>0</v>
          </cell>
          <cell r="M306">
            <v>0.16</v>
          </cell>
          <cell r="N306">
            <v>0</v>
          </cell>
          <cell r="O306">
            <v>0.25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e">
            <v>#DIV/0!</v>
          </cell>
          <cell r="AA306" t="e">
            <v>#DIV/0!</v>
          </cell>
          <cell r="AB306">
            <v>0</v>
          </cell>
          <cell r="AH306">
            <v>0</v>
          </cell>
          <cell r="AJ306" t="e">
            <v>#DIV/0!</v>
          </cell>
          <cell r="AN306">
            <v>0</v>
          </cell>
          <cell r="AP306" t="e">
            <v>#DIV/0!</v>
          </cell>
        </row>
        <row r="307">
          <cell r="I307">
            <v>0</v>
          </cell>
          <cell r="M307">
            <v>0.16</v>
          </cell>
          <cell r="N307">
            <v>0</v>
          </cell>
          <cell r="O307">
            <v>0.25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e">
            <v>#DIV/0!</v>
          </cell>
          <cell r="AA307" t="e">
            <v>#DIV/0!</v>
          </cell>
          <cell r="AB307">
            <v>0</v>
          </cell>
          <cell r="AH307">
            <v>0</v>
          </cell>
          <cell r="AJ307" t="e">
            <v>#DIV/0!</v>
          </cell>
          <cell r="AN307">
            <v>0</v>
          </cell>
          <cell r="AP307" t="e">
            <v>#DIV/0!</v>
          </cell>
        </row>
        <row r="308">
          <cell r="I308">
            <v>0</v>
          </cell>
          <cell r="M308">
            <v>0.16</v>
          </cell>
          <cell r="N308">
            <v>0</v>
          </cell>
          <cell r="O308">
            <v>0.25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e">
            <v>#DIV/0!</v>
          </cell>
          <cell r="AA308" t="e">
            <v>#DIV/0!</v>
          </cell>
          <cell r="AB308">
            <v>0</v>
          </cell>
          <cell r="AH308">
            <v>0</v>
          </cell>
          <cell r="AJ308" t="e">
            <v>#DIV/0!</v>
          </cell>
          <cell r="AN308">
            <v>0</v>
          </cell>
          <cell r="AP308" t="e">
            <v>#DIV/0!</v>
          </cell>
        </row>
        <row r="309">
          <cell r="I309">
            <v>0</v>
          </cell>
          <cell r="M309">
            <v>0.16</v>
          </cell>
          <cell r="N309">
            <v>0</v>
          </cell>
          <cell r="O309">
            <v>0.25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e">
            <v>#DIV/0!</v>
          </cell>
          <cell r="AA309" t="e">
            <v>#DIV/0!</v>
          </cell>
          <cell r="AB309">
            <v>0</v>
          </cell>
          <cell r="AH309">
            <v>0</v>
          </cell>
          <cell r="AJ309" t="e">
            <v>#DIV/0!</v>
          </cell>
          <cell r="AN309">
            <v>0</v>
          </cell>
          <cell r="AP309" t="e">
            <v>#DIV/0!</v>
          </cell>
        </row>
        <row r="310">
          <cell r="I310">
            <v>0</v>
          </cell>
          <cell r="M310">
            <v>0.16</v>
          </cell>
          <cell r="N310">
            <v>0</v>
          </cell>
          <cell r="O310">
            <v>0.25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e">
            <v>#DIV/0!</v>
          </cell>
          <cell r="AA310" t="e">
            <v>#DIV/0!</v>
          </cell>
          <cell r="AB310">
            <v>0</v>
          </cell>
          <cell r="AH310">
            <v>0</v>
          </cell>
          <cell r="AJ310" t="e">
            <v>#DIV/0!</v>
          </cell>
          <cell r="AN310">
            <v>0</v>
          </cell>
          <cell r="AP310" t="e">
            <v>#DIV/0!</v>
          </cell>
        </row>
        <row r="311">
          <cell r="I311">
            <v>0</v>
          </cell>
          <cell r="M311">
            <v>0.16</v>
          </cell>
          <cell r="N311">
            <v>0</v>
          </cell>
          <cell r="O311">
            <v>0.25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e">
            <v>#DIV/0!</v>
          </cell>
          <cell r="AA311" t="e">
            <v>#DIV/0!</v>
          </cell>
          <cell r="AB311">
            <v>0</v>
          </cell>
          <cell r="AH311">
            <v>0</v>
          </cell>
          <cell r="AJ311" t="e">
            <v>#DIV/0!</v>
          </cell>
          <cell r="AN311">
            <v>0</v>
          </cell>
          <cell r="AP311" t="e">
            <v>#DIV/0!</v>
          </cell>
        </row>
        <row r="312">
          <cell r="I312">
            <v>0</v>
          </cell>
          <cell r="M312">
            <v>0.16</v>
          </cell>
          <cell r="N312">
            <v>0</v>
          </cell>
          <cell r="O312">
            <v>0.25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e">
            <v>#DIV/0!</v>
          </cell>
          <cell r="AA312" t="e">
            <v>#DIV/0!</v>
          </cell>
          <cell r="AB312">
            <v>0</v>
          </cell>
          <cell r="AH312">
            <v>0</v>
          </cell>
          <cell r="AJ312" t="e">
            <v>#DIV/0!</v>
          </cell>
          <cell r="AN312">
            <v>0</v>
          </cell>
          <cell r="AP312" t="e">
            <v>#DIV/0!</v>
          </cell>
        </row>
        <row r="313">
          <cell r="I313">
            <v>0</v>
          </cell>
          <cell r="M313">
            <v>0.16</v>
          </cell>
          <cell r="N313">
            <v>0</v>
          </cell>
          <cell r="O313">
            <v>0.25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e">
            <v>#DIV/0!</v>
          </cell>
          <cell r="AA313" t="e">
            <v>#DIV/0!</v>
          </cell>
          <cell r="AB313">
            <v>0</v>
          </cell>
          <cell r="AH313">
            <v>0</v>
          </cell>
          <cell r="AJ313" t="e">
            <v>#DIV/0!</v>
          </cell>
          <cell r="AN313">
            <v>0</v>
          </cell>
          <cell r="AP313" t="e">
            <v>#DIV/0!</v>
          </cell>
        </row>
        <row r="314">
          <cell r="I314">
            <v>0</v>
          </cell>
          <cell r="M314">
            <v>0.16</v>
          </cell>
          <cell r="N314">
            <v>0</v>
          </cell>
          <cell r="O314">
            <v>0.25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e">
            <v>#DIV/0!</v>
          </cell>
          <cell r="AA314" t="e">
            <v>#DIV/0!</v>
          </cell>
          <cell r="AB314">
            <v>0</v>
          </cell>
          <cell r="AH314">
            <v>0</v>
          </cell>
          <cell r="AJ314" t="e">
            <v>#DIV/0!</v>
          </cell>
          <cell r="AN314">
            <v>0</v>
          </cell>
          <cell r="AP314" t="e">
            <v>#DIV/0!</v>
          </cell>
        </row>
        <row r="315">
          <cell r="I315">
            <v>0</v>
          </cell>
          <cell r="M315">
            <v>0.16</v>
          </cell>
          <cell r="N315">
            <v>0</v>
          </cell>
          <cell r="O315">
            <v>0.25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e">
            <v>#DIV/0!</v>
          </cell>
          <cell r="AA315" t="e">
            <v>#DIV/0!</v>
          </cell>
          <cell r="AB315">
            <v>0</v>
          </cell>
          <cell r="AH315">
            <v>0</v>
          </cell>
          <cell r="AJ315" t="e">
            <v>#DIV/0!</v>
          </cell>
          <cell r="AN315">
            <v>0</v>
          </cell>
          <cell r="AP315" t="e">
            <v>#DIV/0!</v>
          </cell>
        </row>
        <row r="316">
          <cell r="I316">
            <v>0</v>
          </cell>
          <cell r="M316">
            <v>0.16</v>
          </cell>
          <cell r="N316">
            <v>0</v>
          </cell>
          <cell r="O316">
            <v>0.25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e">
            <v>#DIV/0!</v>
          </cell>
          <cell r="AA316" t="e">
            <v>#DIV/0!</v>
          </cell>
          <cell r="AB316">
            <v>0</v>
          </cell>
          <cell r="AH316">
            <v>0</v>
          </cell>
          <cell r="AJ316" t="e">
            <v>#DIV/0!</v>
          </cell>
          <cell r="AN316">
            <v>0</v>
          </cell>
          <cell r="AP316" t="e">
            <v>#DIV/0!</v>
          </cell>
        </row>
        <row r="317">
          <cell r="I317">
            <v>0</v>
          </cell>
          <cell r="M317">
            <v>0.16</v>
          </cell>
          <cell r="N317">
            <v>0</v>
          </cell>
          <cell r="O317">
            <v>0.25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e">
            <v>#DIV/0!</v>
          </cell>
          <cell r="AA317" t="e">
            <v>#DIV/0!</v>
          </cell>
          <cell r="AB317">
            <v>0</v>
          </cell>
          <cell r="AH317">
            <v>0</v>
          </cell>
          <cell r="AJ317" t="e">
            <v>#DIV/0!</v>
          </cell>
          <cell r="AN317">
            <v>0</v>
          </cell>
          <cell r="AP317" t="e">
            <v>#DIV/0!</v>
          </cell>
        </row>
        <row r="318">
          <cell r="I318">
            <v>0</v>
          </cell>
          <cell r="M318">
            <v>0.16</v>
          </cell>
          <cell r="N318">
            <v>0</v>
          </cell>
          <cell r="O318">
            <v>0.25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e">
            <v>#DIV/0!</v>
          </cell>
          <cell r="AA318" t="e">
            <v>#DIV/0!</v>
          </cell>
          <cell r="AB318">
            <v>0</v>
          </cell>
          <cell r="AH318">
            <v>0</v>
          </cell>
          <cell r="AJ318" t="e">
            <v>#DIV/0!</v>
          </cell>
          <cell r="AN318">
            <v>0</v>
          </cell>
          <cell r="AP318" t="e">
            <v>#DIV/0!</v>
          </cell>
        </row>
        <row r="319">
          <cell r="I319">
            <v>0</v>
          </cell>
          <cell r="M319">
            <v>0.16</v>
          </cell>
          <cell r="N319">
            <v>0</v>
          </cell>
          <cell r="O319">
            <v>0.25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e">
            <v>#DIV/0!</v>
          </cell>
          <cell r="AA319" t="e">
            <v>#DIV/0!</v>
          </cell>
          <cell r="AB319">
            <v>0</v>
          </cell>
          <cell r="AH319">
            <v>0</v>
          </cell>
          <cell r="AJ319" t="e">
            <v>#DIV/0!</v>
          </cell>
          <cell r="AN319">
            <v>0</v>
          </cell>
          <cell r="AP319" t="e">
            <v>#DIV/0!</v>
          </cell>
        </row>
        <row r="320">
          <cell r="I320">
            <v>0</v>
          </cell>
          <cell r="M320">
            <v>0.16</v>
          </cell>
          <cell r="N320">
            <v>0</v>
          </cell>
          <cell r="O320">
            <v>0.25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e">
            <v>#DIV/0!</v>
          </cell>
          <cell r="AA320" t="e">
            <v>#DIV/0!</v>
          </cell>
          <cell r="AB320">
            <v>0</v>
          </cell>
          <cell r="AH320">
            <v>0</v>
          </cell>
          <cell r="AJ320" t="e">
            <v>#DIV/0!</v>
          </cell>
          <cell r="AN320">
            <v>0</v>
          </cell>
          <cell r="AP320" t="e">
            <v>#DIV/0!</v>
          </cell>
        </row>
        <row r="321">
          <cell r="I321">
            <v>0</v>
          </cell>
          <cell r="M321">
            <v>0.16</v>
          </cell>
          <cell r="N321">
            <v>0</v>
          </cell>
          <cell r="O321">
            <v>0.25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e">
            <v>#DIV/0!</v>
          </cell>
          <cell r="AA321" t="e">
            <v>#DIV/0!</v>
          </cell>
          <cell r="AB321">
            <v>0</v>
          </cell>
          <cell r="AH321">
            <v>0</v>
          </cell>
          <cell r="AJ321" t="e">
            <v>#DIV/0!</v>
          </cell>
          <cell r="AN321">
            <v>0</v>
          </cell>
          <cell r="AP321" t="e">
            <v>#DIV/0!</v>
          </cell>
        </row>
        <row r="322">
          <cell r="I322">
            <v>0</v>
          </cell>
          <cell r="M322">
            <v>0.16</v>
          </cell>
          <cell r="N322">
            <v>0</v>
          </cell>
          <cell r="O322">
            <v>0.25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e">
            <v>#DIV/0!</v>
          </cell>
          <cell r="AA322" t="e">
            <v>#DIV/0!</v>
          </cell>
          <cell r="AB322">
            <v>0</v>
          </cell>
          <cell r="AH322">
            <v>0</v>
          </cell>
          <cell r="AJ322" t="e">
            <v>#DIV/0!</v>
          </cell>
          <cell r="AN322">
            <v>0</v>
          </cell>
          <cell r="AP322" t="e">
            <v>#DIV/0!</v>
          </cell>
        </row>
        <row r="323">
          <cell r="I323">
            <v>0</v>
          </cell>
          <cell r="M323">
            <v>0.16</v>
          </cell>
          <cell r="N323">
            <v>0</v>
          </cell>
          <cell r="O323">
            <v>0.25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e">
            <v>#DIV/0!</v>
          </cell>
          <cell r="AA323" t="e">
            <v>#DIV/0!</v>
          </cell>
          <cell r="AB323">
            <v>0</v>
          </cell>
          <cell r="AH323">
            <v>0</v>
          </cell>
          <cell r="AJ323" t="e">
            <v>#DIV/0!</v>
          </cell>
          <cell r="AN323">
            <v>0</v>
          </cell>
          <cell r="AP323" t="e">
            <v>#DIV/0!</v>
          </cell>
        </row>
        <row r="324">
          <cell r="I324">
            <v>0</v>
          </cell>
          <cell r="M324">
            <v>0.16</v>
          </cell>
          <cell r="N324">
            <v>0</v>
          </cell>
          <cell r="O324">
            <v>0.25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e">
            <v>#DIV/0!</v>
          </cell>
          <cell r="AA324" t="e">
            <v>#DIV/0!</v>
          </cell>
          <cell r="AB324">
            <v>0</v>
          </cell>
          <cell r="AH324">
            <v>0</v>
          </cell>
          <cell r="AJ324" t="e">
            <v>#DIV/0!</v>
          </cell>
          <cell r="AN324">
            <v>0</v>
          </cell>
          <cell r="AP324" t="e">
            <v>#DIV/0!</v>
          </cell>
        </row>
        <row r="325">
          <cell r="I325">
            <v>0</v>
          </cell>
          <cell r="M325">
            <v>0.16</v>
          </cell>
          <cell r="N325">
            <v>0</v>
          </cell>
          <cell r="O325">
            <v>0.25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e">
            <v>#DIV/0!</v>
          </cell>
          <cell r="AA325" t="e">
            <v>#DIV/0!</v>
          </cell>
          <cell r="AB325">
            <v>0</v>
          </cell>
          <cell r="AH325">
            <v>0</v>
          </cell>
          <cell r="AJ325" t="e">
            <v>#DIV/0!</v>
          </cell>
          <cell r="AN325">
            <v>0</v>
          </cell>
          <cell r="AP325" t="e">
            <v>#DIV/0!</v>
          </cell>
        </row>
        <row r="326">
          <cell r="I326">
            <v>0</v>
          </cell>
          <cell r="M326">
            <v>0.16</v>
          </cell>
          <cell r="N326">
            <v>0</v>
          </cell>
          <cell r="O326">
            <v>0.25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 t="e">
            <v>#DIV/0!</v>
          </cell>
          <cell r="AA326" t="e">
            <v>#DIV/0!</v>
          </cell>
          <cell r="AB326">
            <v>0</v>
          </cell>
          <cell r="AH326">
            <v>0</v>
          </cell>
          <cell r="AJ326" t="e">
            <v>#DIV/0!</v>
          </cell>
          <cell r="AN326">
            <v>0</v>
          </cell>
          <cell r="AP326" t="e">
            <v>#DIV/0!</v>
          </cell>
        </row>
        <row r="327">
          <cell r="I327">
            <v>0</v>
          </cell>
          <cell r="M327">
            <v>0.16</v>
          </cell>
          <cell r="N327">
            <v>0</v>
          </cell>
          <cell r="O327">
            <v>0.25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e">
            <v>#DIV/0!</v>
          </cell>
          <cell r="AA327" t="e">
            <v>#DIV/0!</v>
          </cell>
          <cell r="AB327">
            <v>0</v>
          </cell>
          <cell r="AH327">
            <v>0</v>
          </cell>
          <cell r="AJ327" t="e">
            <v>#DIV/0!</v>
          </cell>
          <cell r="AN327">
            <v>0</v>
          </cell>
          <cell r="AP327" t="e">
            <v>#DIV/0!</v>
          </cell>
        </row>
        <row r="328">
          <cell r="I328">
            <v>0</v>
          </cell>
          <cell r="M328">
            <v>0.16</v>
          </cell>
          <cell r="N328">
            <v>0</v>
          </cell>
          <cell r="O328">
            <v>0.25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e">
            <v>#DIV/0!</v>
          </cell>
          <cell r="AA328" t="e">
            <v>#DIV/0!</v>
          </cell>
          <cell r="AB328">
            <v>0</v>
          </cell>
          <cell r="AH328">
            <v>0</v>
          </cell>
          <cell r="AJ328" t="e">
            <v>#DIV/0!</v>
          </cell>
          <cell r="AN328">
            <v>0</v>
          </cell>
          <cell r="AP328" t="e">
            <v>#DIV/0!</v>
          </cell>
        </row>
        <row r="329">
          <cell r="I329">
            <v>0</v>
          </cell>
          <cell r="M329">
            <v>0.16</v>
          </cell>
          <cell r="N329">
            <v>0</v>
          </cell>
          <cell r="O329">
            <v>0.25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e">
            <v>#DIV/0!</v>
          </cell>
          <cell r="AA329" t="e">
            <v>#DIV/0!</v>
          </cell>
          <cell r="AB329">
            <v>0</v>
          </cell>
          <cell r="AH329">
            <v>0</v>
          </cell>
          <cell r="AJ329" t="e">
            <v>#DIV/0!</v>
          </cell>
          <cell r="AN329">
            <v>0</v>
          </cell>
          <cell r="AP329" t="e">
            <v>#DIV/0!</v>
          </cell>
        </row>
        <row r="330">
          <cell r="I330">
            <v>0</v>
          </cell>
          <cell r="M330">
            <v>0.16</v>
          </cell>
          <cell r="N330">
            <v>0</v>
          </cell>
          <cell r="O330">
            <v>0.25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 t="e">
            <v>#DIV/0!</v>
          </cell>
          <cell r="AA330" t="e">
            <v>#DIV/0!</v>
          </cell>
          <cell r="AB330">
            <v>0</v>
          </cell>
          <cell r="AH330">
            <v>0</v>
          </cell>
          <cell r="AJ330" t="e">
            <v>#DIV/0!</v>
          </cell>
          <cell r="AN330">
            <v>0</v>
          </cell>
          <cell r="AP330" t="e">
            <v>#DIV/0!</v>
          </cell>
        </row>
        <row r="331">
          <cell r="I331">
            <v>0</v>
          </cell>
          <cell r="M331">
            <v>0.16</v>
          </cell>
          <cell r="N331">
            <v>0</v>
          </cell>
          <cell r="O331">
            <v>0.25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e">
            <v>#DIV/0!</v>
          </cell>
          <cell r="AA331" t="e">
            <v>#DIV/0!</v>
          </cell>
          <cell r="AB331">
            <v>0</v>
          </cell>
          <cell r="AH331">
            <v>0</v>
          </cell>
          <cell r="AJ331" t="e">
            <v>#DIV/0!</v>
          </cell>
          <cell r="AN331">
            <v>0</v>
          </cell>
          <cell r="AP331" t="e">
            <v>#DIV/0!</v>
          </cell>
        </row>
        <row r="332">
          <cell r="I332">
            <v>0</v>
          </cell>
          <cell r="M332">
            <v>0.16</v>
          </cell>
          <cell r="N332">
            <v>0</v>
          </cell>
          <cell r="O332">
            <v>0.25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e">
            <v>#DIV/0!</v>
          </cell>
          <cell r="AA332" t="e">
            <v>#DIV/0!</v>
          </cell>
          <cell r="AB332">
            <v>0</v>
          </cell>
          <cell r="AH332">
            <v>0</v>
          </cell>
          <cell r="AJ332" t="e">
            <v>#DIV/0!</v>
          </cell>
          <cell r="AN332">
            <v>0</v>
          </cell>
          <cell r="AP332" t="e">
            <v>#DIV/0!</v>
          </cell>
        </row>
        <row r="333">
          <cell r="I333">
            <v>0</v>
          </cell>
          <cell r="M333">
            <v>0.16</v>
          </cell>
          <cell r="N333">
            <v>0</v>
          </cell>
          <cell r="O333">
            <v>0.25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e">
            <v>#DIV/0!</v>
          </cell>
          <cell r="AA333" t="e">
            <v>#DIV/0!</v>
          </cell>
          <cell r="AB333">
            <v>0</v>
          </cell>
          <cell r="AH333">
            <v>0</v>
          </cell>
          <cell r="AJ333" t="e">
            <v>#DIV/0!</v>
          </cell>
          <cell r="AN333">
            <v>0</v>
          </cell>
          <cell r="AP333" t="e">
            <v>#DIV/0!</v>
          </cell>
        </row>
        <row r="334">
          <cell r="I334">
            <v>0</v>
          </cell>
          <cell r="M334">
            <v>0.16</v>
          </cell>
          <cell r="N334">
            <v>0</v>
          </cell>
          <cell r="O334">
            <v>0.25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 t="e">
            <v>#DIV/0!</v>
          </cell>
          <cell r="AA334" t="e">
            <v>#DIV/0!</v>
          </cell>
          <cell r="AB334">
            <v>0</v>
          </cell>
          <cell r="AH334">
            <v>0</v>
          </cell>
          <cell r="AJ334" t="e">
            <v>#DIV/0!</v>
          </cell>
          <cell r="AN334">
            <v>0</v>
          </cell>
          <cell r="AP334" t="e">
            <v>#DIV/0!</v>
          </cell>
        </row>
        <row r="335">
          <cell r="I335">
            <v>0</v>
          </cell>
          <cell r="M335">
            <v>0.16</v>
          </cell>
          <cell r="N335">
            <v>0</v>
          </cell>
          <cell r="O335">
            <v>0.25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e">
            <v>#DIV/0!</v>
          </cell>
          <cell r="AA335" t="e">
            <v>#DIV/0!</v>
          </cell>
          <cell r="AB335">
            <v>0</v>
          </cell>
          <cell r="AH335">
            <v>0</v>
          </cell>
          <cell r="AJ335" t="e">
            <v>#DIV/0!</v>
          </cell>
          <cell r="AN335">
            <v>0</v>
          </cell>
          <cell r="AP335" t="e">
            <v>#DIV/0!</v>
          </cell>
        </row>
        <row r="336">
          <cell r="I336">
            <v>0</v>
          </cell>
          <cell r="M336">
            <v>0.16</v>
          </cell>
          <cell r="N336">
            <v>0</v>
          </cell>
          <cell r="O336">
            <v>0.25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e">
            <v>#DIV/0!</v>
          </cell>
          <cell r="AA336" t="e">
            <v>#DIV/0!</v>
          </cell>
          <cell r="AB336">
            <v>0</v>
          </cell>
          <cell r="AH336">
            <v>0</v>
          </cell>
          <cell r="AJ336" t="e">
            <v>#DIV/0!</v>
          </cell>
          <cell r="AN336">
            <v>0</v>
          </cell>
          <cell r="AP336" t="e">
            <v>#DIV/0!</v>
          </cell>
        </row>
        <row r="337">
          <cell r="I337">
            <v>0</v>
          </cell>
          <cell r="M337">
            <v>0.16</v>
          </cell>
          <cell r="N337">
            <v>0</v>
          </cell>
          <cell r="O337">
            <v>0.25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e">
            <v>#DIV/0!</v>
          </cell>
          <cell r="AA337" t="e">
            <v>#DIV/0!</v>
          </cell>
          <cell r="AB337">
            <v>0</v>
          </cell>
          <cell r="AH337">
            <v>0</v>
          </cell>
          <cell r="AJ337" t="e">
            <v>#DIV/0!</v>
          </cell>
          <cell r="AN337">
            <v>0</v>
          </cell>
          <cell r="AP337" t="e">
            <v>#DIV/0!</v>
          </cell>
        </row>
        <row r="338">
          <cell r="I338">
            <v>0</v>
          </cell>
          <cell r="M338">
            <v>0.16</v>
          </cell>
          <cell r="N338">
            <v>0</v>
          </cell>
          <cell r="O338">
            <v>0.25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 t="e">
            <v>#DIV/0!</v>
          </cell>
          <cell r="AA338" t="e">
            <v>#DIV/0!</v>
          </cell>
          <cell r="AB338">
            <v>0</v>
          </cell>
          <cell r="AH338">
            <v>0</v>
          </cell>
          <cell r="AJ338" t="e">
            <v>#DIV/0!</v>
          </cell>
          <cell r="AN338">
            <v>0</v>
          </cell>
          <cell r="AP338" t="e">
            <v>#DIV/0!</v>
          </cell>
        </row>
        <row r="339">
          <cell r="I339">
            <v>0</v>
          </cell>
          <cell r="M339">
            <v>0.16</v>
          </cell>
          <cell r="N339">
            <v>0</v>
          </cell>
          <cell r="O339">
            <v>0.25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e">
            <v>#DIV/0!</v>
          </cell>
          <cell r="AA339" t="e">
            <v>#DIV/0!</v>
          </cell>
          <cell r="AB339">
            <v>0</v>
          </cell>
          <cell r="AH339">
            <v>0</v>
          </cell>
          <cell r="AJ339" t="e">
            <v>#DIV/0!</v>
          </cell>
          <cell r="AN339">
            <v>0</v>
          </cell>
          <cell r="AP339" t="e">
            <v>#DIV/0!</v>
          </cell>
        </row>
        <row r="340">
          <cell r="I340">
            <v>0</v>
          </cell>
          <cell r="M340">
            <v>0.16</v>
          </cell>
          <cell r="N340">
            <v>0</v>
          </cell>
          <cell r="O340">
            <v>0.25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e">
            <v>#DIV/0!</v>
          </cell>
          <cell r="AA340" t="e">
            <v>#DIV/0!</v>
          </cell>
          <cell r="AB340">
            <v>0</v>
          </cell>
          <cell r="AH340">
            <v>0</v>
          </cell>
          <cell r="AJ340" t="e">
            <v>#DIV/0!</v>
          </cell>
          <cell r="AN340">
            <v>0</v>
          </cell>
          <cell r="AP340" t="e">
            <v>#DIV/0!</v>
          </cell>
        </row>
        <row r="341">
          <cell r="I341">
            <v>0</v>
          </cell>
          <cell r="M341">
            <v>0.16</v>
          </cell>
          <cell r="N341">
            <v>0</v>
          </cell>
          <cell r="O341">
            <v>0.25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e">
            <v>#DIV/0!</v>
          </cell>
          <cell r="AA341" t="e">
            <v>#DIV/0!</v>
          </cell>
          <cell r="AB341">
            <v>0</v>
          </cell>
          <cell r="AH341">
            <v>0</v>
          </cell>
          <cell r="AJ341" t="e">
            <v>#DIV/0!</v>
          </cell>
          <cell r="AN341">
            <v>0</v>
          </cell>
          <cell r="AP341" t="e">
            <v>#DIV/0!</v>
          </cell>
        </row>
        <row r="342">
          <cell r="I342">
            <v>0</v>
          </cell>
          <cell r="M342">
            <v>0.16</v>
          </cell>
          <cell r="N342">
            <v>0</v>
          </cell>
          <cell r="O342">
            <v>0.25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 t="e">
            <v>#DIV/0!</v>
          </cell>
          <cell r="AA342" t="e">
            <v>#DIV/0!</v>
          </cell>
          <cell r="AB342">
            <v>0</v>
          </cell>
          <cell r="AH342">
            <v>0</v>
          </cell>
          <cell r="AJ342" t="e">
            <v>#DIV/0!</v>
          </cell>
          <cell r="AN342">
            <v>0</v>
          </cell>
          <cell r="AP342" t="e">
            <v>#DIV/0!</v>
          </cell>
        </row>
        <row r="343">
          <cell r="I343">
            <v>0</v>
          </cell>
          <cell r="M343">
            <v>0.16</v>
          </cell>
          <cell r="N343">
            <v>0</v>
          </cell>
          <cell r="O343">
            <v>0.25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e">
            <v>#DIV/0!</v>
          </cell>
          <cell r="AA343" t="e">
            <v>#DIV/0!</v>
          </cell>
          <cell r="AB343">
            <v>0</v>
          </cell>
          <cell r="AH343">
            <v>0</v>
          </cell>
          <cell r="AJ343" t="e">
            <v>#DIV/0!</v>
          </cell>
          <cell r="AN343">
            <v>0</v>
          </cell>
          <cell r="AP343" t="e">
            <v>#DIV/0!</v>
          </cell>
        </row>
        <row r="344">
          <cell r="I344">
            <v>0</v>
          </cell>
          <cell r="M344">
            <v>0.16</v>
          </cell>
          <cell r="N344">
            <v>0</v>
          </cell>
          <cell r="O344">
            <v>0.25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e">
            <v>#DIV/0!</v>
          </cell>
          <cell r="AA344" t="e">
            <v>#DIV/0!</v>
          </cell>
          <cell r="AB344">
            <v>0</v>
          </cell>
          <cell r="AH344">
            <v>0</v>
          </cell>
          <cell r="AJ344" t="e">
            <v>#DIV/0!</v>
          </cell>
          <cell r="AN344">
            <v>0</v>
          </cell>
          <cell r="AP344" t="e">
            <v>#DIV/0!</v>
          </cell>
        </row>
        <row r="345">
          <cell r="I345">
            <v>0</v>
          </cell>
          <cell r="M345">
            <v>0.16</v>
          </cell>
          <cell r="N345">
            <v>0</v>
          </cell>
          <cell r="O345">
            <v>0.25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e">
            <v>#DIV/0!</v>
          </cell>
          <cell r="AA345" t="e">
            <v>#DIV/0!</v>
          </cell>
          <cell r="AB345">
            <v>0</v>
          </cell>
          <cell r="AH345">
            <v>0</v>
          </cell>
          <cell r="AJ345" t="e">
            <v>#DIV/0!</v>
          </cell>
          <cell r="AN345">
            <v>0</v>
          </cell>
          <cell r="AP345" t="e">
            <v>#DIV/0!</v>
          </cell>
        </row>
        <row r="346">
          <cell r="I346">
            <v>0</v>
          </cell>
          <cell r="M346">
            <v>0.16</v>
          </cell>
          <cell r="N346">
            <v>0</v>
          </cell>
          <cell r="O346">
            <v>0.25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 t="e">
            <v>#DIV/0!</v>
          </cell>
          <cell r="AA346" t="e">
            <v>#DIV/0!</v>
          </cell>
          <cell r="AB346">
            <v>0</v>
          </cell>
          <cell r="AH346">
            <v>0</v>
          </cell>
          <cell r="AJ346" t="e">
            <v>#DIV/0!</v>
          </cell>
          <cell r="AN346">
            <v>0</v>
          </cell>
          <cell r="AP346" t="e">
            <v>#DIV/0!</v>
          </cell>
        </row>
        <row r="347">
          <cell r="I347">
            <v>0</v>
          </cell>
          <cell r="M347">
            <v>0.16</v>
          </cell>
          <cell r="N347">
            <v>0</v>
          </cell>
          <cell r="O347">
            <v>0.25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e">
            <v>#DIV/0!</v>
          </cell>
          <cell r="AA347" t="e">
            <v>#DIV/0!</v>
          </cell>
          <cell r="AB347">
            <v>0</v>
          </cell>
          <cell r="AH347">
            <v>0</v>
          </cell>
          <cell r="AJ347" t="e">
            <v>#DIV/0!</v>
          </cell>
          <cell r="AN347">
            <v>0</v>
          </cell>
          <cell r="AP347" t="e">
            <v>#DIV/0!</v>
          </cell>
        </row>
        <row r="348">
          <cell r="I348">
            <v>0</v>
          </cell>
          <cell r="M348">
            <v>0.16</v>
          </cell>
          <cell r="N348">
            <v>0</v>
          </cell>
          <cell r="O348">
            <v>0.25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e">
            <v>#DIV/0!</v>
          </cell>
          <cell r="AA348" t="e">
            <v>#DIV/0!</v>
          </cell>
          <cell r="AB348">
            <v>0</v>
          </cell>
          <cell r="AH348">
            <v>0</v>
          </cell>
          <cell r="AJ348" t="e">
            <v>#DIV/0!</v>
          </cell>
          <cell r="AN348">
            <v>0</v>
          </cell>
          <cell r="AP348" t="e">
            <v>#DIV/0!</v>
          </cell>
        </row>
        <row r="349">
          <cell r="I349">
            <v>0</v>
          </cell>
          <cell r="M349">
            <v>0.16</v>
          </cell>
          <cell r="N349">
            <v>0</v>
          </cell>
          <cell r="O349">
            <v>0.25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e">
            <v>#DIV/0!</v>
          </cell>
          <cell r="AA349" t="e">
            <v>#DIV/0!</v>
          </cell>
          <cell r="AB349">
            <v>0</v>
          </cell>
          <cell r="AH349">
            <v>0</v>
          </cell>
          <cell r="AJ349" t="e">
            <v>#DIV/0!</v>
          </cell>
          <cell r="AN349">
            <v>0</v>
          </cell>
          <cell r="AP349" t="e">
            <v>#DIV/0!</v>
          </cell>
        </row>
        <row r="350">
          <cell r="I350">
            <v>0</v>
          </cell>
          <cell r="M350">
            <v>0.16</v>
          </cell>
          <cell r="N350">
            <v>0</v>
          </cell>
          <cell r="O350">
            <v>0.25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 t="e">
            <v>#DIV/0!</v>
          </cell>
          <cell r="AA350" t="e">
            <v>#DIV/0!</v>
          </cell>
          <cell r="AB350">
            <v>0</v>
          </cell>
          <cell r="AH350">
            <v>0</v>
          </cell>
          <cell r="AJ350" t="e">
            <v>#DIV/0!</v>
          </cell>
          <cell r="AN350">
            <v>0</v>
          </cell>
          <cell r="AP350" t="e">
            <v>#DIV/0!</v>
          </cell>
        </row>
        <row r="351">
          <cell r="I351">
            <v>0</v>
          </cell>
          <cell r="M351">
            <v>0.16</v>
          </cell>
          <cell r="N351">
            <v>0</v>
          </cell>
          <cell r="O351">
            <v>0.25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e">
            <v>#DIV/0!</v>
          </cell>
          <cell r="AA351" t="e">
            <v>#DIV/0!</v>
          </cell>
          <cell r="AB351">
            <v>0</v>
          </cell>
          <cell r="AH351">
            <v>0</v>
          </cell>
          <cell r="AJ351" t="e">
            <v>#DIV/0!</v>
          </cell>
          <cell r="AN351">
            <v>0</v>
          </cell>
          <cell r="AP351" t="e">
            <v>#DIV/0!</v>
          </cell>
        </row>
        <row r="352">
          <cell r="I352">
            <v>0</v>
          </cell>
          <cell r="M352">
            <v>0.16</v>
          </cell>
          <cell r="N352">
            <v>0</v>
          </cell>
          <cell r="O352">
            <v>0.25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e">
            <v>#DIV/0!</v>
          </cell>
          <cell r="AA352" t="e">
            <v>#DIV/0!</v>
          </cell>
          <cell r="AB352">
            <v>0</v>
          </cell>
          <cell r="AH352">
            <v>0</v>
          </cell>
          <cell r="AJ352" t="e">
            <v>#DIV/0!</v>
          </cell>
          <cell r="AN352">
            <v>0</v>
          </cell>
          <cell r="AP352" t="e">
            <v>#DIV/0!</v>
          </cell>
        </row>
        <row r="353">
          <cell r="I353">
            <v>0</v>
          </cell>
          <cell r="M353">
            <v>0.16</v>
          </cell>
          <cell r="N353">
            <v>0</v>
          </cell>
          <cell r="O353">
            <v>0.25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e">
            <v>#DIV/0!</v>
          </cell>
          <cell r="AA353" t="e">
            <v>#DIV/0!</v>
          </cell>
          <cell r="AB353">
            <v>0</v>
          </cell>
          <cell r="AH353">
            <v>0</v>
          </cell>
          <cell r="AJ353" t="e">
            <v>#DIV/0!</v>
          </cell>
          <cell r="AN353">
            <v>0</v>
          </cell>
          <cell r="AP353" t="e">
            <v>#DIV/0!</v>
          </cell>
        </row>
        <row r="354">
          <cell r="I354">
            <v>0</v>
          </cell>
          <cell r="M354">
            <v>0.16</v>
          </cell>
          <cell r="N354">
            <v>0</v>
          </cell>
          <cell r="O354">
            <v>0.25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 t="e">
            <v>#DIV/0!</v>
          </cell>
          <cell r="AA354" t="e">
            <v>#DIV/0!</v>
          </cell>
          <cell r="AB354">
            <v>0</v>
          </cell>
          <cell r="AH354">
            <v>0</v>
          </cell>
          <cell r="AJ354" t="e">
            <v>#DIV/0!</v>
          </cell>
          <cell r="AN354">
            <v>0</v>
          </cell>
          <cell r="AP354" t="e">
            <v>#DIV/0!</v>
          </cell>
        </row>
        <row r="355">
          <cell r="I355">
            <v>0</v>
          </cell>
          <cell r="M355">
            <v>0.16</v>
          </cell>
          <cell r="N355">
            <v>0</v>
          </cell>
          <cell r="O355">
            <v>0.25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e">
            <v>#DIV/0!</v>
          </cell>
          <cell r="AA355" t="e">
            <v>#DIV/0!</v>
          </cell>
          <cell r="AB355">
            <v>0</v>
          </cell>
          <cell r="AH355">
            <v>0</v>
          </cell>
          <cell r="AJ355" t="e">
            <v>#DIV/0!</v>
          </cell>
          <cell r="AN355">
            <v>0</v>
          </cell>
          <cell r="AP355" t="e">
            <v>#DIV/0!</v>
          </cell>
        </row>
        <row r="356">
          <cell r="I356">
            <v>0</v>
          </cell>
          <cell r="M356">
            <v>0.16</v>
          </cell>
          <cell r="N356">
            <v>0</v>
          </cell>
          <cell r="O356">
            <v>0.25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e">
            <v>#DIV/0!</v>
          </cell>
          <cell r="AA356" t="e">
            <v>#DIV/0!</v>
          </cell>
          <cell r="AB356">
            <v>0</v>
          </cell>
          <cell r="AH356">
            <v>0</v>
          </cell>
          <cell r="AJ356" t="e">
            <v>#DIV/0!</v>
          </cell>
          <cell r="AN356">
            <v>0</v>
          </cell>
          <cell r="AP356" t="e">
            <v>#DIV/0!</v>
          </cell>
        </row>
        <row r="357">
          <cell r="I357">
            <v>0</v>
          </cell>
          <cell r="M357">
            <v>0.16</v>
          </cell>
          <cell r="N357">
            <v>0</v>
          </cell>
          <cell r="O357">
            <v>0.25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e">
            <v>#DIV/0!</v>
          </cell>
          <cell r="AA357" t="e">
            <v>#DIV/0!</v>
          </cell>
          <cell r="AB357">
            <v>0</v>
          </cell>
          <cell r="AH357">
            <v>0</v>
          </cell>
          <cell r="AJ357" t="e">
            <v>#DIV/0!</v>
          </cell>
          <cell r="AN357">
            <v>0</v>
          </cell>
          <cell r="AP357" t="e">
            <v>#DIV/0!</v>
          </cell>
        </row>
        <row r="358">
          <cell r="I358">
            <v>0</v>
          </cell>
          <cell r="M358">
            <v>0.16</v>
          </cell>
          <cell r="N358">
            <v>0</v>
          </cell>
          <cell r="O358">
            <v>0.25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 t="e">
            <v>#DIV/0!</v>
          </cell>
          <cell r="AA358" t="e">
            <v>#DIV/0!</v>
          </cell>
          <cell r="AB358">
            <v>0</v>
          </cell>
          <cell r="AH358">
            <v>0</v>
          </cell>
          <cell r="AJ358" t="e">
            <v>#DIV/0!</v>
          </cell>
          <cell r="AN358">
            <v>0</v>
          </cell>
          <cell r="AP358" t="e">
            <v>#DIV/0!</v>
          </cell>
        </row>
        <row r="359">
          <cell r="I359">
            <v>0</v>
          </cell>
          <cell r="M359">
            <v>0.16</v>
          </cell>
          <cell r="N359">
            <v>0</v>
          </cell>
          <cell r="O359">
            <v>0.25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e">
            <v>#DIV/0!</v>
          </cell>
          <cell r="AA359" t="e">
            <v>#DIV/0!</v>
          </cell>
          <cell r="AB359">
            <v>0</v>
          </cell>
          <cell r="AH359">
            <v>0</v>
          </cell>
          <cell r="AJ359" t="e">
            <v>#DIV/0!</v>
          </cell>
          <cell r="AN359">
            <v>0</v>
          </cell>
          <cell r="AP359" t="e">
            <v>#DIV/0!</v>
          </cell>
        </row>
        <row r="360">
          <cell r="I360">
            <v>0</v>
          </cell>
          <cell r="M360">
            <v>0.16</v>
          </cell>
          <cell r="N360">
            <v>0</v>
          </cell>
          <cell r="O360">
            <v>0.25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e">
            <v>#DIV/0!</v>
          </cell>
          <cell r="AA360" t="e">
            <v>#DIV/0!</v>
          </cell>
          <cell r="AB360">
            <v>0</v>
          </cell>
          <cell r="AH360">
            <v>0</v>
          </cell>
          <cell r="AJ360" t="e">
            <v>#DIV/0!</v>
          </cell>
          <cell r="AN360">
            <v>0</v>
          </cell>
          <cell r="AP360" t="e">
            <v>#DIV/0!</v>
          </cell>
        </row>
        <row r="361">
          <cell r="I361">
            <v>0</v>
          </cell>
          <cell r="M361">
            <v>0.16</v>
          </cell>
          <cell r="N361">
            <v>0</v>
          </cell>
          <cell r="O361">
            <v>0.25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e">
            <v>#DIV/0!</v>
          </cell>
          <cell r="AA361" t="e">
            <v>#DIV/0!</v>
          </cell>
          <cell r="AB361">
            <v>0</v>
          </cell>
          <cell r="AH361">
            <v>0</v>
          </cell>
          <cell r="AJ361" t="e">
            <v>#DIV/0!</v>
          </cell>
          <cell r="AN361">
            <v>0</v>
          </cell>
          <cell r="AP361" t="e">
            <v>#DIV/0!</v>
          </cell>
        </row>
        <row r="362">
          <cell r="I362">
            <v>0</v>
          </cell>
          <cell r="M362">
            <v>0.16</v>
          </cell>
          <cell r="N362">
            <v>0</v>
          </cell>
          <cell r="O362">
            <v>0.25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 t="e">
            <v>#DIV/0!</v>
          </cell>
          <cell r="AA362" t="e">
            <v>#DIV/0!</v>
          </cell>
          <cell r="AB362">
            <v>0</v>
          </cell>
          <cell r="AH362">
            <v>0</v>
          </cell>
          <cell r="AJ362" t="e">
            <v>#DIV/0!</v>
          </cell>
          <cell r="AN362">
            <v>0</v>
          </cell>
          <cell r="AP362" t="e">
            <v>#DIV/0!</v>
          </cell>
        </row>
        <row r="363">
          <cell r="I363">
            <v>0</v>
          </cell>
          <cell r="M363">
            <v>0.16</v>
          </cell>
          <cell r="N363">
            <v>0</v>
          </cell>
          <cell r="O363">
            <v>0.25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e">
            <v>#DIV/0!</v>
          </cell>
          <cell r="AA363" t="e">
            <v>#DIV/0!</v>
          </cell>
          <cell r="AB363">
            <v>0</v>
          </cell>
          <cell r="AH363">
            <v>0</v>
          </cell>
          <cell r="AJ363" t="e">
            <v>#DIV/0!</v>
          </cell>
          <cell r="AN363">
            <v>0</v>
          </cell>
          <cell r="AP363" t="e">
            <v>#DIV/0!</v>
          </cell>
        </row>
        <row r="364">
          <cell r="I364">
            <v>0</v>
          </cell>
          <cell r="M364">
            <v>0.16</v>
          </cell>
          <cell r="N364">
            <v>0</v>
          </cell>
          <cell r="O364">
            <v>0.25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e">
            <v>#DIV/0!</v>
          </cell>
          <cell r="AA364" t="e">
            <v>#DIV/0!</v>
          </cell>
          <cell r="AB364">
            <v>0</v>
          </cell>
          <cell r="AH364">
            <v>0</v>
          </cell>
          <cell r="AJ364" t="e">
            <v>#DIV/0!</v>
          </cell>
          <cell r="AN364">
            <v>0</v>
          </cell>
          <cell r="AP364" t="e">
            <v>#DIV/0!</v>
          </cell>
        </row>
        <row r="365">
          <cell r="I365">
            <v>0</v>
          </cell>
          <cell r="M365">
            <v>0.16</v>
          </cell>
          <cell r="N365">
            <v>0</v>
          </cell>
          <cell r="O365">
            <v>0.25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e">
            <v>#DIV/0!</v>
          </cell>
          <cell r="AA365" t="e">
            <v>#DIV/0!</v>
          </cell>
          <cell r="AB365">
            <v>0</v>
          </cell>
          <cell r="AH365">
            <v>0</v>
          </cell>
          <cell r="AJ365" t="e">
            <v>#DIV/0!</v>
          </cell>
          <cell r="AN365">
            <v>0</v>
          </cell>
          <cell r="AP365" t="e">
            <v>#DIV/0!</v>
          </cell>
        </row>
        <row r="366">
          <cell r="I366">
            <v>0</v>
          </cell>
          <cell r="M366">
            <v>0.16</v>
          </cell>
          <cell r="N366">
            <v>0</v>
          </cell>
          <cell r="O366">
            <v>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 t="e">
            <v>#DIV/0!</v>
          </cell>
          <cell r="AA366" t="e">
            <v>#DIV/0!</v>
          </cell>
          <cell r="AB366">
            <v>0</v>
          </cell>
          <cell r="AH366">
            <v>0</v>
          </cell>
          <cell r="AJ366" t="e">
            <v>#DIV/0!</v>
          </cell>
          <cell r="AN366">
            <v>0</v>
          </cell>
          <cell r="AP366" t="e">
            <v>#DIV/0!</v>
          </cell>
        </row>
        <row r="367">
          <cell r="I367">
            <v>0</v>
          </cell>
          <cell r="M367">
            <v>0.16</v>
          </cell>
          <cell r="N367">
            <v>0</v>
          </cell>
          <cell r="O367">
            <v>0.25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e">
            <v>#DIV/0!</v>
          </cell>
          <cell r="AA367" t="e">
            <v>#DIV/0!</v>
          </cell>
          <cell r="AB367">
            <v>0</v>
          </cell>
          <cell r="AH367">
            <v>0</v>
          </cell>
          <cell r="AJ367" t="e">
            <v>#DIV/0!</v>
          </cell>
          <cell r="AN367">
            <v>0</v>
          </cell>
          <cell r="AP367" t="e">
            <v>#DIV/0!</v>
          </cell>
        </row>
        <row r="368">
          <cell r="I368">
            <v>0</v>
          </cell>
          <cell r="M368">
            <v>0.16</v>
          </cell>
          <cell r="N368">
            <v>0</v>
          </cell>
          <cell r="O368">
            <v>0.25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e">
            <v>#DIV/0!</v>
          </cell>
          <cell r="AA368" t="e">
            <v>#DIV/0!</v>
          </cell>
          <cell r="AB368">
            <v>0</v>
          </cell>
          <cell r="AH368">
            <v>0</v>
          </cell>
          <cell r="AJ368" t="e">
            <v>#DIV/0!</v>
          </cell>
          <cell r="AN368">
            <v>0</v>
          </cell>
          <cell r="AP368" t="e">
            <v>#DIV/0!</v>
          </cell>
        </row>
        <row r="369">
          <cell r="I369">
            <v>0</v>
          </cell>
          <cell r="M369">
            <v>0.16</v>
          </cell>
          <cell r="N369">
            <v>0</v>
          </cell>
          <cell r="O369">
            <v>0.25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e">
            <v>#DIV/0!</v>
          </cell>
          <cell r="AA369" t="e">
            <v>#DIV/0!</v>
          </cell>
          <cell r="AB369">
            <v>0</v>
          </cell>
          <cell r="AH369">
            <v>0</v>
          </cell>
          <cell r="AJ369" t="e">
            <v>#DIV/0!</v>
          </cell>
          <cell r="AN369">
            <v>0</v>
          </cell>
          <cell r="AP369" t="e">
            <v>#DIV/0!</v>
          </cell>
        </row>
        <row r="370">
          <cell r="I370">
            <v>0</v>
          </cell>
          <cell r="M370">
            <v>0.16</v>
          </cell>
          <cell r="N370">
            <v>0</v>
          </cell>
          <cell r="O370">
            <v>0.25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 t="e">
            <v>#DIV/0!</v>
          </cell>
          <cell r="AA370" t="e">
            <v>#DIV/0!</v>
          </cell>
          <cell r="AB370">
            <v>0</v>
          </cell>
          <cell r="AH370">
            <v>0</v>
          </cell>
          <cell r="AJ370" t="e">
            <v>#DIV/0!</v>
          </cell>
          <cell r="AN370">
            <v>0</v>
          </cell>
          <cell r="AP370" t="e">
            <v>#DIV/0!</v>
          </cell>
        </row>
        <row r="371">
          <cell r="I371">
            <v>0</v>
          </cell>
          <cell r="M371">
            <v>0.16</v>
          </cell>
          <cell r="N371">
            <v>0</v>
          </cell>
          <cell r="O371">
            <v>0.25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e">
            <v>#DIV/0!</v>
          </cell>
          <cell r="AA371" t="e">
            <v>#DIV/0!</v>
          </cell>
          <cell r="AB371">
            <v>0</v>
          </cell>
          <cell r="AH371">
            <v>0</v>
          </cell>
          <cell r="AJ371" t="e">
            <v>#DIV/0!</v>
          </cell>
          <cell r="AN371">
            <v>0</v>
          </cell>
          <cell r="AP371" t="e">
            <v>#DIV/0!</v>
          </cell>
        </row>
        <row r="372">
          <cell r="I372">
            <v>0</v>
          </cell>
          <cell r="M372">
            <v>0.16</v>
          </cell>
          <cell r="N372">
            <v>0</v>
          </cell>
          <cell r="O372">
            <v>0.25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e">
            <v>#DIV/0!</v>
          </cell>
          <cell r="AA372" t="e">
            <v>#DIV/0!</v>
          </cell>
          <cell r="AB372">
            <v>0</v>
          </cell>
          <cell r="AH372">
            <v>0</v>
          </cell>
          <cell r="AJ372" t="e">
            <v>#DIV/0!</v>
          </cell>
          <cell r="AN372">
            <v>0</v>
          </cell>
          <cell r="AP372" t="e">
            <v>#DIV/0!</v>
          </cell>
        </row>
        <row r="373">
          <cell r="I373">
            <v>0</v>
          </cell>
          <cell r="M373">
            <v>0.16</v>
          </cell>
          <cell r="N373">
            <v>0</v>
          </cell>
          <cell r="O373">
            <v>0.25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e">
            <v>#DIV/0!</v>
          </cell>
          <cell r="AA373" t="e">
            <v>#DIV/0!</v>
          </cell>
          <cell r="AB373">
            <v>0</v>
          </cell>
          <cell r="AH373">
            <v>0</v>
          </cell>
          <cell r="AJ373" t="e">
            <v>#DIV/0!</v>
          </cell>
          <cell r="AN373">
            <v>0</v>
          </cell>
          <cell r="AP373" t="e">
            <v>#DIV/0!</v>
          </cell>
        </row>
        <row r="374">
          <cell r="I374">
            <v>0</v>
          </cell>
          <cell r="M374">
            <v>0.16</v>
          </cell>
          <cell r="N374">
            <v>0</v>
          </cell>
          <cell r="O374">
            <v>0.25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 t="e">
            <v>#DIV/0!</v>
          </cell>
          <cell r="AA374" t="e">
            <v>#DIV/0!</v>
          </cell>
          <cell r="AB374">
            <v>0</v>
          </cell>
          <cell r="AH374">
            <v>0</v>
          </cell>
          <cell r="AJ374" t="e">
            <v>#DIV/0!</v>
          </cell>
          <cell r="AN374">
            <v>0</v>
          </cell>
          <cell r="AP374" t="e">
            <v>#DIV/0!</v>
          </cell>
        </row>
        <row r="375">
          <cell r="I375">
            <v>0</v>
          </cell>
          <cell r="M375">
            <v>0.16</v>
          </cell>
          <cell r="N375">
            <v>0</v>
          </cell>
          <cell r="O375">
            <v>0.25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e">
            <v>#DIV/0!</v>
          </cell>
          <cell r="AA375" t="e">
            <v>#DIV/0!</v>
          </cell>
          <cell r="AB375">
            <v>0</v>
          </cell>
          <cell r="AH375">
            <v>0</v>
          </cell>
          <cell r="AJ375" t="e">
            <v>#DIV/0!</v>
          </cell>
          <cell r="AN375">
            <v>0</v>
          </cell>
          <cell r="AP375" t="e">
            <v>#DIV/0!</v>
          </cell>
        </row>
        <row r="376">
          <cell r="I376">
            <v>0</v>
          </cell>
          <cell r="M376">
            <v>0.16</v>
          </cell>
          <cell r="N376">
            <v>0</v>
          </cell>
          <cell r="O376">
            <v>0.25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e">
            <v>#DIV/0!</v>
          </cell>
          <cell r="AA376" t="e">
            <v>#DIV/0!</v>
          </cell>
          <cell r="AB376">
            <v>0</v>
          </cell>
          <cell r="AH376">
            <v>0</v>
          </cell>
          <cell r="AJ376" t="e">
            <v>#DIV/0!</v>
          </cell>
          <cell r="AN376">
            <v>0</v>
          </cell>
          <cell r="AP376" t="e">
            <v>#DIV/0!</v>
          </cell>
        </row>
        <row r="377">
          <cell r="I377">
            <v>0</v>
          </cell>
          <cell r="M377">
            <v>0.16</v>
          </cell>
          <cell r="N377">
            <v>0</v>
          </cell>
          <cell r="O377">
            <v>0.25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e">
            <v>#DIV/0!</v>
          </cell>
          <cell r="AA377" t="e">
            <v>#DIV/0!</v>
          </cell>
          <cell r="AB377">
            <v>0</v>
          </cell>
          <cell r="AH377">
            <v>0</v>
          </cell>
          <cell r="AJ377" t="e">
            <v>#DIV/0!</v>
          </cell>
          <cell r="AN377">
            <v>0</v>
          </cell>
          <cell r="AP377" t="e">
            <v>#DIV/0!</v>
          </cell>
        </row>
        <row r="378">
          <cell r="I378">
            <v>0</v>
          </cell>
          <cell r="M378">
            <v>0.16</v>
          </cell>
          <cell r="N378">
            <v>0</v>
          </cell>
          <cell r="O378">
            <v>0.25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 t="e">
            <v>#DIV/0!</v>
          </cell>
          <cell r="AA378" t="e">
            <v>#DIV/0!</v>
          </cell>
          <cell r="AB378">
            <v>0</v>
          </cell>
          <cell r="AH378">
            <v>0</v>
          </cell>
          <cell r="AJ378" t="e">
            <v>#DIV/0!</v>
          </cell>
          <cell r="AN378">
            <v>0</v>
          </cell>
          <cell r="AP378" t="e">
            <v>#DIV/0!</v>
          </cell>
        </row>
        <row r="379">
          <cell r="I379">
            <v>0</v>
          </cell>
          <cell r="M379">
            <v>0.16</v>
          </cell>
          <cell r="N379">
            <v>0</v>
          </cell>
          <cell r="O379">
            <v>0.25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e">
            <v>#DIV/0!</v>
          </cell>
          <cell r="AA379" t="e">
            <v>#DIV/0!</v>
          </cell>
          <cell r="AB379">
            <v>0</v>
          </cell>
          <cell r="AH379">
            <v>0</v>
          </cell>
          <cell r="AJ379" t="e">
            <v>#DIV/0!</v>
          </cell>
          <cell r="AN379">
            <v>0</v>
          </cell>
          <cell r="AP379" t="e">
            <v>#DIV/0!</v>
          </cell>
        </row>
        <row r="380">
          <cell r="I380">
            <v>0</v>
          </cell>
          <cell r="M380">
            <v>0.16</v>
          </cell>
          <cell r="N380">
            <v>0</v>
          </cell>
          <cell r="O380">
            <v>0.25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e">
            <v>#DIV/0!</v>
          </cell>
          <cell r="AA380" t="e">
            <v>#DIV/0!</v>
          </cell>
          <cell r="AB380">
            <v>0</v>
          </cell>
          <cell r="AH380">
            <v>0</v>
          </cell>
          <cell r="AJ380" t="e">
            <v>#DIV/0!</v>
          </cell>
          <cell r="AN380">
            <v>0</v>
          </cell>
          <cell r="AP380" t="e">
            <v>#DIV/0!</v>
          </cell>
        </row>
        <row r="381">
          <cell r="I381">
            <v>0</v>
          </cell>
          <cell r="M381">
            <v>0.16</v>
          </cell>
          <cell r="N381">
            <v>0</v>
          </cell>
          <cell r="O381">
            <v>0.25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e">
            <v>#DIV/0!</v>
          </cell>
          <cell r="AA381" t="e">
            <v>#DIV/0!</v>
          </cell>
          <cell r="AB381">
            <v>0</v>
          </cell>
          <cell r="AH381">
            <v>0</v>
          </cell>
          <cell r="AJ381" t="e">
            <v>#DIV/0!</v>
          </cell>
          <cell r="AN381">
            <v>0</v>
          </cell>
          <cell r="AP381" t="e">
            <v>#DIV/0!</v>
          </cell>
        </row>
        <row r="382">
          <cell r="I382">
            <v>0</v>
          </cell>
          <cell r="M382">
            <v>0.16</v>
          </cell>
          <cell r="N382">
            <v>0</v>
          </cell>
          <cell r="O382">
            <v>0.25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 t="e">
            <v>#DIV/0!</v>
          </cell>
          <cell r="AA382" t="e">
            <v>#DIV/0!</v>
          </cell>
          <cell r="AB382">
            <v>0</v>
          </cell>
          <cell r="AH382">
            <v>0</v>
          </cell>
          <cell r="AJ382" t="e">
            <v>#DIV/0!</v>
          </cell>
          <cell r="AN382">
            <v>0</v>
          </cell>
          <cell r="AP382" t="e">
            <v>#DIV/0!</v>
          </cell>
        </row>
        <row r="383">
          <cell r="I383">
            <v>0</v>
          </cell>
          <cell r="M383">
            <v>0.16</v>
          </cell>
          <cell r="N383">
            <v>0</v>
          </cell>
          <cell r="O383">
            <v>0.25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e">
            <v>#DIV/0!</v>
          </cell>
          <cell r="AA383" t="e">
            <v>#DIV/0!</v>
          </cell>
          <cell r="AB383">
            <v>0</v>
          </cell>
          <cell r="AH383">
            <v>0</v>
          </cell>
          <cell r="AJ383" t="e">
            <v>#DIV/0!</v>
          </cell>
          <cell r="AN383">
            <v>0</v>
          </cell>
          <cell r="AP383" t="e">
            <v>#DIV/0!</v>
          </cell>
        </row>
        <row r="384">
          <cell r="I384">
            <v>0</v>
          </cell>
          <cell r="M384">
            <v>0.16</v>
          </cell>
          <cell r="N384">
            <v>0</v>
          </cell>
          <cell r="O384">
            <v>0.25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e">
            <v>#DIV/0!</v>
          </cell>
          <cell r="AA384" t="e">
            <v>#DIV/0!</v>
          </cell>
          <cell r="AB384">
            <v>0</v>
          </cell>
          <cell r="AH384">
            <v>0</v>
          </cell>
          <cell r="AJ384" t="e">
            <v>#DIV/0!</v>
          </cell>
          <cell r="AN384">
            <v>0</v>
          </cell>
          <cell r="AP384" t="e">
            <v>#DIV/0!</v>
          </cell>
        </row>
        <row r="385">
          <cell r="I385">
            <v>0</v>
          </cell>
          <cell r="M385">
            <v>0.16</v>
          </cell>
          <cell r="N385">
            <v>0</v>
          </cell>
          <cell r="O385">
            <v>0.25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e">
            <v>#DIV/0!</v>
          </cell>
          <cell r="AA385" t="e">
            <v>#DIV/0!</v>
          </cell>
          <cell r="AB385">
            <v>0</v>
          </cell>
          <cell r="AH385">
            <v>0</v>
          </cell>
          <cell r="AJ385" t="e">
            <v>#DIV/0!</v>
          </cell>
          <cell r="AN385">
            <v>0</v>
          </cell>
          <cell r="AP385" t="e">
            <v>#DIV/0!</v>
          </cell>
        </row>
        <row r="386">
          <cell r="I386">
            <v>0</v>
          </cell>
          <cell r="M386">
            <v>0.16</v>
          </cell>
          <cell r="N386">
            <v>0</v>
          </cell>
          <cell r="O386">
            <v>0.25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 t="e">
            <v>#DIV/0!</v>
          </cell>
          <cell r="AA386" t="e">
            <v>#DIV/0!</v>
          </cell>
          <cell r="AB386">
            <v>0</v>
          </cell>
          <cell r="AH386">
            <v>0</v>
          </cell>
          <cell r="AJ386" t="e">
            <v>#DIV/0!</v>
          </cell>
          <cell r="AN386">
            <v>0</v>
          </cell>
          <cell r="AP386" t="e">
            <v>#DIV/0!</v>
          </cell>
        </row>
        <row r="387">
          <cell r="I387">
            <v>0</v>
          </cell>
          <cell r="M387">
            <v>0.16</v>
          </cell>
          <cell r="N387">
            <v>0</v>
          </cell>
          <cell r="O387">
            <v>0.25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e">
            <v>#DIV/0!</v>
          </cell>
          <cell r="AA387" t="e">
            <v>#DIV/0!</v>
          </cell>
          <cell r="AB387">
            <v>0</v>
          </cell>
          <cell r="AH387">
            <v>0</v>
          </cell>
          <cell r="AJ387" t="e">
            <v>#DIV/0!</v>
          </cell>
          <cell r="AN387">
            <v>0</v>
          </cell>
          <cell r="AP387" t="e">
            <v>#DIV/0!</v>
          </cell>
        </row>
        <row r="388">
          <cell r="I388">
            <v>0</v>
          </cell>
          <cell r="M388">
            <v>0.16</v>
          </cell>
          <cell r="N388">
            <v>0</v>
          </cell>
          <cell r="O388">
            <v>0.25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e">
            <v>#DIV/0!</v>
          </cell>
          <cell r="AA388" t="e">
            <v>#DIV/0!</v>
          </cell>
          <cell r="AB388">
            <v>0</v>
          </cell>
          <cell r="AH388">
            <v>0</v>
          </cell>
          <cell r="AJ388" t="e">
            <v>#DIV/0!</v>
          </cell>
          <cell r="AN388">
            <v>0</v>
          </cell>
          <cell r="AP388" t="e">
            <v>#DIV/0!</v>
          </cell>
        </row>
        <row r="389">
          <cell r="I389">
            <v>0</v>
          </cell>
          <cell r="M389">
            <v>0.16</v>
          </cell>
          <cell r="N389">
            <v>0</v>
          </cell>
          <cell r="O389">
            <v>0.25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e">
            <v>#DIV/0!</v>
          </cell>
          <cell r="AA389" t="e">
            <v>#DIV/0!</v>
          </cell>
          <cell r="AB389">
            <v>0</v>
          </cell>
          <cell r="AH389">
            <v>0</v>
          </cell>
          <cell r="AJ389" t="e">
            <v>#DIV/0!</v>
          </cell>
          <cell r="AN389">
            <v>0</v>
          </cell>
          <cell r="AP389" t="e">
            <v>#DIV/0!</v>
          </cell>
        </row>
        <row r="390">
          <cell r="I390">
            <v>0</v>
          </cell>
          <cell r="M390">
            <v>0.16</v>
          </cell>
          <cell r="N390">
            <v>0</v>
          </cell>
          <cell r="O390">
            <v>0.25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 t="e">
            <v>#DIV/0!</v>
          </cell>
          <cell r="AA390" t="e">
            <v>#DIV/0!</v>
          </cell>
          <cell r="AB390">
            <v>0</v>
          </cell>
          <cell r="AH390">
            <v>0</v>
          </cell>
          <cell r="AJ390" t="e">
            <v>#DIV/0!</v>
          </cell>
          <cell r="AN390">
            <v>0</v>
          </cell>
          <cell r="AP390" t="e">
            <v>#DIV/0!</v>
          </cell>
        </row>
        <row r="391">
          <cell r="I391">
            <v>0</v>
          </cell>
          <cell r="M391">
            <v>0.16</v>
          </cell>
          <cell r="N391">
            <v>0</v>
          </cell>
          <cell r="O391">
            <v>0.25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e">
            <v>#DIV/0!</v>
          </cell>
          <cell r="AA391" t="e">
            <v>#DIV/0!</v>
          </cell>
          <cell r="AB391">
            <v>0</v>
          </cell>
          <cell r="AH391">
            <v>0</v>
          </cell>
          <cell r="AJ391" t="e">
            <v>#DIV/0!</v>
          </cell>
          <cell r="AN391">
            <v>0</v>
          </cell>
          <cell r="AP391" t="e">
            <v>#DIV/0!</v>
          </cell>
        </row>
        <row r="392">
          <cell r="I392">
            <v>0</v>
          </cell>
          <cell r="M392">
            <v>0.16</v>
          </cell>
          <cell r="N392">
            <v>0</v>
          </cell>
          <cell r="O392">
            <v>0.25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e">
            <v>#DIV/0!</v>
          </cell>
          <cell r="AA392" t="e">
            <v>#DIV/0!</v>
          </cell>
          <cell r="AB392">
            <v>0</v>
          </cell>
          <cell r="AH392">
            <v>0</v>
          </cell>
          <cell r="AJ392" t="e">
            <v>#DIV/0!</v>
          </cell>
          <cell r="AN392">
            <v>0</v>
          </cell>
          <cell r="AP392" t="e">
            <v>#DIV/0!</v>
          </cell>
        </row>
        <row r="393">
          <cell r="I393">
            <v>0</v>
          </cell>
          <cell r="M393">
            <v>0.16</v>
          </cell>
          <cell r="N393">
            <v>0</v>
          </cell>
          <cell r="O393">
            <v>0.25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e">
            <v>#DIV/0!</v>
          </cell>
          <cell r="AA393" t="e">
            <v>#DIV/0!</v>
          </cell>
          <cell r="AB393">
            <v>0</v>
          </cell>
          <cell r="AH393">
            <v>0</v>
          </cell>
          <cell r="AJ393" t="e">
            <v>#DIV/0!</v>
          </cell>
          <cell r="AN393">
            <v>0</v>
          </cell>
          <cell r="AP393" t="e">
            <v>#DIV/0!</v>
          </cell>
        </row>
        <row r="394">
          <cell r="I394">
            <v>0</v>
          </cell>
          <cell r="M394">
            <v>0.16</v>
          </cell>
          <cell r="N394">
            <v>0</v>
          </cell>
          <cell r="O394">
            <v>0.25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e">
            <v>#DIV/0!</v>
          </cell>
          <cell r="AA394" t="e">
            <v>#DIV/0!</v>
          </cell>
          <cell r="AB394">
            <v>0</v>
          </cell>
          <cell r="AH394">
            <v>0</v>
          </cell>
          <cell r="AJ394" t="e">
            <v>#DIV/0!</v>
          </cell>
          <cell r="AN394">
            <v>0</v>
          </cell>
          <cell r="AP394" t="e">
            <v>#DIV/0!</v>
          </cell>
        </row>
        <row r="395">
          <cell r="I395">
            <v>0</v>
          </cell>
          <cell r="M395">
            <v>0.16</v>
          </cell>
          <cell r="N395">
            <v>0</v>
          </cell>
          <cell r="O395">
            <v>0.25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e">
            <v>#DIV/0!</v>
          </cell>
          <cell r="AA395" t="e">
            <v>#DIV/0!</v>
          </cell>
          <cell r="AB395">
            <v>0</v>
          </cell>
          <cell r="AH395">
            <v>0</v>
          </cell>
          <cell r="AJ395" t="e">
            <v>#DIV/0!</v>
          </cell>
          <cell r="AN395">
            <v>0</v>
          </cell>
          <cell r="AP395" t="e">
            <v>#DIV/0!</v>
          </cell>
        </row>
        <row r="396">
          <cell r="I396">
            <v>0</v>
          </cell>
          <cell r="M396">
            <v>0.16</v>
          </cell>
          <cell r="N396">
            <v>0</v>
          </cell>
          <cell r="O396">
            <v>0.25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e">
            <v>#DIV/0!</v>
          </cell>
          <cell r="AA396" t="e">
            <v>#DIV/0!</v>
          </cell>
          <cell r="AB396">
            <v>0</v>
          </cell>
          <cell r="AH396">
            <v>0</v>
          </cell>
          <cell r="AJ396" t="e">
            <v>#DIV/0!</v>
          </cell>
          <cell r="AN396">
            <v>0</v>
          </cell>
          <cell r="AP396" t="e">
            <v>#DIV/0!</v>
          </cell>
        </row>
        <row r="397">
          <cell r="I397">
            <v>0</v>
          </cell>
          <cell r="M397">
            <v>0.16</v>
          </cell>
          <cell r="N397">
            <v>0</v>
          </cell>
          <cell r="O397">
            <v>0.25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e">
            <v>#DIV/0!</v>
          </cell>
          <cell r="AA397" t="e">
            <v>#DIV/0!</v>
          </cell>
          <cell r="AB397">
            <v>0</v>
          </cell>
          <cell r="AH397">
            <v>0</v>
          </cell>
          <cell r="AJ397" t="e">
            <v>#DIV/0!</v>
          </cell>
          <cell r="AN397">
            <v>0</v>
          </cell>
          <cell r="AP397" t="e">
            <v>#DIV/0!</v>
          </cell>
        </row>
        <row r="398">
          <cell r="I398">
            <v>0</v>
          </cell>
          <cell r="M398">
            <v>0.16</v>
          </cell>
          <cell r="N398">
            <v>0</v>
          </cell>
          <cell r="O398">
            <v>0.25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e">
            <v>#DIV/0!</v>
          </cell>
          <cell r="AA398" t="e">
            <v>#DIV/0!</v>
          </cell>
          <cell r="AB398">
            <v>0</v>
          </cell>
          <cell r="AH398">
            <v>0</v>
          </cell>
          <cell r="AJ398" t="e">
            <v>#DIV/0!</v>
          </cell>
          <cell r="AN398">
            <v>0</v>
          </cell>
          <cell r="AP398" t="e">
            <v>#DIV/0!</v>
          </cell>
        </row>
        <row r="399">
          <cell r="I399">
            <v>0</v>
          </cell>
          <cell r="M399">
            <v>0.16</v>
          </cell>
          <cell r="N399">
            <v>0</v>
          </cell>
          <cell r="O399">
            <v>0.25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e">
            <v>#DIV/0!</v>
          </cell>
          <cell r="AA399" t="e">
            <v>#DIV/0!</v>
          </cell>
          <cell r="AB399">
            <v>0</v>
          </cell>
          <cell r="AH399">
            <v>0</v>
          </cell>
          <cell r="AJ399" t="e">
            <v>#DIV/0!</v>
          </cell>
          <cell r="AN399">
            <v>0</v>
          </cell>
          <cell r="AP399" t="e">
            <v>#DIV/0!</v>
          </cell>
        </row>
        <row r="400">
          <cell r="I400">
            <v>0</v>
          </cell>
          <cell r="M400">
            <v>0.16</v>
          </cell>
          <cell r="N400">
            <v>0</v>
          </cell>
          <cell r="O400">
            <v>0.25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e">
            <v>#DIV/0!</v>
          </cell>
          <cell r="AA400" t="e">
            <v>#DIV/0!</v>
          </cell>
          <cell r="AB400">
            <v>0</v>
          </cell>
          <cell r="AH400">
            <v>0</v>
          </cell>
          <cell r="AJ400" t="e">
            <v>#DIV/0!</v>
          </cell>
          <cell r="AN400">
            <v>0</v>
          </cell>
          <cell r="AP400" t="e">
            <v>#DIV/0!</v>
          </cell>
        </row>
        <row r="401">
          <cell r="I401">
            <v>0</v>
          </cell>
          <cell r="M401">
            <v>0.16</v>
          </cell>
          <cell r="N401">
            <v>0</v>
          </cell>
          <cell r="O401">
            <v>0.25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e">
            <v>#DIV/0!</v>
          </cell>
          <cell r="AA401" t="e">
            <v>#DIV/0!</v>
          </cell>
          <cell r="AB401">
            <v>0</v>
          </cell>
          <cell r="AH401">
            <v>0</v>
          </cell>
          <cell r="AJ401" t="e">
            <v>#DIV/0!</v>
          </cell>
          <cell r="AN401">
            <v>0</v>
          </cell>
          <cell r="AP401" t="e">
            <v>#DIV/0!</v>
          </cell>
        </row>
        <row r="402">
          <cell r="I402">
            <v>0</v>
          </cell>
          <cell r="M402">
            <v>0.16</v>
          </cell>
          <cell r="N402">
            <v>0</v>
          </cell>
          <cell r="O402">
            <v>0.25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e">
            <v>#DIV/0!</v>
          </cell>
          <cell r="AA402" t="e">
            <v>#DIV/0!</v>
          </cell>
          <cell r="AB402">
            <v>0</v>
          </cell>
          <cell r="AH402">
            <v>0</v>
          </cell>
          <cell r="AJ402" t="e">
            <v>#DIV/0!</v>
          </cell>
          <cell r="AN402">
            <v>0</v>
          </cell>
          <cell r="AP402" t="e">
            <v>#DIV/0!</v>
          </cell>
        </row>
        <row r="403">
          <cell r="I403">
            <v>0</v>
          </cell>
          <cell r="M403">
            <v>0.16</v>
          </cell>
          <cell r="N403">
            <v>0</v>
          </cell>
          <cell r="O403">
            <v>0.25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e">
            <v>#DIV/0!</v>
          </cell>
          <cell r="AA403" t="e">
            <v>#DIV/0!</v>
          </cell>
          <cell r="AB403">
            <v>0</v>
          </cell>
          <cell r="AH403">
            <v>0</v>
          </cell>
          <cell r="AJ403" t="e">
            <v>#DIV/0!</v>
          </cell>
          <cell r="AN403">
            <v>0</v>
          </cell>
          <cell r="AP403" t="e">
            <v>#DIV/0!</v>
          </cell>
        </row>
        <row r="404">
          <cell r="I404">
            <v>0</v>
          </cell>
          <cell r="M404">
            <v>0.16</v>
          </cell>
          <cell r="N404">
            <v>0</v>
          </cell>
          <cell r="O404">
            <v>0.25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e">
            <v>#DIV/0!</v>
          </cell>
          <cell r="AA404" t="e">
            <v>#DIV/0!</v>
          </cell>
          <cell r="AB404">
            <v>0</v>
          </cell>
          <cell r="AH404">
            <v>0</v>
          </cell>
          <cell r="AJ404" t="e">
            <v>#DIV/0!</v>
          </cell>
          <cell r="AN404">
            <v>0</v>
          </cell>
          <cell r="AP404" t="e">
            <v>#DIV/0!</v>
          </cell>
        </row>
        <row r="405">
          <cell r="I405">
            <v>0</v>
          </cell>
          <cell r="M405">
            <v>0.16</v>
          </cell>
          <cell r="N405">
            <v>0</v>
          </cell>
          <cell r="O405">
            <v>0.25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e">
            <v>#DIV/0!</v>
          </cell>
          <cell r="AA405" t="e">
            <v>#DIV/0!</v>
          </cell>
          <cell r="AB405">
            <v>0</v>
          </cell>
          <cell r="AH405">
            <v>0</v>
          </cell>
          <cell r="AJ405" t="e">
            <v>#DIV/0!</v>
          </cell>
          <cell r="AN405">
            <v>0</v>
          </cell>
          <cell r="AP405" t="e">
            <v>#DIV/0!</v>
          </cell>
        </row>
        <row r="406">
          <cell r="I406">
            <v>0</v>
          </cell>
          <cell r="M406">
            <v>0.16</v>
          </cell>
          <cell r="N406">
            <v>0</v>
          </cell>
          <cell r="O406">
            <v>0.25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e">
            <v>#DIV/0!</v>
          </cell>
          <cell r="AA406" t="e">
            <v>#DIV/0!</v>
          </cell>
          <cell r="AB406">
            <v>0</v>
          </cell>
          <cell r="AH406">
            <v>0</v>
          </cell>
          <cell r="AJ406" t="e">
            <v>#DIV/0!</v>
          </cell>
          <cell r="AN406">
            <v>0</v>
          </cell>
          <cell r="AP406" t="e">
            <v>#DIV/0!</v>
          </cell>
        </row>
        <row r="407">
          <cell r="I407">
            <v>0</v>
          </cell>
          <cell r="M407">
            <v>0.16</v>
          </cell>
          <cell r="N407">
            <v>0</v>
          </cell>
          <cell r="O407">
            <v>0.25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e">
            <v>#DIV/0!</v>
          </cell>
          <cell r="AA407" t="e">
            <v>#DIV/0!</v>
          </cell>
          <cell r="AB407">
            <v>0</v>
          </cell>
          <cell r="AH407">
            <v>0</v>
          </cell>
          <cell r="AJ407" t="e">
            <v>#DIV/0!</v>
          </cell>
          <cell r="AN407">
            <v>0</v>
          </cell>
          <cell r="AP407" t="e">
            <v>#DIV/0!</v>
          </cell>
        </row>
        <row r="408">
          <cell r="I408">
            <v>0</v>
          </cell>
          <cell r="M408">
            <v>0.16</v>
          </cell>
          <cell r="N408">
            <v>0</v>
          </cell>
          <cell r="O408">
            <v>0.25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e">
            <v>#DIV/0!</v>
          </cell>
          <cell r="AA408" t="e">
            <v>#DIV/0!</v>
          </cell>
          <cell r="AB408">
            <v>0</v>
          </cell>
          <cell r="AH408">
            <v>0</v>
          </cell>
          <cell r="AJ408" t="e">
            <v>#DIV/0!</v>
          </cell>
          <cell r="AN408">
            <v>0</v>
          </cell>
          <cell r="AP408" t="e">
            <v>#DIV/0!</v>
          </cell>
        </row>
        <row r="409">
          <cell r="I409">
            <v>0</v>
          </cell>
          <cell r="M409">
            <v>0.16</v>
          </cell>
          <cell r="N409">
            <v>0</v>
          </cell>
          <cell r="O409">
            <v>0.25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e">
            <v>#DIV/0!</v>
          </cell>
          <cell r="AA409" t="e">
            <v>#DIV/0!</v>
          </cell>
          <cell r="AB409">
            <v>0</v>
          </cell>
          <cell r="AH409">
            <v>0</v>
          </cell>
          <cell r="AJ409" t="e">
            <v>#DIV/0!</v>
          </cell>
          <cell r="AN409">
            <v>0</v>
          </cell>
          <cell r="AP409" t="e">
            <v>#DIV/0!</v>
          </cell>
        </row>
        <row r="410">
          <cell r="I410">
            <v>0</v>
          </cell>
          <cell r="M410">
            <v>0.16</v>
          </cell>
          <cell r="N410">
            <v>0</v>
          </cell>
          <cell r="O410">
            <v>0.25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e">
            <v>#DIV/0!</v>
          </cell>
          <cell r="AA410" t="e">
            <v>#DIV/0!</v>
          </cell>
          <cell r="AB410">
            <v>0</v>
          </cell>
          <cell r="AH410">
            <v>0</v>
          </cell>
          <cell r="AJ410" t="e">
            <v>#DIV/0!</v>
          </cell>
          <cell r="AN410">
            <v>0</v>
          </cell>
          <cell r="AP410" t="e">
            <v>#DIV/0!</v>
          </cell>
        </row>
        <row r="411">
          <cell r="I411">
            <v>0</v>
          </cell>
          <cell r="M411">
            <v>0.16</v>
          </cell>
          <cell r="N411">
            <v>0</v>
          </cell>
          <cell r="O411">
            <v>0.25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e">
            <v>#DIV/0!</v>
          </cell>
          <cell r="AA411" t="e">
            <v>#DIV/0!</v>
          </cell>
          <cell r="AB411">
            <v>0</v>
          </cell>
          <cell r="AH411">
            <v>0</v>
          </cell>
          <cell r="AJ411" t="e">
            <v>#DIV/0!</v>
          </cell>
          <cell r="AN411">
            <v>0</v>
          </cell>
          <cell r="AP411" t="e">
            <v>#DIV/0!</v>
          </cell>
        </row>
        <row r="412">
          <cell r="I412">
            <v>0</v>
          </cell>
          <cell r="M412">
            <v>0.16</v>
          </cell>
          <cell r="N412">
            <v>0</v>
          </cell>
          <cell r="O412">
            <v>0.25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e">
            <v>#DIV/0!</v>
          </cell>
          <cell r="AA412" t="e">
            <v>#DIV/0!</v>
          </cell>
          <cell r="AB412">
            <v>0</v>
          </cell>
          <cell r="AH412">
            <v>0</v>
          </cell>
          <cell r="AJ412" t="e">
            <v>#DIV/0!</v>
          </cell>
          <cell r="AN412">
            <v>0</v>
          </cell>
          <cell r="AP412" t="e">
            <v>#DIV/0!</v>
          </cell>
        </row>
        <row r="413">
          <cell r="I413">
            <v>0</v>
          </cell>
          <cell r="M413">
            <v>0.16</v>
          </cell>
          <cell r="N413">
            <v>0</v>
          </cell>
          <cell r="O413">
            <v>0.25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e">
            <v>#DIV/0!</v>
          </cell>
          <cell r="AA413" t="e">
            <v>#DIV/0!</v>
          </cell>
          <cell r="AB413">
            <v>0</v>
          </cell>
          <cell r="AH413">
            <v>0</v>
          </cell>
          <cell r="AJ413" t="e">
            <v>#DIV/0!</v>
          </cell>
          <cell r="AN413">
            <v>0</v>
          </cell>
          <cell r="AP413" t="e">
            <v>#DIV/0!</v>
          </cell>
        </row>
        <row r="414">
          <cell r="I414">
            <v>0</v>
          </cell>
          <cell r="M414">
            <v>0.16</v>
          </cell>
          <cell r="N414">
            <v>0</v>
          </cell>
          <cell r="O414">
            <v>0.25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e">
            <v>#DIV/0!</v>
          </cell>
          <cell r="AA414" t="e">
            <v>#DIV/0!</v>
          </cell>
          <cell r="AB414">
            <v>0</v>
          </cell>
          <cell r="AH414">
            <v>0</v>
          </cell>
          <cell r="AJ414" t="e">
            <v>#DIV/0!</v>
          </cell>
          <cell r="AN414">
            <v>0</v>
          </cell>
          <cell r="AP414" t="e">
            <v>#DIV/0!</v>
          </cell>
        </row>
        <row r="415">
          <cell r="I415">
            <v>0</v>
          </cell>
          <cell r="M415">
            <v>0.16</v>
          </cell>
          <cell r="N415">
            <v>0</v>
          </cell>
          <cell r="O415">
            <v>0.25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e">
            <v>#DIV/0!</v>
          </cell>
          <cell r="AA415" t="e">
            <v>#DIV/0!</v>
          </cell>
          <cell r="AB415">
            <v>0</v>
          </cell>
          <cell r="AH415">
            <v>0</v>
          </cell>
          <cell r="AJ415" t="e">
            <v>#DIV/0!</v>
          </cell>
          <cell r="AN415">
            <v>0</v>
          </cell>
          <cell r="AP415" t="e">
            <v>#DIV/0!</v>
          </cell>
        </row>
        <row r="416">
          <cell r="I416">
            <v>0</v>
          </cell>
          <cell r="M416">
            <v>0.16</v>
          </cell>
          <cell r="N416">
            <v>0</v>
          </cell>
          <cell r="O416">
            <v>0.25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e">
            <v>#DIV/0!</v>
          </cell>
          <cell r="AA416" t="e">
            <v>#DIV/0!</v>
          </cell>
          <cell r="AB416">
            <v>0</v>
          </cell>
          <cell r="AH416">
            <v>0</v>
          </cell>
          <cell r="AJ416" t="e">
            <v>#DIV/0!</v>
          </cell>
          <cell r="AN416">
            <v>0</v>
          </cell>
          <cell r="AP416" t="e">
            <v>#DIV/0!</v>
          </cell>
        </row>
        <row r="417">
          <cell r="I417">
            <v>0</v>
          </cell>
          <cell r="M417">
            <v>0.16</v>
          </cell>
          <cell r="N417">
            <v>0</v>
          </cell>
          <cell r="O417">
            <v>0.25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e">
            <v>#DIV/0!</v>
          </cell>
          <cell r="AA417" t="e">
            <v>#DIV/0!</v>
          </cell>
          <cell r="AB417">
            <v>0</v>
          </cell>
          <cell r="AH417">
            <v>0</v>
          </cell>
          <cell r="AJ417" t="e">
            <v>#DIV/0!</v>
          </cell>
          <cell r="AN417">
            <v>0</v>
          </cell>
          <cell r="AP417" t="e">
            <v>#DIV/0!</v>
          </cell>
        </row>
        <row r="418">
          <cell r="I418">
            <v>0</v>
          </cell>
          <cell r="M418">
            <v>0.16</v>
          </cell>
          <cell r="N418">
            <v>0</v>
          </cell>
          <cell r="O418">
            <v>0.25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e">
            <v>#DIV/0!</v>
          </cell>
          <cell r="AA418" t="e">
            <v>#DIV/0!</v>
          </cell>
          <cell r="AB418">
            <v>0</v>
          </cell>
          <cell r="AH418">
            <v>0</v>
          </cell>
          <cell r="AJ418" t="e">
            <v>#DIV/0!</v>
          </cell>
          <cell r="AN418">
            <v>0</v>
          </cell>
          <cell r="AP418" t="e">
            <v>#DIV/0!</v>
          </cell>
        </row>
        <row r="419">
          <cell r="I419">
            <v>0</v>
          </cell>
          <cell r="M419">
            <v>0.16</v>
          </cell>
          <cell r="N419">
            <v>0</v>
          </cell>
          <cell r="O419">
            <v>0.25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e">
            <v>#DIV/0!</v>
          </cell>
          <cell r="AA419" t="e">
            <v>#DIV/0!</v>
          </cell>
          <cell r="AB419">
            <v>0</v>
          </cell>
          <cell r="AH419">
            <v>0</v>
          </cell>
          <cell r="AJ419" t="e">
            <v>#DIV/0!</v>
          </cell>
          <cell r="AN419">
            <v>0</v>
          </cell>
          <cell r="AP419" t="e">
            <v>#DIV/0!</v>
          </cell>
        </row>
        <row r="420">
          <cell r="I420">
            <v>0</v>
          </cell>
          <cell r="M420">
            <v>0.16</v>
          </cell>
          <cell r="N420">
            <v>0</v>
          </cell>
          <cell r="O420">
            <v>0.25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e">
            <v>#DIV/0!</v>
          </cell>
          <cell r="AA420" t="e">
            <v>#DIV/0!</v>
          </cell>
          <cell r="AB420">
            <v>0</v>
          </cell>
          <cell r="AH420">
            <v>0</v>
          </cell>
          <cell r="AJ420" t="e">
            <v>#DIV/0!</v>
          </cell>
          <cell r="AN420">
            <v>0</v>
          </cell>
          <cell r="AP420" t="e">
            <v>#DIV/0!</v>
          </cell>
        </row>
        <row r="421">
          <cell r="I421">
            <v>0</v>
          </cell>
          <cell r="M421">
            <v>0.16</v>
          </cell>
          <cell r="N421">
            <v>0</v>
          </cell>
          <cell r="O421">
            <v>0.25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e">
            <v>#DIV/0!</v>
          </cell>
          <cell r="AA421" t="e">
            <v>#DIV/0!</v>
          </cell>
          <cell r="AB421">
            <v>0</v>
          </cell>
          <cell r="AH421">
            <v>0</v>
          </cell>
          <cell r="AJ421" t="e">
            <v>#DIV/0!</v>
          </cell>
          <cell r="AN421">
            <v>0</v>
          </cell>
          <cell r="AP421" t="e">
            <v>#DIV/0!</v>
          </cell>
        </row>
        <row r="422">
          <cell r="I422">
            <v>0</v>
          </cell>
          <cell r="M422">
            <v>0.16</v>
          </cell>
          <cell r="N422">
            <v>0</v>
          </cell>
          <cell r="O422">
            <v>0.25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e">
            <v>#DIV/0!</v>
          </cell>
          <cell r="AA422" t="e">
            <v>#DIV/0!</v>
          </cell>
          <cell r="AB422">
            <v>0</v>
          </cell>
          <cell r="AH422">
            <v>0</v>
          </cell>
          <cell r="AJ422" t="e">
            <v>#DIV/0!</v>
          </cell>
          <cell r="AN422">
            <v>0</v>
          </cell>
          <cell r="AP422" t="e">
            <v>#DIV/0!</v>
          </cell>
        </row>
        <row r="423">
          <cell r="I423">
            <v>0</v>
          </cell>
          <cell r="M423">
            <v>0.16</v>
          </cell>
          <cell r="N423">
            <v>0</v>
          </cell>
          <cell r="O423">
            <v>0.25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e">
            <v>#DIV/0!</v>
          </cell>
          <cell r="AA423" t="e">
            <v>#DIV/0!</v>
          </cell>
          <cell r="AB423">
            <v>0</v>
          </cell>
          <cell r="AH423">
            <v>0</v>
          </cell>
          <cell r="AJ423" t="e">
            <v>#DIV/0!</v>
          </cell>
          <cell r="AN423">
            <v>0</v>
          </cell>
          <cell r="AP423" t="e">
            <v>#DIV/0!</v>
          </cell>
        </row>
        <row r="424">
          <cell r="I424">
            <v>0</v>
          </cell>
          <cell r="M424">
            <v>0.16</v>
          </cell>
          <cell r="N424">
            <v>0</v>
          </cell>
          <cell r="O424">
            <v>0.25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e">
            <v>#DIV/0!</v>
          </cell>
          <cell r="AA424" t="e">
            <v>#DIV/0!</v>
          </cell>
          <cell r="AB424">
            <v>0</v>
          </cell>
          <cell r="AH424">
            <v>0</v>
          </cell>
          <cell r="AJ424" t="e">
            <v>#DIV/0!</v>
          </cell>
          <cell r="AN424">
            <v>0</v>
          </cell>
          <cell r="AP424" t="e">
            <v>#DIV/0!</v>
          </cell>
        </row>
        <row r="425">
          <cell r="I425">
            <v>0</v>
          </cell>
          <cell r="M425">
            <v>0.16</v>
          </cell>
          <cell r="N425">
            <v>0</v>
          </cell>
          <cell r="O425">
            <v>0.25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e">
            <v>#DIV/0!</v>
          </cell>
          <cell r="AA425" t="e">
            <v>#DIV/0!</v>
          </cell>
          <cell r="AB425">
            <v>0</v>
          </cell>
          <cell r="AH425">
            <v>0</v>
          </cell>
          <cell r="AJ425" t="e">
            <v>#DIV/0!</v>
          </cell>
          <cell r="AN425">
            <v>0</v>
          </cell>
          <cell r="AP425" t="e">
            <v>#DIV/0!</v>
          </cell>
        </row>
        <row r="426">
          <cell r="I426">
            <v>0</v>
          </cell>
          <cell r="M426">
            <v>0.16</v>
          </cell>
          <cell r="N426">
            <v>0</v>
          </cell>
          <cell r="O426">
            <v>0.25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e">
            <v>#DIV/0!</v>
          </cell>
          <cell r="AA426" t="e">
            <v>#DIV/0!</v>
          </cell>
          <cell r="AB426">
            <v>0</v>
          </cell>
          <cell r="AH426">
            <v>0</v>
          </cell>
          <cell r="AJ426" t="e">
            <v>#DIV/0!</v>
          </cell>
          <cell r="AN426">
            <v>0</v>
          </cell>
          <cell r="AP426" t="e">
            <v>#DIV/0!</v>
          </cell>
        </row>
        <row r="427">
          <cell r="I427">
            <v>0</v>
          </cell>
          <cell r="M427">
            <v>0.16</v>
          </cell>
          <cell r="N427">
            <v>0</v>
          </cell>
          <cell r="O427">
            <v>0.25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e">
            <v>#DIV/0!</v>
          </cell>
          <cell r="AA427" t="e">
            <v>#DIV/0!</v>
          </cell>
          <cell r="AB427">
            <v>0</v>
          </cell>
          <cell r="AH427">
            <v>0</v>
          </cell>
          <cell r="AJ427" t="e">
            <v>#DIV/0!</v>
          </cell>
          <cell r="AN427">
            <v>0</v>
          </cell>
          <cell r="AP427" t="e">
            <v>#DIV/0!</v>
          </cell>
        </row>
        <row r="428">
          <cell r="I428">
            <v>0</v>
          </cell>
          <cell r="M428">
            <v>0.16</v>
          </cell>
          <cell r="N428">
            <v>0</v>
          </cell>
          <cell r="O428">
            <v>0.25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e">
            <v>#DIV/0!</v>
          </cell>
          <cell r="AA428" t="e">
            <v>#DIV/0!</v>
          </cell>
          <cell r="AB428">
            <v>0</v>
          </cell>
          <cell r="AH428">
            <v>0</v>
          </cell>
          <cell r="AJ428" t="e">
            <v>#DIV/0!</v>
          </cell>
          <cell r="AN428">
            <v>0</v>
          </cell>
          <cell r="AP428" t="e">
            <v>#DIV/0!</v>
          </cell>
        </row>
        <row r="429">
          <cell r="I429">
            <v>0</v>
          </cell>
          <cell r="M429">
            <v>0.16</v>
          </cell>
          <cell r="N429">
            <v>0</v>
          </cell>
          <cell r="O429">
            <v>0.25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e">
            <v>#DIV/0!</v>
          </cell>
          <cell r="AA429" t="e">
            <v>#DIV/0!</v>
          </cell>
          <cell r="AB429">
            <v>0</v>
          </cell>
          <cell r="AH429">
            <v>0</v>
          </cell>
          <cell r="AJ429" t="e">
            <v>#DIV/0!</v>
          </cell>
          <cell r="AN429">
            <v>0</v>
          </cell>
          <cell r="AP429" t="e">
            <v>#DIV/0!</v>
          </cell>
        </row>
        <row r="430">
          <cell r="I430">
            <v>0</v>
          </cell>
          <cell r="M430">
            <v>0.16</v>
          </cell>
          <cell r="N430">
            <v>0</v>
          </cell>
          <cell r="O430">
            <v>0.25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e">
            <v>#DIV/0!</v>
          </cell>
          <cell r="AA430" t="e">
            <v>#DIV/0!</v>
          </cell>
          <cell r="AB430">
            <v>0</v>
          </cell>
          <cell r="AH430">
            <v>0</v>
          </cell>
          <cell r="AJ430" t="e">
            <v>#DIV/0!</v>
          </cell>
          <cell r="AN430">
            <v>0</v>
          </cell>
          <cell r="AP430" t="e">
            <v>#DIV/0!</v>
          </cell>
        </row>
        <row r="431">
          <cell r="I431">
            <v>0</v>
          </cell>
          <cell r="M431">
            <v>0.16</v>
          </cell>
          <cell r="N431">
            <v>0</v>
          </cell>
          <cell r="O431">
            <v>0.25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e">
            <v>#DIV/0!</v>
          </cell>
          <cell r="AA431" t="e">
            <v>#DIV/0!</v>
          </cell>
          <cell r="AB431">
            <v>0</v>
          </cell>
          <cell r="AH431">
            <v>0</v>
          </cell>
          <cell r="AJ431" t="e">
            <v>#DIV/0!</v>
          </cell>
          <cell r="AN431">
            <v>0</v>
          </cell>
          <cell r="AP431" t="e">
            <v>#DIV/0!</v>
          </cell>
        </row>
        <row r="432">
          <cell r="I432">
            <v>0</v>
          </cell>
          <cell r="M432">
            <v>0.16</v>
          </cell>
          <cell r="N432">
            <v>0</v>
          </cell>
          <cell r="O432">
            <v>0.25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e">
            <v>#DIV/0!</v>
          </cell>
          <cell r="AA432" t="e">
            <v>#DIV/0!</v>
          </cell>
          <cell r="AB432">
            <v>0</v>
          </cell>
          <cell r="AH432">
            <v>0</v>
          </cell>
          <cell r="AJ432" t="e">
            <v>#DIV/0!</v>
          </cell>
          <cell r="AN432">
            <v>0</v>
          </cell>
          <cell r="AP432" t="e">
            <v>#DIV/0!</v>
          </cell>
        </row>
        <row r="433">
          <cell r="I433">
            <v>0</v>
          </cell>
          <cell r="M433">
            <v>0.16</v>
          </cell>
          <cell r="N433">
            <v>0</v>
          </cell>
          <cell r="O433">
            <v>0.25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e">
            <v>#DIV/0!</v>
          </cell>
          <cell r="AA433" t="e">
            <v>#DIV/0!</v>
          </cell>
          <cell r="AB433">
            <v>0</v>
          </cell>
          <cell r="AH433">
            <v>0</v>
          </cell>
          <cell r="AJ433" t="e">
            <v>#DIV/0!</v>
          </cell>
          <cell r="AN433">
            <v>0</v>
          </cell>
          <cell r="AP433" t="e">
            <v>#DIV/0!</v>
          </cell>
        </row>
        <row r="434">
          <cell r="I434">
            <v>0</v>
          </cell>
          <cell r="M434">
            <v>0.16</v>
          </cell>
          <cell r="N434">
            <v>0</v>
          </cell>
          <cell r="O434">
            <v>0.25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e">
            <v>#DIV/0!</v>
          </cell>
          <cell r="AA434" t="e">
            <v>#DIV/0!</v>
          </cell>
          <cell r="AB434">
            <v>0</v>
          </cell>
          <cell r="AH434">
            <v>0</v>
          </cell>
          <cell r="AJ434" t="e">
            <v>#DIV/0!</v>
          </cell>
          <cell r="AN434">
            <v>0</v>
          </cell>
          <cell r="AP434" t="e">
            <v>#DIV/0!</v>
          </cell>
        </row>
        <row r="435">
          <cell r="I435">
            <v>0</v>
          </cell>
          <cell r="M435">
            <v>0.16</v>
          </cell>
          <cell r="N435">
            <v>0</v>
          </cell>
          <cell r="O435">
            <v>0.25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e">
            <v>#DIV/0!</v>
          </cell>
          <cell r="AA435" t="e">
            <v>#DIV/0!</v>
          </cell>
          <cell r="AB435">
            <v>0</v>
          </cell>
          <cell r="AH435">
            <v>0</v>
          </cell>
          <cell r="AJ435" t="e">
            <v>#DIV/0!</v>
          </cell>
          <cell r="AN435">
            <v>0</v>
          </cell>
          <cell r="AP435" t="e">
            <v>#DIV/0!</v>
          </cell>
        </row>
        <row r="436">
          <cell r="I436">
            <v>0</v>
          </cell>
          <cell r="M436">
            <v>0.16</v>
          </cell>
          <cell r="N436">
            <v>0</v>
          </cell>
          <cell r="O436">
            <v>0.25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e">
            <v>#DIV/0!</v>
          </cell>
          <cell r="AA436" t="e">
            <v>#DIV/0!</v>
          </cell>
          <cell r="AB436">
            <v>0</v>
          </cell>
          <cell r="AH436">
            <v>0</v>
          </cell>
          <cell r="AJ436" t="e">
            <v>#DIV/0!</v>
          </cell>
          <cell r="AN436">
            <v>0</v>
          </cell>
          <cell r="AP436" t="e">
            <v>#DIV/0!</v>
          </cell>
        </row>
        <row r="437">
          <cell r="I437">
            <v>0</v>
          </cell>
          <cell r="M437">
            <v>0.16</v>
          </cell>
          <cell r="N437">
            <v>0</v>
          </cell>
          <cell r="O437">
            <v>0.25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e">
            <v>#DIV/0!</v>
          </cell>
          <cell r="AA437" t="e">
            <v>#DIV/0!</v>
          </cell>
          <cell r="AB437">
            <v>0</v>
          </cell>
          <cell r="AH437">
            <v>0</v>
          </cell>
          <cell r="AJ437" t="e">
            <v>#DIV/0!</v>
          </cell>
          <cell r="AN437">
            <v>0</v>
          </cell>
          <cell r="AP437" t="e">
            <v>#DIV/0!</v>
          </cell>
        </row>
        <row r="438">
          <cell r="I438">
            <v>0</v>
          </cell>
          <cell r="M438">
            <v>0.16</v>
          </cell>
          <cell r="N438">
            <v>0</v>
          </cell>
          <cell r="O438">
            <v>0.25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e">
            <v>#DIV/0!</v>
          </cell>
          <cell r="AA438" t="e">
            <v>#DIV/0!</v>
          </cell>
          <cell r="AB438">
            <v>0</v>
          </cell>
          <cell r="AH438">
            <v>0</v>
          </cell>
          <cell r="AJ438" t="e">
            <v>#DIV/0!</v>
          </cell>
          <cell r="AN438">
            <v>0</v>
          </cell>
          <cell r="AP438" t="e">
            <v>#DIV/0!</v>
          </cell>
        </row>
        <row r="439">
          <cell r="I439">
            <v>0</v>
          </cell>
          <cell r="M439">
            <v>0.16</v>
          </cell>
          <cell r="N439">
            <v>0</v>
          </cell>
          <cell r="O439">
            <v>0.25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e">
            <v>#DIV/0!</v>
          </cell>
          <cell r="AA439" t="e">
            <v>#DIV/0!</v>
          </cell>
          <cell r="AB439">
            <v>0</v>
          </cell>
          <cell r="AH439">
            <v>0</v>
          </cell>
          <cell r="AJ439" t="e">
            <v>#DIV/0!</v>
          </cell>
          <cell r="AN439">
            <v>0</v>
          </cell>
          <cell r="AP439" t="e">
            <v>#DIV/0!</v>
          </cell>
        </row>
        <row r="440">
          <cell r="I440">
            <v>0</v>
          </cell>
          <cell r="M440">
            <v>0.16</v>
          </cell>
          <cell r="N440">
            <v>0</v>
          </cell>
          <cell r="O440">
            <v>0.25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e">
            <v>#DIV/0!</v>
          </cell>
          <cell r="AA440" t="e">
            <v>#DIV/0!</v>
          </cell>
          <cell r="AB440">
            <v>0</v>
          </cell>
          <cell r="AH440">
            <v>0</v>
          </cell>
          <cell r="AJ440" t="e">
            <v>#DIV/0!</v>
          </cell>
          <cell r="AN440">
            <v>0</v>
          </cell>
          <cell r="AP440" t="e">
            <v>#DIV/0!</v>
          </cell>
        </row>
        <row r="441">
          <cell r="I441">
            <v>0</v>
          </cell>
          <cell r="M441">
            <v>0.16</v>
          </cell>
          <cell r="N441">
            <v>0</v>
          </cell>
          <cell r="O441">
            <v>0.25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e">
            <v>#DIV/0!</v>
          </cell>
          <cell r="AA441" t="e">
            <v>#DIV/0!</v>
          </cell>
          <cell r="AB441">
            <v>0</v>
          </cell>
          <cell r="AH441">
            <v>0</v>
          </cell>
          <cell r="AJ441" t="e">
            <v>#DIV/0!</v>
          </cell>
          <cell r="AN441">
            <v>0</v>
          </cell>
          <cell r="AP441" t="e">
            <v>#DIV/0!</v>
          </cell>
        </row>
        <row r="442">
          <cell r="I442">
            <v>0</v>
          </cell>
          <cell r="M442">
            <v>0.16</v>
          </cell>
          <cell r="N442">
            <v>0</v>
          </cell>
          <cell r="O442">
            <v>0.25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e">
            <v>#DIV/0!</v>
          </cell>
          <cell r="AA442" t="e">
            <v>#DIV/0!</v>
          </cell>
          <cell r="AB442">
            <v>0</v>
          </cell>
          <cell r="AH442">
            <v>0</v>
          </cell>
          <cell r="AJ442" t="e">
            <v>#DIV/0!</v>
          </cell>
          <cell r="AN442">
            <v>0</v>
          </cell>
          <cell r="AP442" t="e">
            <v>#DIV/0!</v>
          </cell>
        </row>
        <row r="443">
          <cell r="I443">
            <v>0</v>
          </cell>
          <cell r="M443">
            <v>0.16</v>
          </cell>
          <cell r="N443">
            <v>0</v>
          </cell>
          <cell r="O443">
            <v>0.25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e">
            <v>#DIV/0!</v>
          </cell>
          <cell r="AA443" t="e">
            <v>#DIV/0!</v>
          </cell>
          <cell r="AB443">
            <v>0</v>
          </cell>
          <cell r="AH443">
            <v>0</v>
          </cell>
          <cell r="AJ443" t="e">
            <v>#DIV/0!</v>
          </cell>
          <cell r="AN443">
            <v>0</v>
          </cell>
          <cell r="AP443" t="e">
            <v>#DIV/0!</v>
          </cell>
        </row>
        <row r="444">
          <cell r="I444">
            <v>0</v>
          </cell>
          <cell r="M444">
            <v>0.16</v>
          </cell>
          <cell r="N444">
            <v>0</v>
          </cell>
          <cell r="O444">
            <v>0.25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e">
            <v>#DIV/0!</v>
          </cell>
          <cell r="AA444" t="e">
            <v>#DIV/0!</v>
          </cell>
          <cell r="AB444">
            <v>0</v>
          </cell>
          <cell r="AH444">
            <v>0</v>
          </cell>
          <cell r="AJ444" t="e">
            <v>#DIV/0!</v>
          </cell>
          <cell r="AN444">
            <v>0</v>
          </cell>
          <cell r="AP444" t="e">
            <v>#DIV/0!</v>
          </cell>
        </row>
        <row r="445">
          <cell r="I445">
            <v>0</v>
          </cell>
          <cell r="M445">
            <v>0.16</v>
          </cell>
          <cell r="N445">
            <v>0</v>
          </cell>
          <cell r="O445">
            <v>0.25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e">
            <v>#DIV/0!</v>
          </cell>
          <cell r="AA445" t="e">
            <v>#DIV/0!</v>
          </cell>
          <cell r="AB445">
            <v>0</v>
          </cell>
          <cell r="AH445">
            <v>0</v>
          </cell>
          <cell r="AJ445" t="e">
            <v>#DIV/0!</v>
          </cell>
          <cell r="AN445">
            <v>0</v>
          </cell>
          <cell r="AP445" t="e">
            <v>#DIV/0!</v>
          </cell>
        </row>
        <row r="446">
          <cell r="I446">
            <v>0</v>
          </cell>
          <cell r="M446">
            <v>0.16</v>
          </cell>
          <cell r="N446">
            <v>0</v>
          </cell>
          <cell r="O446">
            <v>0.25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e">
            <v>#DIV/0!</v>
          </cell>
          <cell r="AA446" t="e">
            <v>#DIV/0!</v>
          </cell>
          <cell r="AB446">
            <v>0</v>
          </cell>
          <cell r="AH446">
            <v>0</v>
          </cell>
          <cell r="AJ446" t="e">
            <v>#DIV/0!</v>
          </cell>
          <cell r="AN446">
            <v>0</v>
          </cell>
          <cell r="AP446" t="e">
            <v>#DIV/0!</v>
          </cell>
        </row>
        <row r="447">
          <cell r="I447">
            <v>0</v>
          </cell>
          <cell r="M447">
            <v>0.16</v>
          </cell>
          <cell r="N447">
            <v>0</v>
          </cell>
          <cell r="O447">
            <v>0.25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e">
            <v>#DIV/0!</v>
          </cell>
          <cell r="AA447" t="e">
            <v>#DIV/0!</v>
          </cell>
          <cell r="AB447">
            <v>0</v>
          </cell>
          <cell r="AH447">
            <v>0</v>
          </cell>
          <cell r="AJ447" t="e">
            <v>#DIV/0!</v>
          </cell>
          <cell r="AN447">
            <v>0</v>
          </cell>
          <cell r="AP447" t="e">
            <v>#DIV/0!</v>
          </cell>
        </row>
        <row r="448">
          <cell r="I448">
            <v>0</v>
          </cell>
          <cell r="M448">
            <v>0.16</v>
          </cell>
          <cell r="N448">
            <v>0</v>
          </cell>
          <cell r="O448">
            <v>0.25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e">
            <v>#DIV/0!</v>
          </cell>
          <cell r="AA448" t="e">
            <v>#DIV/0!</v>
          </cell>
          <cell r="AB448">
            <v>0</v>
          </cell>
          <cell r="AH448">
            <v>0</v>
          </cell>
          <cell r="AJ448" t="e">
            <v>#DIV/0!</v>
          </cell>
          <cell r="AN448">
            <v>0</v>
          </cell>
          <cell r="AP448" t="e">
            <v>#DIV/0!</v>
          </cell>
        </row>
        <row r="449">
          <cell r="I449">
            <v>0</v>
          </cell>
          <cell r="M449">
            <v>0.16</v>
          </cell>
          <cell r="N449">
            <v>0</v>
          </cell>
          <cell r="O449">
            <v>0.25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e">
            <v>#DIV/0!</v>
          </cell>
          <cell r="AA449" t="e">
            <v>#DIV/0!</v>
          </cell>
          <cell r="AB449">
            <v>0</v>
          </cell>
          <cell r="AH449">
            <v>0</v>
          </cell>
          <cell r="AJ449" t="e">
            <v>#DIV/0!</v>
          </cell>
          <cell r="AN449">
            <v>0</v>
          </cell>
          <cell r="AP449" t="e">
            <v>#DIV/0!</v>
          </cell>
        </row>
        <row r="450">
          <cell r="I450">
            <v>0</v>
          </cell>
          <cell r="M450">
            <v>0.16</v>
          </cell>
          <cell r="N450">
            <v>0</v>
          </cell>
          <cell r="O450">
            <v>0.25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e">
            <v>#DIV/0!</v>
          </cell>
          <cell r="AA450" t="e">
            <v>#DIV/0!</v>
          </cell>
          <cell r="AB450">
            <v>0</v>
          </cell>
          <cell r="AH450">
            <v>0</v>
          </cell>
          <cell r="AJ450" t="e">
            <v>#DIV/0!</v>
          </cell>
          <cell r="AN450">
            <v>0</v>
          </cell>
          <cell r="AP450" t="e">
            <v>#DIV/0!</v>
          </cell>
        </row>
        <row r="451">
          <cell r="I451">
            <v>0</v>
          </cell>
          <cell r="M451">
            <v>0.16</v>
          </cell>
          <cell r="N451">
            <v>0</v>
          </cell>
          <cell r="O451">
            <v>0.25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e">
            <v>#DIV/0!</v>
          </cell>
          <cell r="AA451" t="e">
            <v>#DIV/0!</v>
          </cell>
          <cell r="AB451">
            <v>0</v>
          </cell>
          <cell r="AH451">
            <v>0</v>
          </cell>
          <cell r="AJ451" t="e">
            <v>#DIV/0!</v>
          </cell>
          <cell r="AN451">
            <v>0</v>
          </cell>
          <cell r="AP451" t="e">
            <v>#DIV/0!</v>
          </cell>
        </row>
        <row r="452">
          <cell r="I452">
            <v>0</v>
          </cell>
          <cell r="M452">
            <v>0.16</v>
          </cell>
          <cell r="N452">
            <v>0</v>
          </cell>
          <cell r="O452">
            <v>0.25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e">
            <v>#DIV/0!</v>
          </cell>
          <cell r="AA452" t="e">
            <v>#DIV/0!</v>
          </cell>
          <cell r="AB452">
            <v>0</v>
          </cell>
          <cell r="AH452">
            <v>0</v>
          </cell>
          <cell r="AJ452" t="e">
            <v>#DIV/0!</v>
          </cell>
          <cell r="AN452">
            <v>0</v>
          </cell>
          <cell r="AP452" t="e">
            <v>#DIV/0!</v>
          </cell>
        </row>
        <row r="453">
          <cell r="I453">
            <v>0</v>
          </cell>
          <cell r="M453">
            <v>0.16</v>
          </cell>
          <cell r="N453">
            <v>0</v>
          </cell>
          <cell r="O453">
            <v>0.25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e">
            <v>#DIV/0!</v>
          </cell>
          <cell r="AA453" t="e">
            <v>#DIV/0!</v>
          </cell>
          <cell r="AB453">
            <v>0</v>
          </cell>
          <cell r="AH453">
            <v>0</v>
          </cell>
          <cell r="AJ453" t="e">
            <v>#DIV/0!</v>
          </cell>
          <cell r="AN453">
            <v>0</v>
          </cell>
          <cell r="AP453" t="e">
            <v>#DIV/0!</v>
          </cell>
        </row>
        <row r="454">
          <cell r="I454">
            <v>0</v>
          </cell>
          <cell r="M454">
            <v>0.16</v>
          </cell>
          <cell r="N454">
            <v>0</v>
          </cell>
          <cell r="O454">
            <v>0.25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e">
            <v>#DIV/0!</v>
          </cell>
          <cell r="AA454" t="e">
            <v>#DIV/0!</v>
          </cell>
          <cell r="AB454">
            <v>0</v>
          </cell>
          <cell r="AH454">
            <v>0</v>
          </cell>
          <cell r="AJ454" t="e">
            <v>#DIV/0!</v>
          </cell>
          <cell r="AN454">
            <v>0</v>
          </cell>
          <cell r="AP454" t="e">
            <v>#DIV/0!</v>
          </cell>
        </row>
        <row r="455">
          <cell r="I455">
            <v>0</v>
          </cell>
          <cell r="M455">
            <v>0.16</v>
          </cell>
          <cell r="N455">
            <v>0</v>
          </cell>
          <cell r="O455">
            <v>0.25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e">
            <v>#DIV/0!</v>
          </cell>
          <cell r="AA455" t="e">
            <v>#DIV/0!</v>
          </cell>
          <cell r="AB455">
            <v>0</v>
          </cell>
          <cell r="AH455">
            <v>0</v>
          </cell>
          <cell r="AJ455" t="e">
            <v>#DIV/0!</v>
          </cell>
          <cell r="AN455">
            <v>0</v>
          </cell>
          <cell r="AP455" t="e">
            <v>#DIV/0!</v>
          </cell>
        </row>
        <row r="456">
          <cell r="I456">
            <v>0</v>
          </cell>
          <cell r="M456">
            <v>0.16</v>
          </cell>
          <cell r="N456">
            <v>0</v>
          </cell>
          <cell r="O456">
            <v>0.25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e">
            <v>#DIV/0!</v>
          </cell>
          <cell r="AA456" t="e">
            <v>#DIV/0!</v>
          </cell>
          <cell r="AB456">
            <v>0</v>
          </cell>
          <cell r="AH456">
            <v>0</v>
          </cell>
          <cell r="AJ456" t="e">
            <v>#DIV/0!</v>
          </cell>
          <cell r="AN456">
            <v>0</v>
          </cell>
          <cell r="AP456" t="e">
            <v>#DIV/0!</v>
          </cell>
        </row>
        <row r="457">
          <cell r="I457">
            <v>0</v>
          </cell>
          <cell r="M457">
            <v>0.16</v>
          </cell>
          <cell r="N457">
            <v>0</v>
          </cell>
          <cell r="O457">
            <v>0.25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e">
            <v>#DIV/0!</v>
          </cell>
          <cell r="AA457" t="e">
            <v>#DIV/0!</v>
          </cell>
          <cell r="AB457">
            <v>0</v>
          </cell>
          <cell r="AH457">
            <v>0</v>
          </cell>
          <cell r="AJ457" t="e">
            <v>#DIV/0!</v>
          </cell>
          <cell r="AN457">
            <v>0</v>
          </cell>
          <cell r="AP457" t="e">
            <v>#DIV/0!</v>
          </cell>
        </row>
        <row r="458">
          <cell r="I458">
            <v>0</v>
          </cell>
          <cell r="M458">
            <v>0.16</v>
          </cell>
          <cell r="N458">
            <v>0</v>
          </cell>
          <cell r="O458">
            <v>0.25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e">
            <v>#DIV/0!</v>
          </cell>
          <cell r="AA458" t="e">
            <v>#DIV/0!</v>
          </cell>
          <cell r="AB458">
            <v>0</v>
          </cell>
          <cell r="AH458">
            <v>0</v>
          </cell>
          <cell r="AJ458" t="e">
            <v>#DIV/0!</v>
          </cell>
          <cell r="AN458">
            <v>0</v>
          </cell>
          <cell r="AP458" t="e">
            <v>#DIV/0!</v>
          </cell>
        </row>
        <row r="459">
          <cell r="I459">
            <v>0</v>
          </cell>
          <cell r="M459">
            <v>0.16</v>
          </cell>
          <cell r="N459">
            <v>0</v>
          </cell>
          <cell r="O459">
            <v>0.25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e">
            <v>#DIV/0!</v>
          </cell>
          <cell r="AA459" t="e">
            <v>#DIV/0!</v>
          </cell>
          <cell r="AB459">
            <v>0</v>
          </cell>
          <cell r="AH459">
            <v>0</v>
          </cell>
          <cell r="AJ459" t="e">
            <v>#DIV/0!</v>
          </cell>
          <cell r="AN459">
            <v>0</v>
          </cell>
          <cell r="AP459" t="e">
            <v>#DIV/0!</v>
          </cell>
        </row>
        <row r="460">
          <cell r="I460">
            <v>0</v>
          </cell>
          <cell r="M460">
            <v>0.16</v>
          </cell>
          <cell r="N460">
            <v>0</v>
          </cell>
          <cell r="O460">
            <v>0.25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e">
            <v>#DIV/0!</v>
          </cell>
          <cell r="AA460" t="e">
            <v>#DIV/0!</v>
          </cell>
          <cell r="AB460">
            <v>0</v>
          </cell>
          <cell r="AH460">
            <v>0</v>
          </cell>
          <cell r="AJ460" t="e">
            <v>#DIV/0!</v>
          </cell>
          <cell r="AN460">
            <v>0</v>
          </cell>
          <cell r="AP460" t="e">
            <v>#DIV/0!</v>
          </cell>
        </row>
        <row r="461">
          <cell r="I461">
            <v>0</v>
          </cell>
          <cell r="M461">
            <v>0.16</v>
          </cell>
          <cell r="N461">
            <v>0</v>
          </cell>
          <cell r="O461">
            <v>0.25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e">
            <v>#DIV/0!</v>
          </cell>
          <cell r="AA461" t="e">
            <v>#DIV/0!</v>
          </cell>
          <cell r="AB461">
            <v>0</v>
          </cell>
          <cell r="AH461">
            <v>0</v>
          </cell>
          <cell r="AJ461" t="e">
            <v>#DIV/0!</v>
          </cell>
          <cell r="AN461">
            <v>0</v>
          </cell>
          <cell r="AP461" t="e">
            <v>#DIV/0!</v>
          </cell>
        </row>
        <row r="462">
          <cell r="I462">
            <v>0</v>
          </cell>
          <cell r="M462">
            <v>0.16</v>
          </cell>
          <cell r="N462">
            <v>0</v>
          </cell>
          <cell r="O462">
            <v>0.25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e">
            <v>#DIV/0!</v>
          </cell>
          <cell r="AA462" t="e">
            <v>#DIV/0!</v>
          </cell>
          <cell r="AB462">
            <v>0</v>
          </cell>
          <cell r="AH462">
            <v>0</v>
          </cell>
          <cell r="AJ462" t="e">
            <v>#DIV/0!</v>
          </cell>
          <cell r="AN462">
            <v>0</v>
          </cell>
          <cell r="AP462" t="e">
            <v>#DIV/0!</v>
          </cell>
        </row>
        <row r="463">
          <cell r="I463">
            <v>0</v>
          </cell>
          <cell r="M463">
            <v>0.16</v>
          </cell>
          <cell r="N463">
            <v>0</v>
          </cell>
          <cell r="O463">
            <v>0.25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e">
            <v>#DIV/0!</v>
          </cell>
          <cell r="AA463" t="e">
            <v>#DIV/0!</v>
          </cell>
          <cell r="AB463">
            <v>0</v>
          </cell>
          <cell r="AH463">
            <v>0</v>
          </cell>
          <cell r="AJ463" t="e">
            <v>#DIV/0!</v>
          </cell>
          <cell r="AN463">
            <v>0</v>
          </cell>
          <cell r="AP463" t="e">
            <v>#DIV/0!</v>
          </cell>
        </row>
        <row r="464">
          <cell r="I464">
            <v>0</v>
          </cell>
          <cell r="M464">
            <v>0.16</v>
          </cell>
          <cell r="N464">
            <v>0</v>
          </cell>
          <cell r="O464">
            <v>0.25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e">
            <v>#DIV/0!</v>
          </cell>
          <cell r="AA464" t="e">
            <v>#DIV/0!</v>
          </cell>
          <cell r="AB464">
            <v>0</v>
          </cell>
          <cell r="AH464">
            <v>0</v>
          </cell>
          <cell r="AJ464" t="e">
            <v>#DIV/0!</v>
          </cell>
          <cell r="AN464">
            <v>0</v>
          </cell>
          <cell r="AP464" t="e">
            <v>#DIV/0!</v>
          </cell>
        </row>
        <row r="465">
          <cell r="I465">
            <v>0</v>
          </cell>
          <cell r="M465">
            <v>0.16</v>
          </cell>
          <cell r="N465">
            <v>0</v>
          </cell>
          <cell r="O465">
            <v>0.25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e">
            <v>#DIV/0!</v>
          </cell>
          <cell r="AA465" t="e">
            <v>#DIV/0!</v>
          </cell>
          <cell r="AB465">
            <v>0</v>
          </cell>
          <cell r="AH465">
            <v>0</v>
          </cell>
          <cell r="AJ465" t="e">
            <v>#DIV/0!</v>
          </cell>
          <cell r="AN465">
            <v>0</v>
          </cell>
          <cell r="AP465" t="e">
            <v>#DIV/0!</v>
          </cell>
        </row>
        <row r="466">
          <cell r="I466">
            <v>0</v>
          </cell>
          <cell r="M466">
            <v>0.16</v>
          </cell>
          <cell r="N466">
            <v>0</v>
          </cell>
          <cell r="O466">
            <v>0.25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e">
            <v>#DIV/0!</v>
          </cell>
          <cell r="AA466" t="e">
            <v>#DIV/0!</v>
          </cell>
          <cell r="AB466">
            <v>0</v>
          </cell>
          <cell r="AH466">
            <v>0</v>
          </cell>
          <cell r="AJ466" t="e">
            <v>#DIV/0!</v>
          </cell>
          <cell r="AN466">
            <v>0</v>
          </cell>
          <cell r="AP466" t="e">
            <v>#DIV/0!</v>
          </cell>
        </row>
        <row r="467">
          <cell r="I467">
            <v>0</v>
          </cell>
          <cell r="M467">
            <v>0.16</v>
          </cell>
          <cell r="N467">
            <v>0</v>
          </cell>
          <cell r="O467">
            <v>0.25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e">
            <v>#DIV/0!</v>
          </cell>
          <cell r="AA467" t="e">
            <v>#DIV/0!</v>
          </cell>
          <cell r="AB467">
            <v>0</v>
          </cell>
          <cell r="AH467">
            <v>0</v>
          </cell>
          <cell r="AJ467" t="e">
            <v>#DIV/0!</v>
          </cell>
          <cell r="AN467">
            <v>0</v>
          </cell>
          <cell r="AP467" t="e">
            <v>#DIV/0!</v>
          </cell>
        </row>
        <row r="468">
          <cell r="I468">
            <v>0</v>
          </cell>
          <cell r="M468">
            <v>0.16</v>
          </cell>
          <cell r="N468">
            <v>0</v>
          </cell>
          <cell r="O468">
            <v>0.25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e">
            <v>#DIV/0!</v>
          </cell>
          <cell r="AA468" t="e">
            <v>#DIV/0!</v>
          </cell>
          <cell r="AB468">
            <v>0</v>
          </cell>
          <cell r="AH468">
            <v>0</v>
          </cell>
          <cell r="AJ468" t="e">
            <v>#DIV/0!</v>
          </cell>
          <cell r="AN468">
            <v>0</v>
          </cell>
          <cell r="AP468" t="e">
            <v>#DIV/0!</v>
          </cell>
        </row>
        <row r="469">
          <cell r="I469">
            <v>0</v>
          </cell>
          <cell r="M469">
            <v>0.16</v>
          </cell>
          <cell r="N469">
            <v>0</v>
          </cell>
          <cell r="O469">
            <v>0.25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e">
            <v>#DIV/0!</v>
          </cell>
          <cell r="AA469" t="e">
            <v>#DIV/0!</v>
          </cell>
          <cell r="AB469">
            <v>0</v>
          </cell>
          <cell r="AH469">
            <v>0</v>
          </cell>
          <cell r="AJ469" t="e">
            <v>#DIV/0!</v>
          </cell>
          <cell r="AN469">
            <v>0</v>
          </cell>
          <cell r="AP469" t="e">
            <v>#DIV/0!</v>
          </cell>
        </row>
        <row r="470">
          <cell r="I470">
            <v>0</v>
          </cell>
          <cell r="M470">
            <v>0.16</v>
          </cell>
          <cell r="N470">
            <v>0</v>
          </cell>
          <cell r="O470">
            <v>0.25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e">
            <v>#DIV/0!</v>
          </cell>
          <cell r="AA470" t="e">
            <v>#DIV/0!</v>
          </cell>
          <cell r="AB470">
            <v>0</v>
          </cell>
          <cell r="AH470">
            <v>0</v>
          </cell>
          <cell r="AJ470" t="e">
            <v>#DIV/0!</v>
          </cell>
          <cell r="AN470">
            <v>0</v>
          </cell>
          <cell r="AP470" t="e">
            <v>#DIV/0!</v>
          </cell>
        </row>
        <row r="471">
          <cell r="I471">
            <v>0</v>
          </cell>
          <cell r="M471">
            <v>0.16</v>
          </cell>
          <cell r="N471">
            <v>0</v>
          </cell>
          <cell r="O471">
            <v>0.25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e">
            <v>#DIV/0!</v>
          </cell>
          <cell r="AA471" t="e">
            <v>#DIV/0!</v>
          </cell>
          <cell r="AB471">
            <v>0</v>
          </cell>
          <cell r="AH471">
            <v>0</v>
          </cell>
          <cell r="AJ471" t="e">
            <v>#DIV/0!</v>
          </cell>
          <cell r="AN471">
            <v>0</v>
          </cell>
          <cell r="AP471" t="e">
            <v>#DIV/0!</v>
          </cell>
        </row>
        <row r="472">
          <cell r="I472">
            <v>0</v>
          </cell>
          <cell r="M472">
            <v>0.16</v>
          </cell>
          <cell r="N472">
            <v>0</v>
          </cell>
          <cell r="O472">
            <v>0.25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e">
            <v>#DIV/0!</v>
          </cell>
          <cell r="AA472" t="e">
            <v>#DIV/0!</v>
          </cell>
          <cell r="AB472">
            <v>0</v>
          </cell>
          <cell r="AH472">
            <v>0</v>
          </cell>
          <cell r="AJ472" t="e">
            <v>#DIV/0!</v>
          </cell>
          <cell r="AN472">
            <v>0</v>
          </cell>
          <cell r="AP472" t="e">
            <v>#DIV/0!</v>
          </cell>
        </row>
        <row r="473">
          <cell r="I473">
            <v>0</v>
          </cell>
          <cell r="M473">
            <v>0.16</v>
          </cell>
          <cell r="N473">
            <v>0</v>
          </cell>
          <cell r="O473">
            <v>0.25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e">
            <v>#DIV/0!</v>
          </cell>
          <cell r="AA473" t="e">
            <v>#DIV/0!</v>
          </cell>
          <cell r="AB473">
            <v>0</v>
          </cell>
          <cell r="AH473">
            <v>0</v>
          </cell>
          <cell r="AJ473" t="e">
            <v>#DIV/0!</v>
          </cell>
          <cell r="AN473">
            <v>0</v>
          </cell>
          <cell r="AP473" t="e">
            <v>#DIV/0!</v>
          </cell>
        </row>
        <row r="474">
          <cell r="I474">
            <v>0</v>
          </cell>
          <cell r="M474">
            <v>0.16</v>
          </cell>
          <cell r="N474">
            <v>0</v>
          </cell>
          <cell r="O474">
            <v>0.25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e">
            <v>#DIV/0!</v>
          </cell>
          <cell r="AA474" t="e">
            <v>#DIV/0!</v>
          </cell>
          <cell r="AB474">
            <v>0</v>
          </cell>
          <cell r="AH474">
            <v>0</v>
          </cell>
          <cell r="AJ474" t="e">
            <v>#DIV/0!</v>
          </cell>
          <cell r="AN474">
            <v>0</v>
          </cell>
          <cell r="AP474" t="e">
            <v>#DIV/0!</v>
          </cell>
        </row>
        <row r="475">
          <cell r="I475">
            <v>0</v>
          </cell>
          <cell r="M475">
            <v>0.16</v>
          </cell>
          <cell r="N475">
            <v>0</v>
          </cell>
          <cell r="O475">
            <v>0.25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e">
            <v>#DIV/0!</v>
          </cell>
          <cell r="AA475" t="e">
            <v>#DIV/0!</v>
          </cell>
          <cell r="AB475">
            <v>0</v>
          </cell>
          <cell r="AH475">
            <v>0</v>
          </cell>
          <cell r="AJ475" t="e">
            <v>#DIV/0!</v>
          </cell>
          <cell r="AN475">
            <v>0</v>
          </cell>
          <cell r="AP475" t="e">
            <v>#DIV/0!</v>
          </cell>
        </row>
        <row r="476">
          <cell r="I476">
            <v>0</v>
          </cell>
          <cell r="M476">
            <v>0.16</v>
          </cell>
          <cell r="N476">
            <v>0</v>
          </cell>
          <cell r="O476">
            <v>0.25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e">
            <v>#DIV/0!</v>
          </cell>
          <cell r="AA476" t="e">
            <v>#DIV/0!</v>
          </cell>
          <cell r="AB476">
            <v>0</v>
          </cell>
          <cell r="AH476">
            <v>0</v>
          </cell>
          <cell r="AJ476" t="e">
            <v>#DIV/0!</v>
          </cell>
          <cell r="AN476">
            <v>0</v>
          </cell>
          <cell r="AP476" t="e">
            <v>#DIV/0!</v>
          </cell>
        </row>
        <row r="477">
          <cell r="I477">
            <v>0</v>
          </cell>
          <cell r="M477">
            <v>0.16</v>
          </cell>
          <cell r="N477">
            <v>0</v>
          </cell>
          <cell r="O477">
            <v>0.25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e">
            <v>#DIV/0!</v>
          </cell>
          <cell r="AA477" t="e">
            <v>#DIV/0!</v>
          </cell>
          <cell r="AB477">
            <v>0</v>
          </cell>
          <cell r="AH477">
            <v>0</v>
          </cell>
          <cell r="AJ477" t="e">
            <v>#DIV/0!</v>
          </cell>
          <cell r="AN477">
            <v>0</v>
          </cell>
          <cell r="AP477" t="e">
            <v>#DIV/0!</v>
          </cell>
        </row>
        <row r="478">
          <cell r="I478">
            <v>0</v>
          </cell>
          <cell r="M478">
            <v>0.16</v>
          </cell>
          <cell r="N478">
            <v>0</v>
          </cell>
          <cell r="O478">
            <v>0.25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e">
            <v>#DIV/0!</v>
          </cell>
          <cell r="AA478" t="e">
            <v>#DIV/0!</v>
          </cell>
          <cell r="AB478">
            <v>0</v>
          </cell>
          <cell r="AH478">
            <v>0</v>
          </cell>
          <cell r="AJ478" t="e">
            <v>#DIV/0!</v>
          </cell>
          <cell r="AN478">
            <v>0</v>
          </cell>
          <cell r="AP478" t="e">
            <v>#DIV/0!</v>
          </cell>
        </row>
        <row r="479">
          <cell r="I479">
            <v>0</v>
          </cell>
          <cell r="M479">
            <v>0.16</v>
          </cell>
          <cell r="N479">
            <v>0</v>
          </cell>
          <cell r="O479">
            <v>0.25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e">
            <v>#DIV/0!</v>
          </cell>
          <cell r="AA479" t="e">
            <v>#DIV/0!</v>
          </cell>
          <cell r="AB479">
            <v>0</v>
          </cell>
          <cell r="AH479">
            <v>0</v>
          </cell>
          <cell r="AJ479" t="e">
            <v>#DIV/0!</v>
          </cell>
          <cell r="AN479">
            <v>0</v>
          </cell>
          <cell r="AP479" t="e">
            <v>#DIV/0!</v>
          </cell>
        </row>
        <row r="480">
          <cell r="I480">
            <v>0</v>
          </cell>
          <cell r="M480">
            <v>0.16</v>
          </cell>
          <cell r="N480">
            <v>0</v>
          </cell>
          <cell r="O480">
            <v>0.25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e">
            <v>#DIV/0!</v>
          </cell>
          <cell r="AA480" t="e">
            <v>#DIV/0!</v>
          </cell>
          <cell r="AB480">
            <v>0</v>
          </cell>
          <cell r="AH480">
            <v>0</v>
          </cell>
          <cell r="AJ480" t="e">
            <v>#DIV/0!</v>
          </cell>
          <cell r="AN480">
            <v>0</v>
          </cell>
          <cell r="AP480" t="e">
            <v>#DIV/0!</v>
          </cell>
        </row>
        <row r="481">
          <cell r="I481">
            <v>0</v>
          </cell>
          <cell r="M481">
            <v>0.16</v>
          </cell>
          <cell r="N481">
            <v>0</v>
          </cell>
          <cell r="O481">
            <v>0.25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e">
            <v>#DIV/0!</v>
          </cell>
          <cell r="AA481" t="e">
            <v>#DIV/0!</v>
          </cell>
          <cell r="AB481">
            <v>0</v>
          </cell>
          <cell r="AH481">
            <v>0</v>
          </cell>
          <cell r="AJ481" t="e">
            <v>#DIV/0!</v>
          </cell>
          <cell r="AN481">
            <v>0</v>
          </cell>
          <cell r="AP481" t="e">
            <v>#DIV/0!</v>
          </cell>
        </row>
        <row r="482">
          <cell r="I482">
            <v>0</v>
          </cell>
          <cell r="M482">
            <v>0.16</v>
          </cell>
          <cell r="N482">
            <v>0</v>
          </cell>
          <cell r="O482">
            <v>0.25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e">
            <v>#DIV/0!</v>
          </cell>
          <cell r="AA482" t="e">
            <v>#DIV/0!</v>
          </cell>
          <cell r="AB482">
            <v>0</v>
          </cell>
          <cell r="AH482">
            <v>0</v>
          </cell>
          <cell r="AJ482" t="e">
            <v>#DIV/0!</v>
          </cell>
          <cell r="AN482">
            <v>0</v>
          </cell>
          <cell r="AP482" t="e">
            <v>#DIV/0!</v>
          </cell>
        </row>
        <row r="483">
          <cell r="I483">
            <v>0</v>
          </cell>
          <cell r="M483">
            <v>0.16</v>
          </cell>
          <cell r="N483">
            <v>0</v>
          </cell>
          <cell r="O483">
            <v>0.25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e">
            <v>#DIV/0!</v>
          </cell>
          <cell r="AA483" t="e">
            <v>#DIV/0!</v>
          </cell>
          <cell r="AB483">
            <v>0</v>
          </cell>
          <cell r="AH483">
            <v>0</v>
          </cell>
          <cell r="AJ483" t="e">
            <v>#DIV/0!</v>
          </cell>
          <cell r="AN483">
            <v>0</v>
          </cell>
          <cell r="AP483" t="e">
            <v>#DIV/0!</v>
          </cell>
        </row>
        <row r="484">
          <cell r="I484">
            <v>0</v>
          </cell>
          <cell r="M484">
            <v>0.16</v>
          </cell>
          <cell r="N484">
            <v>0</v>
          </cell>
          <cell r="O484">
            <v>0.25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e">
            <v>#DIV/0!</v>
          </cell>
          <cell r="AA484" t="e">
            <v>#DIV/0!</v>
          </cell>
          <cell r="AB484">
            <v>0</v>
          </cell>
          <cell r="AH484">
            <v>0</v>
          </cell>
          <cell r="AJ484" t="e">
            <v>#DIV/0!</v>
          </cell>
          <cell r="AN484">
            <v>0</v>
          </cell>
          <cell r="AP484" t="e">
            <v>#DIV/0!</v>
          </cell>
        </row>
        <row r="485">
          <cell r="I485">
            <v>0</v>
          </cell>
          <cell r="M485">
            <v>0.16</v>
          </cell>
          <cell r="N485">
            <v>0</v>
          </cell>
          <cell r="O485">
            <v>0.25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e">
            <v>#DIV/0!</v>
          </cell>
          <cell r="AA485" t="e">
            <v>#DIV/0!</v>
          </cell>
          <cell r="AB485">
            <v>0</v>
          </cell>
          <cell r="AH485">
            <v>0</v>
          </cell>
          <cell r="AJ485" t="e">
            <v>#DIV/0!</v>
          </cell>
          <cell r="AN485">
            <v>0</v>
          </cell>
          <cell r="AP485" t="e">
            <v>#DIV/0!</v>
          </cell>
        </row>
        <row r="486">
          <cell r="I486">
            <v>0</v>
          </cell>
          <cell r="M486">
            <v>0.16</v>
          </cell>
          <cell r="N486">
            <v>0</v>
          </cell>
          <cell r="O486">
            <v>0.25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e">
            <v>#DIV/0!</v>
          </cell>
          <cell r="AA486" t="e">
            <v>#DIV/0!</v>
          </cell>
          <cell r="AB486">
            <v>0</v>
          </cell>
          <cell r="AH486">
            <v>0</v>
          </cell>
          <cell r="AJ486" t="e">
            <v>#DIV/0!</v>
          </cell>
          <cell r="AN486">
            <v>0</v>
          </cell>
          <cell r="AP486" t="e">
            <v>#DIV/0!</v>
          </cell>
        </row>
        <row r="487">
          <cell r="I487">
            <v>0</v>
          </cell>
          <cell r="M487">
            <v>0.16</v>
          </cell>
          <cell r="N487">
            <v>0</v>
          </cell>
          <cell r="O487">
            <v>0.25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e">
            <v>#DIV/0!</v>
          </cell>
          <cell r="AA487" t="e">
            <v>#DIV/0!</v>
          </cell>
          <cell r="AB487">
            <v>0</v>
          </cell>
          <cell r="AH487">
            <v>0</v>
          </cell>
          <cell r="AJ487" t="e">
            <v>#DIV/0!</v>
          </cell>
          <cell r="AN487">
            <v>0</v>
          </cell>
          <cell r="AP487" t="e">
            <v>#DIV/0!</v>
          </cell>
        </row>
        <row r="488">
          <cell r="I488">
            <v>0</v>
          </cell>
          <cell r="M488">
            <v>0.16</v>
          </cell>
          <cell r="N488">
            <v>0</v>
          </cell>
          <cell r="O488">
            <v>0.25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e">
            <v>#DIV/0!</v>
          </cell>
          <cell r="AA488" t="e">
            <v>#DIV/0!</v>
          </cell>
          <cell r="AB488">
            <v>0</v>
          </cell>
          <cell r="AH488">
            <v>0</v>
          </cell>
          <cell r="AJ488" t="e">
            <v>#DIV/0!</v>
          </cell>
          <cell r="AN488">
            <v>0</v>
          </cell>
          <cell r="AP488" t="e">
            <v>#DIV/0!</v>
          </cell>
        </row>
        <row r="489">
          <cell r="I489">
            <v>0</v>
          </cell>
          <cell r="M489">
            <v>0.16</v>
          </cell>
          <cell r="N489">
            <v>0</v>
          </cell>
          <cell r="O489">
            <v>0.25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e">
            <v>#DIV/0!</v>
          </cell>
          <cell r="AA489" t="e">
            <v>#DIV/0!</v>
          </cell>
          <cell r="AB489">
            <v>0</v>
          </cell>
          <cell r="AH489">
            <v>0</v>
          </cell>
          <cell r="AJ489" t="e">
            <v>#DIV/0!</v>
          </cell>
          <cell r="AN489">
            <v>0</v>
          </cell>
          <cell r="AP489" t="e">
            <v>#DIV/0!</v>
          </cell>
        </row>
        <row r="490">
          <cell r="I490">
            <v>0</v>
          </cell>
          <cell r="M490">
            <v>0.16</v>
          </cell>
          <cell r="N490">
            <v>0</v>
          </cell>
          <cell r="O490">
            <v>0.25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e">
            <v>#DIV/0!</v>
          </cell>
          <cell r="AA490" t="e">
            <v>#DIV/0!</v>
          </cell>
          <cell r="AB490">
            <v>0</v>
          </cell>
          <cell r="AH490">
            <v>0</v>
          </cell>
          <cell r="AJ490" t="e">
            <v>#DIV/0!</v>
          </cell>
          <cell r="AN490">
            <v>0</v>
          </cell>
          <cell r="AP490" t="e">
            <v>#DIV/0!</v>
          </cell>
        </row>
        <row r="491">
          <cell r="I491">
            <v>0</v>
          </cell>
          <cell r="M491">
            <v>0.16</v>
          </cell>
          <cell r="N491">
            <v>0</v>
          </cell>
          <cell r="O491">
            <v>0.25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e">
            <v>#DIV/0!</v>
          </cell>
          <cell r="AA491" t="e">
            <v>#DIV/0!</v>
          </cell>
          <cell r="AB491">
            <v>0</v>
          </cell>
          <cell r="AH491">
            <v>0</v>
          </cell>
          <cell r="AJ491" t="e">
            <v>#DIV/0!</v>
          </cell>
          <cell r="AN491">
            <v>0</v>
          </cell>
          <cell r="AP491" t="e">
            <v>#DIV/0!</v>
          </cell>
        </row>
        <row r="492">
          <cell r="I492">
            <v>0</v>
          </cell>
          <cell r="M492">
            <v>0.16</v>
          </cell>
          <cell r="N492">
            <v>0</v>
          </cell>
          <cell r="O492">
            <v>0.25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e">
            <v>#DIV/0!</v>
          </cell>
          <cell r="AA492" t="e">
            <v>#DIV/0!</v>
          </cell>
          <cell r="AB492">
            <v>0</v>
          </cell>
          <cell r="AH492">
            <v>0</v>
          </cell>
          <cell r="AJ492" t="e">
            <v>#DIV/0!</v>
          </cell>
          <cell r="AN492">
            <v>0</v>
          </cell>
          <cell r="AP492" t="e">
            <v>#DIV/0!</v>
          </cell>
        </row>
        <row r="493">
          <cell r="I493">
            <v>0</v>
          </cell>
          <cell r="M493">
            <v>0.16</v>
          </cell>
          <cell r="N493">
            <v>0</v>
          </cell>
          <cell r="O493">
            <v>0.25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e">
            <v>#DIV/0!</v>
          </cell>
          <cell r="AA493" t="e">
            <v>#DIV/0!</v>
          </cell>
          <cell r="AB493">
            <v>0</v>
          </cell>
          <cell r="AH493">
            <v>0</v>
          </cell>
          <cell r="AJ493" t="e">
            <v>#DIV/0!</v>
          </cell>
          <cell r="AN493">
            <v>0</v>
          </cell>
          <cell r="AP493" t="e">
            <v>#DIV/0!</v>
          </cell>
        </row>
        <row r="494">
          <cell r="I494">
            <v>0</v>
          </cell>
          <cell r="M494">
            <v>0.16</v>
          </cell>
          <cell r="N494">
            <v>0</v>
          </cell>
          <cell r="O494">
            <v>0.25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e">
            <v>#DIV/0!</v>
          </cell>
          <cell r="AA494" t="e">
            <v>#DIV/0!</v>
          </cell>
          <cell r="AB494">
            <v>0</v>
          </cell>
          <cell r="AH494">
            <v>0</v>
          </cell>
          <cell r="AJ494" t="e">
            <v>#DIV/0!</v>
          </cell>
          <cell r="AN494">
            <v>0</v>
          </cell>
          <cell r="AP494" t="e">
            <v>#DIV/0!</v>
          </cell>
        </row>
        <row r="495">
          <cell r="I495">
            <v>0</v>
          </cell>
          <cell r="M495">
            <v>0.16</v>
          </cell>
          <cell r="N495">
            <v>0</v>
          </cell>
          <cell r="O495">
            <v>0.25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e">
            <v>#DIV/0!</v>
          </cell>
          <cell r="AA495" t="e">
            <v>#DIV/0!</v>
          </cell>
          <cell r="AB495">
            <v>0</v>
          </cell>
          <cell r="AH495">
            <v>0</v>
          </cell>
          <cell r="AJ495" t="e">
            <v>#DIV/0!</v>
          </cell>
          <cell r="AN495">
            <v>0</v>
          </cell>
          <cell r="AP495" t="e">
            <v>#DIV/0!</v>
          </cell>
        </row>
        <row r="496">
          <cell r="I496">
            <v>0</v>
          </cell>
          <cell r="M496">
            <v>0.16</v>
          </cell>
          <cell r="N496">
            <v>0</v>
          </cell>
          <cell r="O496">
            <v>0.25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e">
            <v>#DIV/0!</v>
          </cell>
          <cell r="AA496" t="e">
            <v>#DIV/0!</v>
          </cell>
          <cell r="AB496">
            <v>0</v>
          </cell>
          <cell r="AH496">
            <v>0</v>
          </cell>
          <cell r="AJ496" t="e">
            <v>#DIV/0!</v>
          </cell>
          <cell r="AN496">
            <v>0</v>
          </cell>
          <cell r="AP496" t="e">
            <v>#DIV/0!</v>
          </cell>
        </row>
        <row r="497">
          <cell r="I497">
            <v>0</v>
          </cell>
          <cell r="M497">
            <v>0.16</v>
          </cell>
          <cell r="N497">
            <v>0</v>
          </cell>
          <cell r="O497">
            <v>0.25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e">
            <v>#DIV/0!</v>
          </cell>
          <cell r="AA497" t="e">
            <v>#DIV/0!</v>
          </cell>
          <cell r="AB497">
            <v>0</v>
          </cell>
          <cell r="AH497">
            <v>0</v>
          </cell>
          <cell r="AJ497" t="e">
            <v>#DIV/0!</v>
          </cell>
          <cell r="AN497">
            <v>0</v>
          </cell>
          <cell r="AP497" t="e">
            <v>#DIV/0!</v>
          </cell>
        </row>
        <row r="498">
          <cell r="I498">
            <v>0</v>
          </cell>
          <cell r="M498">
            <v>0.16</v>
          </cell>
          <cell r="N498">
            <v>0</v>
          </cell>
          <cell r="O498">
            <v>0.25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e">
            <v>#DIV/0!</v>
          </cell>
          <cell r="AA498" t="e">
            <v>#DIV/0!</v>
          </cell>
          <cell r="AB498">
            <v>0</v>
          </cell>
          <cell r="AH498">
            <v>0</v>
          </cell>
          <cell r="AJ498" t="e">
            <v>#DIV/0!</v>
          </cell>
          <cell r="AN498">
            <v>0</v>
          </cell>
          <cell r="AP498" t="e">
            <v>#DIV/0!</v>
          </cell>
        </row>
        <row r="499">
          <cell r="I499">
            <v>0</v>
          </cell>
          <cell r="M499">
            <v>0.16</v>
          </cell>
          <cell r="N499">
            <v>0</v>
          </cell>
          <cell r="O499">
            <v>0.25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e">
            <v>#DIV/0!</v>
          </cell>
          <cell r="AA499" t="e">
            <v>#DIV/0!</v>
          </cell>
          <cell r="AB499">
            <v>0</v>
          </cell>
          <cell r="AH499">
            <v>0</v>
          </cell>
          <cell r="AJ499" t="e">
            <v>#DIV/0!</v>
          </cell>
          <cell r="AN499">
            <v>0</v>
          </cell>
          <cell r="AP499" t="e">
            <v>#DIV/0!</v>
          </cell>
        </row>
        <row r="500">
          <cell r="I500">
            <v>0</v>
          </cell>
          <cell r="M500">
            <v>0.16</v>
          </cell>
          <cell r="N500">
            <v>0</v>
          </cell>
          <cell r="O500">
            <v>0.25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e">
            <v>#DIV/0!</v>
          </cell>
          <cell r="AA500" t="e">
            <v>#DIV/0!</v>
          </cell>
          <cell r="AB500">
            <v>0</v>
          </cell>
          <cell r="AH500">
            <v>0</v>
          </cell>
          <cell r="AJ500" t="e">
            <v>#DIV/0!</v>
          </cell>
          <cell r="AN500">
            <v>0</v>
          </cell>
          <cell r="AP500" t="e">
            <v>#DIV/0!</v>
          </cell>
        </row>
        <row r="501">
          <cell r="I501">
            <v>0</v>
          </cell>
          <cell r="M501">
            <v>0.16</v>
          </cell>
          <cell r="N501">
            <v>0</v>
          </cell>
          <cell r="O501">
            <v>0.25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e">
            <v>#DIV/0!</v>
          </cell>
          <cell r="AA501" t="e">
            <v>#DIV/0!</v>
          </cell>
          <cell r="AB501">
            <v>0</v>
          </cell>
          <cell r="AH501">
            <v>0</v>
          </cell>
          <cell r="AJ501" t="e">
            <v>#DIV/0!</v>
          </cell>
          <cell r="AN501">
            <v>0</v>
          </cell>
          <cell r="AP501" t="e">
            <v>#DIV/0!</v>
          </cell>
        </row>
        <row r="502">
          <cell r="I502">
            <v>0</v>
          </cell>
          <cell r="M502">
            <v>0.16</v>
          </cell>
          <cell r="N502">
            <v>0</v>
          </cell>
          <cell r="O502">
            <v>0.25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e">
            <v>#DIV/0!</v>
          </cell>
          <cell r="AA502" t="e">
            <v>#DIV/0!</v>
          </cell>
          <cell r="AB502">
            <v>0</v>
          </cell>
          <cell r="AH502">
            <v>0</v>
          </cell>
          <cell r="AJ502" t="e">
            <v>#DIV/0!</v>
          </cell>
          <cell r="AN502">
            <v>0</v>
          </cell>
          <cell r="AP502" t="e">
            <v>#DIV/0!</v>
          </cell>
        </row>
        <row r="503">
          <cell r="I503">
            <v>0</v>
          </cell>
          <cell r="M503">
            <v>0.16</v>
          </cell>
          <cell r="N503">
            <v>0</v>
          </cell>
          <cell r="O503">
            <v>0.25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e">
            <v>#DIV/0!</v>
          </cell>
          <cell r="AA503" t="e">
            <v>#DIV/0!</v>
          </cell>
          <cell r="AB503">
            <v>0</v>
          </cell>
          <cell r="AH503">
            <v>0</v>
          </cell>
          <cell r="AJ503" t="e">
            <v>#DIV/0!</v>
          </cell>
          <cell r="AN503">
            <v>0</v>
          </cell>
          <cell r="AP503" t="e">
            <v>#DIV/0!</v>
          </cell>
        </row>
        <row r="504">
          <cell r="I504">
            <v>0</v>
          </cell>
          <cell r="M504">
            <v>0.16</v>
          </cell>
          <cell r="N504">
            <v>0</v>
          </cell>
          <cell r="O504">
            <v>0.25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e">
            <v>#DIV/0!</v>
          </cell>
          <cell r="AA504" t="e">
            <v>#DIV/0!</v>
          </cell>
          <cell r="AB504">
            <v>0</v>
          </cell>
          <cell r="AH504">
            <v>0</v>
          </cell>
          <cell r="AJ504" t="e">
            <v>#DIV/0!</v>
          </cell>
          <cell r="AN504">
            <v>0</v>
          </cell>
          <cell r="AP504" t="e">
            <v>#DIV/0!</v>
          </cell>
        </row>
        <row r="505">
          <cell r="I505">
            <v>0</v>
          </cell>
          <cell r="M505">
            <v>0.16</v>
          </cell>
          <cell r="N505">
            <v>0</v>
          </cell>
          <cell r="O505">
            <v>0.25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e">
            <v>#DIV/0!</v>
          </cell>
          <cell r="AA505" t="e">
            <v>#DIV/0!</v>
          </cell>
          <cell r="AB505">
            <v>0</v>
          </cell>
          <cell r="AH505">
            <v>0</v>
          </cell>
          <cell r="AJ505" t="e">
            <v>#DIV/0!</v>
          </cell>
          <cell r="AN505">
            <v>0</v>
          </cell>
          <cell r="AP505" t="e">
            <v>#DIV/0!</v>
          </cell>
        </row>
        <row r="506">
          <cell r="I506">
            <v>0</v>
          </cell>
          <cell r="M506">
            <v>0.16</v>
          </cell>
          <cell r="N506">
            <v>0</v>
          </cell>
          <cell r="O506">
            <v>0.25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e">
            <v>#DIV/0!</v>
          </cell>
          <cell r="AA506" t="e">
            <v>#DIV/0!</v>
          </cell>
          <cell r="AB506">
            <v>0</v>
          </cell>
          <cell r="AH506">
            <v>0</v>
          </cell>
          <cell r="AJ506" t="e">
            <v>#DIV/0!</v>
          </cell>
          <cell r="AN506">
            <v>0</v>
          </cell>
          <cell r="AP506" t="e">
            <v>#DIV/0!</v>
          </cell>
        </row>
        <row r="507">
          <cell r="I507">
            <v>0</v>
          </cell>
          <cell r="M507">
            <v>0.16</v>
          </cell>
          <cell r="N507">
            <v>0</v>
          </cell>
          <cell r="O507">
            <v>0.25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e">
            <v>#DIV/0!</v>
          </cell>
          <cell r="AA507" t="e">
            <v>#DIV/0!</v>
          </cell>
          <cell r="AB507">
            <v>0</v>
          </cell>
          <cell r="AH507">
            <v>0</v>
          </cell>
          <cell r="AJ507" t="e">
            <v>#DIV/0!</v>
          </cell>
          <cell r="AN507">
            <v>0</v>
          </cell>
          <cell r="AP507" t="e">
            <v>#DIV/0!</v>
          </cell>
        </row>
        <row r="508">
          <cell r="I508">
            <v>0</v>
          </cell>
          <cell r="M508">
            <v>0.16</v>
          </cell>
          <cell r="N508">
            <v>0</v>
          </cell>
          <cell r="O508">
            <v>0.25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e">
            <v>#DIV/0!</v>
          </cell>
          <cell r="AA508" t="e">
            <v>#DIV/0!</v>
          </cell>
          <cell r="AB508">
            <v>0</v>
          </cell>
          <cell r="AH508">
            <v>0</v>
          </cell>
          <cell r="AJ508" t="e">
            <v>#DIV/0!</v>
          </cell>
          <cell r="AN508">
            <v>0</v>
          </cell>
          <cell r="AP508" t="e">
            <v>#DIV/0!</v>
          </cell>
        </row>
        <row r="509">
          <cell r="I509">
            <v>0</v>
          </cell>
          <cell r="M509">
            <v>0.16</v>
          </cell>
          <cell r="N509">
            <v>0</v>
          </cell>
          <cell r="O509">
            <v>0.25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e">
            <v>#DIV/0!</v>
          </cell>
          <cell r="AA509" t="e">
            <v>#DIV/0!</v>
          </cell>
          <cell r="AB509">
            <v>0</v>
          </cell>
          <cell r="AH509">
            <v>0</v>
          </cell>
          <cell r="AJ509" t="e">
            <v>#DIV/0!</v>
          </cell>
          <cell r="AN509">
            <v>0</v>
          </cell>
          <cell r="AP509" t="e">
            <v>#DIV/0!</v>
          </cell>
        </row>
        <row r="510">
          <cell r="I510">
            <v>0</v>
          </cell>
          <cell r="M510">
            <v>0.16</v>
          </cell>
          <cell r="N510">
            <v>0</v>
          </cell>
          <cell r="O510">
            <v>0.25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e">
            <v>#DIV/0!</v>
          </cell>
          <cell r="AA510" t="e">
            <v>#DIV/0!</v>
          </cell>
          <cell r="AB510">
            <v>0</v>
          </cell>
          <cell r="AH510">
            <v>0</v>
          </cell>
          <cell r="AJ510" t="e">
            <v>#DIV/0!</v>
          </cell>
          <cell r="AN510">
            <v>0</v>
          </cell>
          <cell r="AP510" t="e">
            <v>#DIV/0!</v>
          </cell>
        </row>
        <row r="511">
          <cell r="I511">
            <v>0</v>
          </cell>
          <cell r="M511">
            <v>0.16</v>
          </cell>
          <cell r="N511">
            <v>0</v>
          </cell>
          <cell r="O511">
            <v>0.25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e">
            <v>#DIV/0!</v>
          </cell>
          <cell r="AA511" t="e">
            <v>#DIV/0!</v>
          </cell>
          <cell r="AB511">
            <v>0</v>
          </cell>
          <cell r="AH511">
            <v>0</v>
          </cell>
          <cell r="AJ511" t="e">
            <v>#DIV/0!</v>
          </cell>
          <cell r="AN511">
            <v>0</v>
          </cell>
          <cell r="AP511" t="e">
            <v>#DIV/0!</v>
          </cell>
        </row>
        <row r="512">
          <cell r="I512">
            <v>0</v>
          </cell>
          <cell r="M512">
            <v>0.16</v>
          </cell>
          <cell r="N512">
            <v>0</v>
          </cell>
          <cell r="O512">
            <v>0.25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e">
            <v>#DIV/0!</v>
          </cell>
          <cell r="AA512" t="e">
            <v>#DIV/0!</v>
          </cell>
          <cell r="AB512">
            <v>0</v>
          </cell>
          <cell r="AH512">
            <v>0</v>
          </cell>
          <cell r="AJ512" t="e">
            <v>#DIV/0!</v>
          </cell>
          <cell r="AN512">
            <v>0</v>
          </cell>
          <cell r="AP512" t="e">
            <v>#DIV/0!</v>
          </cell>
        </row>
        <row r="513">
          <cell r="I513">
            <v>0</v>
          </cell>
          <cell r="M513">
            <v>0.16</v>
          </cell>
          <cell r="N513">
            <v>0</v>
          </cell>
          <cell r="O513">
            <v>0.25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e">
            <v>#DIV/0!</v>
          </cell>
          <cell r="AA513" t="e">
            <v>#DIV/0!</v>
          </cell>
          <cell r="AB513">
            <v>0</v>
          </cell>
          <cell r="AH513">
            <v>0</v>
          </cell>
          <cell r="AJ513" t="e">
            <v>#DIV/0!</v>
          </cell>
          <cell r="AN513">
            <v>0</v>
          </cell>
          <cell r="AP513" t="e">
            <v>#DIV/0!</v>
          </cell>
        </row>
        <row r="514">
          <cell r="I514">
            <v>0</v>
          </cell>
          <cell r="M514">
            <v>0.16</v>
          </cell>
          <cell r="N514">
            <v>0</v>
          </cell>
          <cell r="O514">
            <v>0.25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e">
            <v>#DIV/0!</v>
          </cell>
          <cell r="AA514" t="e">
            <v>#DIV/0!</v>
          </cell>
          <cell r="AB514">
            <v>0</v>
          </cell>
          <cell r="AH514">
            <v>0</v>
          </cell>
          <cell r="AJ514" t="e">
            <v>#DIV/0!</v>
          </cell>
          <cell r="AN514">
            <v>0</v>
          </cell>
          <cell r="AP514" t="e">
            <v>#DIV/0!</v>
          </cell>
        </row>
        <row r="515">
          <cell r="I515">
            <v>0</v>
          </cell>
          <cell r="M515">
            <v>0.16</v>
          </cell>
          <cell r="N515">
            <v>0</v>
          </cell>
          <cell r="O515">
            <v>0.25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e">
            <v>#DIV/0!</v>
          </cell>
          <cell r="AA515" t="e">
            <v>#DIV/0!</v>
          </cell>
          <cell r="AB515">
            <v>0</v>
          </cell>
          <cell r="AH515">
            <v>0</v>
          </cell>
          <cell r="AJ515" t="e">
            <v>#DIV/0!</v>
          </cell>
          <cell r="AN515">
            <v>0</v>
          </cell>
          <cell r="AP515" t="e">
            <v>#DIV/0!</v>
          </cell>
        </row>
        <row r="516">
          <cell r="I516">
            <v>0</v>
          </cell>
          <cell r="M516">
            <v>0.16</v>
          </cell>
          <cell r="N516">
            <v>0</v>
          </cell>
          <cell r="O516">
            <v>0.25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e">
            <v>#DIV/0!</v>
          </cell>
          <cell r="AA516" t="e">
            <v>#DIV/0!</v>
          </cell>
          <cell r="AB516">
            <v>0</v>
          </cell>
          <cell r="AH516">
            <v>0</v>
          </cell>
          <cell r="AJ516" t="e">
            <v>#DIV/0!</v>
          </cell>
          <cell r="AN516">
            <v>0</v>
          </cell>
          <cell r="AP516" t="e">
            <v>#DIV/0!</v>
          </cell>
        </row>
        <row r="517">
          <cell r="I517">
            <v>0</v>
          </cell>
          <cell r="M517">
            <v>0.16</v>
          </cell>
          <cell r="N517">
            <v>0</v>
          </cell>
          <cell r="O517">
            <v>0.25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e">
            <v>#DIV/0!</v>
          </cell>
          <cell r="AA517" t="e">
            <v>#DIV/0!</v>
          </cell>
          <cell r="AB517">
            <v>0</v>
          </cell>
          <cell r="AH517">
            <v>0</v>
          </cell>
          <cell r="AJ517" t="e">
            <v>#DIV/0!</v>
          </cell>
          <cell r="AN517">
            <v>0</v>
          </cell>
          <cell r="AP517" t="e">
            <v>#DIV/0!</v>
          </cell>
        </row>
        <row r="518">
          <cell r="I518">
            <v>0</v>
          </cell>
          <cell r="M518">
            <v>0.16</v>
          </cell>
          <cell r="N518">
            <v>0</v>
          </cell>
          <cell r="O518">
            <v>0.25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e">
            <v>#DIV/0!</v>
          </cell>
          <cell r="AA518" t="e">
            <v>#DIV/0!</v>
          </cell>
          <cell r="AB518">
            <v>0</v>
          </cell>
          <cell r="AH518">
            <v>0</v>
          </cell>
          <cell r="AJ518" t="e">
            <v>#DIV/0!</v>
          </cell>
          <cell r="AN518">
            <v>0</v>
          </cell>
          <cell r="AP518" t="e">
            <v>#DIV/0!</v>
          </cell>
        </row>
        <row r="519">
          <cell r="I519">
            <v>0</v>
          </cell>
          <cell r="M519">
            <v>0.16</v>
          </cell>
          <cell r="N519">
            <v>0</v>
          </cell>
          <cell r="O519">
            <v>0.25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e">
            <v>#DIV/0!</v>
          </cell>
          <cell r="AA519" t="e">
            <v>#DIV/0!</v>
          </cell>
          <cell r="AB519">
            <v>0</v>
          </cell>
          <cell r="AH519">
            <v>0</v>
          </cell>
          <cell r="AJ519" t="e">
            <v>#DIV/0!</v>
          </cell>
          <cell r="AN519">
            <v>0</v>
          </cell>
          <cell r="AP519" t="e">
            <v>#DIV/0!</v>
          </cell>
        </row>
        <row r="520">
          <cell r="I520">
            <v>0</v>
          </cell>
          <cell r="M520">
            <v>0.16</v>
          </cell>
          <cell r="N520">
            <v>0</v>
          </cell>
          <cell r="O520">
            <v>0.25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e">
            <v>#DIV/0!</v>
          </cell>
          <cell r="AA520" t="e">
            <v>#DIV/0!</v>
          </cell>
          <cell r="AB520">
            <v>0</v>
          </cell>
          <cell r="AH520">
            <v>0</v>
          </cell>
          <cell r="AJ520" t="e">
            <v>#DIV/0!</v>
          </cell>
          <cell r="AN520">
            <v>0</v>
          </cell>
          <cell r="AP520" t="e">
            <v>#DIV/0!</v>
          </cell>
        </row>
        <row r="521">
          <cell r="I521">
            <v>0</v>
          </cell>
          <cell r="M521">
            <v>0.16</v>
          </cell>
          <cell r="N521">
            <v>0</v>
          </cell>
          <cell r="O521">
            <v>0.25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e">
            <v>#DIV/0!</v>
          </cell>
          <cell r="AA521" t="e">
            <v>#DIV/0!</v>
          </cell>
          <cell r="AB521">
            <v>0</v>
          </cell>
          <cell r="AH521">
            <v>0</v>
          </cell>
          <cell r="AJ521" t="e">
            <v>#DIV/0!</v>
          </cell>
          <cell r="AN521">
            <v>0</v>
          </cell>
          <cell r="AP521" t="e">
            <v>#DIV/0!</v>
          </cell>
        </row>
        <row r="522">
          <cell r="I522">
            <v>0</v>
          </cell>
          <cell r="M522">
            <v>0.16</v>
          </cell>
          <cell r="N522">
            <v>0</v>
          </cell>
          <cell r="O522">
            <v>0.25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e">
            <v>#DIV/0!</v>
          </cell>
          <cell r="AA522" t="e">
            <v>#DIV/0!</v>
          </cell>
          <cell r="AB522">
            <v>0</v>
          </cell>
          <cell r="AH522">
            <v>0</v>
          </cell>
          <cell r="AJ522" t="e">
            <v>#DIV/0!</v>
          </cell>
          <cell r="AN522">
            <v>0</v>
          </cell>
          <cell r="AP522" t="e">
            <v>#DIV/0!</v>
          </cell>
        </row>
        <row r="523">
          <cell r="I523">
            <v>0</v>
          </cell>
          <cell r="M523">
            <v>0.16</v>
          </cell>
          <cell r="N523">
            <v>0</v>
          </cell>
          <cell r="O523">
            <v>0.25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e">
            <v>#DIV/0!</v>
          </cell>
          <cell r="AA523" t="e">
            <v>#DIV/0!</v>
          </cell>
          <cell r="AB523">
            <v>0</v>
          </cell>
          <cell r="AH523">
            <v>0</v>
          </cell>
          <cell r="AJ523" t="e">
            <v>#DIV/0!</v>
          </cell>
          <cell r="AN523">
            <v>0</v>
          </cell>
          <cell r="AP523" t="e">
            <v>#DIV/0!</v>
          </cell>
        </row>
        <row r="524">
          <cell r="I524">
            <v>0</v>
          </cell>
          <cell r="M524">
            <v>0.16</v>
          </cell>
          <cell r="N524">
            <v>0</v>
          </cell>
          <cell r="O524">
            <v>0.25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e">
            <v>#DIV/0!</v>
          </cell>
          <cell r="AA524" t="e">
            <v>#DIV/0!</v>
          </cell>
          <cell r="AB524">
            <v>0</v>
          </cell>
          <cell r="AH524">
            <v>0</v>
          </cell>
          <cell r="AJ524" t="e">
            <v>#DIV/0!</v>
          </cell>
          <cell r="AN524">
            <v>0</v>
          </cell>
          <cell r="AP524" t="e">
            <v>#DIV/0!</v>
          </cell>
        </row>
        <row r="525">
          <cell r="I525">
            <v>0</v>
          </cell>
          <cell r="M525">
            <v>0.16</v>
          </cell>
          <cell r="N525">
            <v>0</v>
          </cell>
          <cell r="O525">
            <v>0.25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e">
            <v>#DIV/0!</v>
          </cell>
          <cell r="AA525" t="e">
            <v>#DIV/0!</v>
          </cell>
          <cell r="AB525">
            <v>0</v>
          </cell>
          <cell r="AH525">
            <v>0</v>
          </cell>
          <cell r="AJ525" t="e">
            <v>#DIV/0!</v>
          </cell>
          <cell r="AN525">
            <v>0</v>
          </cell>
          <cell r="AP525" t="e">
            <v>#DIV/0!</v>
          </cell>
        </row>
        <row r="526">
          <cell r="I526">
            <v>0</v>
          </cell>
          <cell r="M526">
            <v>0.16</v>
          </cell>
          <cell r="N526">
            <v>0</v>
          </cell>
          <cell r="O526">
            <v>0.25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e">
            <v>#DIV/0!</v>
          </cell>
          <cell r="AA526" t="e">
            <v>#DIV/0!</v>
          </cell>
          <cell r="AB526">
            <v>0</v>
          </cell>
          <cell r="AH526">
            <v>0</v>
          </cell>
          <cell r="AJ526" t="e">
            <v>#DIV/0!</v>
          </cell>
          <cell r="AN526">
            <v>0</v>
          </cell>
          <cell r="AP526" t="e">
            <v>#DIV/0!</v>
          </cell>
        </row>
        <row r="527">
          <cell r="I527">
            <v>0</v>
          </cell>
          <cell r="M527">
            <v>0.16</v>
          </cell>
          <cell r="N527">
            <v>0</v>
          </cell>
          <cell r="O527">
            <v>0.25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e">
            <v>#DIV/0!</v>
          </cell>
          <cell r="AA527" t="e">
            <v>#DIV/0!</v>
          </cell>
          <cell r="AB527">
            <v>0</v>
          </cell>
          <cell r="AH527">
            <v>0</v>
          </cell>
          <cell r="AJ527" t="e">
            <v>#DIV/0!</v>
          </cell>
          <cell r="AN527">
            <v>0</v>
          </cell>
          <cell r="AP527" t="e">
            <v>#DIV/0!</v>
          </cell>
        </row>
        <row r="528">
          <cell r="I528">
            <v>0</v>
          </cell>
          <cell r="M528">
            <v>0.16</v>
          </cell>
          <cell r="N528">
            <v>0</v>
          </cell>
          <cell r="O528">
            <v>0.25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e">
            <v>#DIV/0!</v>
          </cell>
          <cell r="AA528" t="e">
            <v>#DIV/0!</v>
          </cell>
          <cell r="AB528">
            <v>0</v>
          </cell>
          <cell r="AH528">
            <v>0</v>
          </cell>
          <cell r="AJ528" t="e">
            <v>#DIV/0!</v>
          </cell>
          <cell r="AN528">
            <v>0</v>
          </cell>
          <cell r="AP528" t="e">
            <v>#DIV/0!</v>
          </cell>
        </row>
        <row r="529">
          <cell r="I529">
            <v>0</v>
          </cell>
          <cell r="M529">
            <v>0.16</v>
          </cell>
          <cell r="N529">
            <v>0</v>
          </cell>
          <cell r="O529">
            <v>0.25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e">
            <v>#DIV/0!</v>
          </cell>
          <cell r="AA529" t="e">
            <v>#DIV/0!</v>
          </cell>
          <cell r="AB529">
            <v>0</v>
          </cell>
          <cell r="AH529">
            <v>0</v>
          </cell>
          <cell r="AJ529" t="e">
            <v>#DIV/0!</v>
          </cell>
          <cell r="AN529">
            <v>0</v>
          </cell>
          <cell r="AP529" t="e">
            <v>#DIV/0!</v>
          </cell>
        </row>
        <row r="530">
          <cell r="I530">
            <v>0</v>
          </cell>
          <cell r="M530">
            <v>0.16</v>
          </cell>
          <cell r="N530">
            <v>0</v>
          </cell>
          <cell r="O530">
            <v>0.25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e">
            <v>#DIV/0!</v>
          </cell>
          <cell r="AA530" t="e">
            <v>#DIV/0!</v>
          </cell>
          <cell r="AB530">
            <v>0</v>
          </cell>
          <cell r="AH530">
            <v>0</v>
          </cell>
          <cell r="AJ530" t="e">
            <v>#DIV/0!</v>
          </cell>
          <cell r="AN530">
            <v>0</v>
          </cell>
          <cell r="AP530" t="e">
            <v>#DIV/0!</v>
          </cell>
        </row>
        <row r="531">
          <cell r="I531">
            <v>0</v>
          </cell>
          <cell r="M531">
            <v>0.16</v>
          </cell>
          <cell r="N531">
            <v>0</v>
          </cell>
          <cell r="O531">
            <v>0.25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e">
            <v>#DIV/0!</v>
          </cell>
          <cell r="AA531" t="e">
            <v>#DIV/0!</v>
          </cell>
          <cell r="AB531">
            <v>0</v>
          </cell>
          <cell r="AH531">
            <v>0</v>
          </cell>
          <cell r="AJ531" t="e">
            <v>#DIV/0!</v>
          </cell>
          <cell r="AN531">
            <v>0</v>
          </cell>
          <cell r="AP531" t="e">
            <v>#DIV/0!</v>
          </cell>
        </row>
        <row r="532">
          <cell r="I532">
            <v>0</v>
          </cell>
          <cell r="M532">
            <v>0.16</v>
          </cell>
          <cell r="N532">
            <v>0</v>
          </cell>
          <cell r="O532">
            <v>0.25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e">
            <v>#DIV/0!</v>
          </cell>
          <cell r="AA532" t="e">
            <v>#DIV/0!</v>
          </cell>
          <cell r="AB532">
            <v>0</v>
          </cell>
          <cell r="AH532">
            <v>0</v>
          </cell>
          <cell r="AJ532" t="e">
            <v>#DIV/0!</v>
          </cell>
          <cell r="AN532">
            <v>0</v>
          </cell>
          <cell r="AP532" t="e">
            <v>#DIV/0!</v>
          </cell>
        </row>
        <row r="533">
          <cell r="I533">
            <v>0</v>
          </cell>
          <cell r="M533">
            <v>0.16</v>
          </cell>
          <cell r="N533">
            <v>0</v>
          </cell>
          <cell r="O533">
            <v>0.25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e">
            <v>#DIV/0!</v>
          </cell>
          <cell r="AA533" t="e">
            <v>#DIV/0!</v>
          </cell>
          <cell r="AB533">
            <v>0</v>
          </cell>
          <cell r="AH533">
            <v>0</v>
          </cell>
          <cell r="AJ533" t="e">
            <v>#DIV/0!</v>
          </cell>
          <cell r="AN533">
            <v>0</v>
          </cell>
          <cell r="AP533" t="e">
            <v>#DIV/0!</v>
          </cell>
        </row>
        <row r="534">
          <cell r="I534">
            <v>0</v>
          </cell>
          <cell r="M534">
            <v>0.16</v>
          </cell>
          <cell r="N534">
            <v>0</v>
          </cell>
          <cell r="O534">
            <v>0.25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e">
            <v>#DIV/0!</v>
          </cell>
          <cell r="AA534" t="e">
            <v>#DIV/0!</v>
          </cell>
          <cell r="AB534">
            <v>0</v>
          </cell>
          <cell r="AH534">
            <v>0</v>
          </cell>
          <cell r="AJ534" t="e">
            <v>#DIV/0!</v>
          </cell>
          <cell r="AN534">
            <v>0</v>
          </cell>
          <cell r="AP534" t="e">
            <v>#DIV/0!</v>
          </cell>
        </row>
        <row r="535">
          <cell r="I535">
            <v>0</v>
          </cell>
          <cell r="M535">
            <v>0.16</v>
          </cell>
          <cell r="N535">
            <v>0</v>
          </cell>
          <cell r="O535">
            <v>0.25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e">
            <v>#DIV/0!</v>
          </cell>
          <cell r="AA535" t="e">
            <v>#DIV/0!</v>
          </cell>
          <cell r="AB535">
            <v>0</v>
          </cell>
          <cell r="AH535">
            <v>0</v>
          </cell>
          <cell r="AJ535" t="e">
            <v>#DIV/0!</v>
          </cell>
          <cell r="AN535">
            <v>0</v>
          </cell>
          <cell r="AP535" t="e">
            <v>#DIV/0!</v>
          </cell>
        </row>
        <row r="536">
          <cell r="I536">
            <v>0</v>
          </cell>
          <cell r="M536">
            <v>0.16</v>
          </cell>
          <cell r="N536">
            <v>0</v>
          </cell>
          <cell r="O536">
            <v>0.25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e">
            <v>#DIV/0!</v>
          </cell>
          <cell r="AA536" t="e">
            <v>#DIV/0!</v>
          </cell>
          <cell r="AB536">
            <v>0</v>
          </cell>
          <cell r="AH536">
            <v>0</v>
          </cell>
          <cell r="AJ536" t="e">
            <v>#DIV/0!</v>
          </cell>
          <cell r="AN536">
            <v>0</v>
          </cell>
          <cell r="AP536" t="e">
            <v>#DIV/0!</v>
          </cell>
        </row>
        <row r="537">
          <cell r="I537">
            <v>0</v>
          </cell>
          <cell r="M537">
            <v>0.16</v>
          </cell>
          <cell r="N537">
            <v>0</v>
          </cell>
          <cell r="O537">
            <v>0.25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e">
            <v>#DIV/0!</v>
          </cell>
          <cell r="AA537" t="e">
            <v>#DIV/0!</v>
          </cell>
          <cell r="AB537">
            <v>0</v>
          </cell>
          <cell r="AH537">
            <v>0</v>
          </cell>
          <cell r="AJ537" t="e">
            <v>#DIV/0!</v>
          </cell>
          <cell r="AN537">
            <v>0</v>
          </cell>
          <cell r="AP537" t="e">
            <v>#DIV/0!</v>
          </cell>
        </row>
        <row r="538">
          <cell r="I538">
            <v>0</v>
          </cell>
          <cell r="M538">
            <v>0.16</v>
          </cell>
          <cell r="N538">
            <v>0</v>
          </cell>
          <cell r="O538">
            <v>0.25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e">
            <v>#DIV/0!</v>
          </cell>
          <cell r="AA538" t="e">
            <v>#DIV/0!</v>
          </cell>
          <cell r="AB538">
            <v>0</v>
          </cell>
          <cell r="AH538">
            <v>0</v>
          </cell>
          <cell r="AJ538" t="e">
            <v>#DIV/0!</v>
          </cell>
          <cell r="AN538">
            <v>0</v>
          </cell>
          <cell r="AP538" t="e">
            <v>#DIV/0!</v>
          </cell>
        </row>
        <row r="539">
          <cell r="I539">
            <v>0</v>
          </cell>
          <cell r="M539">
            <v>0.16</v>
          </cell>
          <cell r="N539">
            <v>0</v>
          </cell>
          <cell r="O539">
            <v>0.25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e">
            <v>#DIV/0!</v>
          </cell>
          <cell r="AA539" t="e">
            <v>#DIV/0!</v>
          </cell>
          <cell r="AB539">
            <v>0</v>
          </cell>
          <cell r="AH539">
            <v>0</v>
          </cell>
          <cell r="AJ539" t="e">
            <v>#DIV/0!</v>
          </cell>
          <cell r="AN539">
            <v>0</v>
          </cell>
          <cell r="AP539" t="e">
            <v>#DIV/0!</v>
          </cell>
        </row>
        <row r="540">
          <cell r="I540">
            <v>0</v>
          </cell>
          <cell r="M540">
            <v>0.16</v>
          </cell>
          <cell r="N540">
            <v>0</v>
          </cell>
          <cell r="O540">
            <v>0.25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e">
            <v>#DIV/0!</v>
          </cell>
          <cell r="AA540" t="e">
            <v>#DIV/0!</v>
          </cell>
          <cell r="AB540">
            <v>0</v>
          </cell>
          <cell r="AH540">
            <v>0</v>
          </cell>
          <cell r="AJ540" t="e">
            <v>#DIV/0!</v>
          </cell>
          <cell r="AN540">
            <v>0</v>
          </cell>
          <cell r="AP540" t="e">
            <v>#DIV/0!</v>
          </cell>
        </row>
        <row r="541">
          <cell r="I541">
            <v>0</v>
          </cell>
          <cell r="M541">
            <v>0.16</v>
          </cell>
          <cell r="N541">
            <v>0</v>
          </cell>
          <cell r="O541">
            <v>0.25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e">
            <v>#DIV/0!</v>
          </cell>
          <cell r="AA541" t="e">
            <v>#DIV/0!</v>
          </cell>
          <cell r="AB541">
            <v>0</v>
          </cell>
          <cell r="AH541">
            <v>0</v>
          </cell>
          <cell r="AJ541" t="e">
            <v>#DIV/0!</v>
          </cell>
          <cell r="AN541">
            <v>0</v>
          </cell>
          <cell r="AP541" t="e">
            <v>#DIV/0!</v>
          </cell>
        </row>
        <row r="542">
          <cell r="I542">
            <v>0</v>
          </cell>
          <cell r="M542">
            <v>0.16</v>
          </cell>
          <cell r="N542">
            <v>0</v>
          </cell>
          <cell r="O542">
            <v>0.25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e">
            <v>#DIV/0!</v>
          </cell>
          <cell r="AA542" t="e">
            <v>#DIV/0!</v>
          </cell>
          <cell r="AB542">
            <v>0</v>
          </cell>
          <cell r="AH542">
            <v>0</v>
          </cell>
          <cell r="AJ542" t="e">
            <v>#DIV/0!</v>
          </cell>
          <cell r="AN542">
            <v>0</v>
          </cell>
          <cell r="AP542" t="e">
            <v>#DIV/0!</v>
          </cell>
        </row>
        <row r="543">
          <cell r="I543">
            <v>0</v>
          </cell>
          <cell r="M543">
            <v>0.16</v>
          </cell>
          <cell r="N543">
            <v>0</v>
          </cell>
          <cell r="O543">
            <v>0.25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e">
            <v>#DIV/0!</v>
          </cell>
          <cell r="AA543" t="e">
            <v>#DIV/0!</v>
          </cell>
          <cell r="AB543">
            <v>0</v>
          </cell>
          <cell r="AH543">
            <v>0</v>
          </cell>
          <cell r="AJ543" t="e">
            <v>#DIV/0!</v>
          </cell>
          <cell r="AN543">
            <v>0</v>
          </cell>
          <cell r="AP543" t="e">
            <v>#DIV/0!</v>
          </cell>
        </row>
        <row r="544">
          <cell r="I544">
            <v>0</v>
          </cell>
          <cell r="M544">
            <v>0.16</v>
          </cell>
          <cell r="N544">
            <v>0</v>
          </cell>
          <cell r="O544">
            <v>0.25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e">
            <v>#DIV/0!</v>
          </cell>
          <cell r="AA544" t="e">
            <v>#DIV/0!</v>
          </cell>
          <cell r="AB544">
            <v>0</v>
          </cell>
          <cell r="AH544">
            <v>0</v>
          </cell>
          <cell r="AJ544" t="e">
            <v>#DIV/0!</v>
          </cell>
          <cell r="AN544">
            <v>0</v>
          </cell>
          <cell r="AP544" t="e">
            <v>#DIV/0!</v>
          </cell>
        </row>
        <row r="545">
          <cell r="I545">
            <v>0</v>
          </cell>
          <cell r="M545">
            <v>0.16</v>
          </cell>
          <cell r="N545">
            <v>0</v>
          </cell>
          <cell r="O545">
            <v>0.25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e">
            <v>#DIV/0!</v>
          </cell>
          <cell r="AA545" t="e">
            <v>#DIV/0!</v>
          </cell>
          <cell r="AB545">
            <v>0</v>
          </cell>
          <cell r="AH545">
            <v>0</v>
          </cell>
          <cell r="AJ545" t="e">
            <v>#DIV/0!</v>
          </cell>
          <cell r="AN545">
            <v>0</v>
          </cell>
          <cell r="AP545" t="e">
            <v>#DIV/0!</v>
          </cell>
        </row>
        <row r="546">
          <cell r="I546">
            <v>0</v>
          </cell>
          <cell r="M546">
            <v>0.16</v>
          </cell>
          <cell r="N546">
            <v>0</v>
          </cell>
          <cell r="O546">
            <v>0.25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e">
            <v>#DIV/0!</v>
          </cell>
          <cell r="AA546" t="e">
            <v>#DIV/0!</v>
          </cell>
          <cell r="AB546">
            <v>0</v>
          </cell>
          <cell r="AH546">
            <v>0</v>
          </cell>
          <cell r="AJ546" t="e">
            <v>#DIV/0!</v>
          </cell>
          <cell r="AN546">
            <v>0</v>
          </cell>
          <cell r="AP546" t="e">
            <v>#DIV/0!</v>
          </cell>
        </row>
        <row r="547">
          <cell r="I547">
            <v>0</v>
          </cell>
          <cell r="M547">
            <v>0.16</v>
          </cell>
          <cell r="N547">
            <v>0</v>
          </cell>
          <cell r="O547">
            <v>0.25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e">
            <v>#DIV/0!</v>
          </cell>
          <cell r="AA547" t="e">
            <v>#DIV/0!</v>
          </cell>
          <cell r="AB547">
            <v>0</v>
          </cell>
          <cell r="AH547">
            <v>0</v>
          </cell>
          <cell r="AJ547" t="e">
            <v>#DIV/0!</v>
          </cell>
          <cell r="AN547">
            <v>0</v>
          </cell>
          <cell r="AP547" t="e">
            <v>#DIV/0!</v>
          </cell>
        </row>
        <row r="548">
          <cell r="I548">
            <v>0</v>
          </cell>
          <cell r="M548">
            <v>0.16</v>
          </cell>
          <cell r="N548">
            <v>0</v>
          </cell>
          <cell r="O548">
            <v>0.25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e">
            <v>#DIV/0!</v>
          </cell>
          <cell r="AA548" t="e">
            <v>#DIV/0!</v>
          </cell>
          <cell r="AB548">
            <v>0</v>
          </cell>
          <cell r="AH548">
            <v>0</v>
          </cell>
          <cell r="AJ548" t="e">
            <v>#DIV/0!</v>
          </cell>
          <cell r="AN548">
            <v>0</v>
          </cell>
          <cell r="AP548" t="e">
            <v>#DIV/0!</v>
          </cell>
        </row>
        <row r="549">
          <cell r="I549">
            <v>0</v>
          </cell>
          <cell r="M549">
            <v>0.16</v>
          </cell>
          <cell r="N549">
            <v>0</v>
          </cell>
          <cell r="O549">
            <v>0.25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e">
            <v>#DIV/0!</v>
          </cell>
          <cell r="AA549" t="e">
            <v>#DIV/0!</v>
          </cell>
          <cell r="AB549">
            <v>0</v>
          </cell>
          <cell r="AH549">
            <v>0</v>
          </cell>
          <cell r="AJ549" t="e">
            <v>#DIV/0!</v>
          </cell>
          <cell r="AN549">
            <v>0</v>
          </cell>
          <cell r="AP549" t="e">
            <v>#DIV/0!</v>
          </cell>
        </row>
        <row r="550">
          <cell r="I550">
            <v>0</v>
          </cell>
          <cell r="M550">
            <v>0.16</v>
          </cell>
          <cell r="N550">
            <v>0</v>
          </cell>
          <cell r="O550">
            <v>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e">
            <v>#DIV/0!</v>
          </cell>
          <cell r="AA550" t="e">
            <v>#DIV/0!</v>
          </cell>
          <cell r="AB550">
            <v>0</v>
          </cell>
          <cell r="AH550">
            <v>0</v>
          </cell>
          <cell r="AJ550" t="e">
            <v>#DIV/0!</v>
          </cell>
          <cell r="AN550">
            <v>0</v>
          </cell>
          <cell r="AP550" t="e">
            <v>#DIV/0!</v>
          </cell>
        </row>
        <row r="551">
          <cell r="I551">
            <v>0</v>
          </cell>
          <cell r="M551">
            <v>0.16</v>
          </cell>
          <cell r="N551">
            <v>0</v>
          </cell>
          <cell r="O551">
            <v>0.25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e">
            <v>#DIV/0!</v>
          </cell>
          <cell r="AA551" t="e">
            <v>#DIV/0!</v>
          </cell>
          <cell r="AB551">
            <v>0</v>
          </cell>
          <cell r="AH551">
            <v>0</v>
          </cell>
          <cell r="AJ551" t="e">
            <v>#DIV/0!</v>
          </cell>
          <cell r="AN551">
            <v>0</v>
          </cell>
          <cell r="AP551" t="e">
            <v>#DIV/0!</v>
          </cell>
        </row>
        <row r="552">
          <cell r="I552">
            <v>0</v>
          </cell>
          <cell r="M552">
            <v>0.16</v>
          </cell>
          <cell r="N552">
            <v>0</v>
          </cell>
          <cell r="O552">
            <v>0.25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e">
            <v>#DIV/0!</v>
          </cell>
          <cell r="AA552" t="e">
            <v>#DIV/0!</v>
          </cell>
          <cell r="AB552">
            <v>0</v>
          </cell>
          <cell r="AH552">
            <v>0</v>
          </cell>
          <cell r="AJ552" t="e">
            <v>#DIV/0!</v>
          </cell>
          <cell r="AN552">
            <v>0</v>
          </cell>
          <cell r="AP552" t="e">
            <v>#DIV/0!</v>
          </cell>
        </row>
        <row r="553">
          <cell r="I553">
            <v>0</v>
          </cell>
          <cell r="M553">
            <v>0.16</v>
          </cell>
          <cell r="N553">
            <v>0</v>
          </cell>
          <cell r="O553">
            <v>0.25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e">
            <v>#DIV/0!</v>
          </cell>
          <cell r="AA553" t="e">
            <v>#DIV/0!</v>
          </cell>
          <cell r="AB553">
            <v>0</v>
          </cell>
          <cell r="AH553">
            <v>0</v>
          </cell>
          <cell r="AJ553" t="e">
            <v>#DIV/0!</v>
          </cell>
          <cell r="AN553">
            <v>0</v>
          </cell>
          <cell r="AP553" t="e">
            <v>#DIV/0!</v>
          </cell>
        </row>
        <row r="554">
          <cell r="I554">
            <v>0</v>
          </cell>
          <cell r="M554">
            <v>0.16</v>
          </cell>
          <cell r="N554">
            <v>0</v>
          </cell>
          <cell r="O554">
            <v>0.25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e">
            <v>#DIV/0!</v>
          </cell>
          <cell r="AA554" t="e">
            <v>#DIV/0!</v>
          </cell>
          <cell r="AB554">
            <v>0</v>
          </cell>
          <cell r="AH554">
            <v>0</v>
          </cell>
          <cell r="AJ554" t="e">
            <v>#DIV/0!</v>
          </cell>
          <cell r="AN554">
            <v>0</v>
          </cell>
          <cell r="AP554" t="e">
            <v>#DIV/0!</v>
          </cell>
        </row>
        <row r="555">
          <cell r="I555">
            <v>0</v>
          </cell>
          <cell r="M555">
            <v>0.16</v>
          </cell>
          <cell r="N555">
            <v>0</v>
          </cell>
          <cell r="O555">
            <v>0.25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e">
            <v>#DIV/0!</v>
          </cell>
          <cell r="AA555" t="e">
            <v>#DIV/0!</v>
          </cell>
          <cell r="AB555">
            <v>0</v>
          </cell>
          <cell r="AH555">
            <v>0</v>
          </cell>
          <cell r="AJ555" t="e">
            <v>#DIV/0!</v>
          </cell>
          <cell r="AN555">
            <v>0</v>
          </cell>
          <cell r="AP555" t="e">
            <v>#DIV/0!</v>
          </cell>
        </row>
        <row r="556">
          <cell r="I556">
            <v>0</v>
          </cell>
          <cell r="M556">
            <v>0.16</v>
          </cell>
          <cell r="N556">
            <v>0</v>
          </cell>
          <cell r="O556">
            <v>0.25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e">
            <v>#DIV/0!</v>
          </cell>
          <cell r="AA556" t="e">
            <v>#DIV/0!</v>
          </cell>
          <cell r="AB556">
            <v>0</v>
          </cell>
          <cell r="AH556">
            <v>0</v>
          </cell>
          <cell r="AJ556" t="e">
            <v>#DIV/0!</v>
          </cell>
          <cell r="AN556">
            <v>0</v>
          </cell>
          <cell r="AP556" t="e">
            <v>#DIV/0!</v>
          </cell>
        </row>
        <row r="557">
          <cell r="I557">
            <v>0</v>
          </cell>
          <cell r="M557">
            <v>0.16</v>
          </cell>
          <cell r="N557">
            <v>0</v>
          </cell>
          <cell r="O557">
            <v>0.25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e">
            <v>#DIV/0!</v>
          </cell>
          <cell r="AA557" t="e">
            <v>#DIV/0!</v>
          </cell>
          <cell r="AB557">
            <v>0</v>
          </cell>
          <cell r="AH557">
            <v>0</v>
          </cell>
          <cell r="AJ557" t="e">
            <v>#DIV/0!</v>
          </cell>
          <cell r="AN557">
            <v>0</v>
          </cell>
          <cell r="AP557" t="e">
            <v>#DIV/0!</v>
          </cell>
        </row>
        <row r="558">
          <cell r="I558">
            <v>0</v>
          </cell>
          <cell r="M558">
            <v>0.16</v>
          </cell>
          <cell r="N558">
            <v>0</v>
          </cell>
          <cell r="O558">
            <v>0.25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e">
            <v>#DIV/0!</v>
          </cell>
          <cell r="AA558" t="e">
            <v>#DIV/0!</v>
          </cell>
          <cell r="AB558">
            <v>0</v>
          </cell>
          <cell r="AH558">
            <v>0</v>
          </cell>
          <cell r="AJ558" t="e">
            <v>#DIV/0!</v>
          </cell>
          <cell r="AN558">
            <v>0</v>
          </cell>
          <cell r="AP558" t="e">
            <v>#DIV/0!</v>
          </cell>
        </row>
        <row r="559">
          <cell r="I559">
            <v>0</v>
          </cell>
          <cell r="M559">
            <v>0.16</v>
          </cell>
          <cell r="N559">
            <v>0</v>
          </cell>
          <cell r="O559">
            <v>0.25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e">
            <v>#DIV/0!</v>
          </cell>
          <cell r="AA559" t="e">
            <v>#DIV/0!</v>
          </cell>
          <cell r="AB559">
            <v>0</v>
          </cell>
          <cell r="AH559">
            <v>0</v>
          </cell>
          <cell r="AJ559" t="e">
            <v>#DIV/0!</v>
          </cell>
          <cell r="AN559">
            <v>0</v>
          </cell>
          <cell r="AP559" t="e">
            <v>#DIV/0!</v>
          </cell>
        </row>
        <row r="560">
          <cell r="I560">
            <v>0</v>
          </cell>
          <cell r="M560">
            <v>0.16</v>
          </cell>
          <cell r="N560">
            <v>0</v>
          </cell>
          <cell r="O560">
            <v>0.25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e">
            <v>#DIV/0!</v>
          </cell>
          <cell r="AA560" t="e">
            <v>#DIV/0!</v>
          </cell>
          <cell r="AB560">
            <v>0</v>
          </cell>
          <cell r="AH560">
            <v>0</v>
          </cell>
          <cell r="AJ560" t="e">
            <v>#DIV/0!</v>
          </cell>
          <cell r="AN560">
            <v>0</v>
          </cell>
          <cell r="AP560" t="e">
            <v>#DIV/0!</v>
          </cell>
        </row>
        <row r="561">
          <cell r="I561">
            <v>0</v>
          </cell>
          <cell r="M561">
            <v>0.16</v>
          </cell>
          <cell r="N561">
            <v>0</v>
          </cell>
          <cell r="O561">
            <v>0.25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e">
            <v>#DIV/0!</v>
          </cell>
          <cell r="AA561" t="e">
            <v>#DIV/0!</v>
          </cell>
          <cell r="AB561">
            <v>0</v>
          </cell>
          <cell r="AH561">
            <v>0</v>
          </cell>
          <cell r="AJ561" t="e">
            <v>#DIV/0!</v>
          </cell>
          <cell r="AN561">
            <v>0</v>
          </cell>
          <cell r="AP561" t="e">
            <v>#DIV/0!</v>
          </cell>
        </row>
        <row r="562">
          <cell r="I562">
            <v>0</v>
          </cell>
          <cell r="M562">
            <v>0.16</v>
          </cell>
          <cell r="N562">
            <v>0</v>
          </cell>
          <cell r="O562">
            <v>0.25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e">
            <v>#DIV/0!</v>
          </cell>
          <cell r="AA562" t="e">
            <v>#DIV/0!</v>
          </cell>
          <cell r="AB562">
            <v>0</v>
          </cell>
          <cell r="AH562">
            <v>0</v>
          </cell>
          <cell r="AJ562" t="e">
            <v>#DIV/0!</v>
          </cell>
          <cell r="AN562">
            <v>0</v>
          </cell>
          <cell r="AP562" t="e">
            <v>#DIV/0!</v>
          </cell>
        </row>
        <row r="563">
          <cell r="I563">
            <v>0</v>
          </cell>
          <cell r="M563">
            <v>0.16</v>
          </cell>
          <cell r="N563">
            <v>0</v>
          </cell>
          <cell r="O563">
            <v>0.25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e">
            <v>#DIV/0!</v>
          </cell>
          <cell r="AA563" t="e">
            <v>#DIV/0!</v>
          </cell>
          <cell r="AB563">
            <v>0</v>
          </cell>
          <cell r="AH563">
            <v>0</v>
          </cell>
          <cell r="AJ563" t="e">
            <v>#DIV/0!</v>
          </cell>
          <cell r="AN563">
            <v>0</v>
          </cell>
          <cell r="AP563" t="e">
            <v>#DIV/0!</v>
          </cell>
        </row>
        <row r="564">
          <cell r="I564">
            <v>0</v>
          </cell>
          <cell r="M564">
            <v>0.16</v>
          </cell>
          <cell r="N564">
            <v>0</v>
          </cell>
          <cell r="O564">
            <v>0.25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e">
            <v>#DIV/0!</v>
          </cell>
          <cell r="AA564" t="e">
            <v>#DIV/0!</v>
          </cell>
          <cell r="AB564">
            <v>0</v>
          </cell>
          <cell r="AH564">
            <v>0</v>
          </cell>
          <cell r="AJ564" t="e">
            <v>#DIV/0!</v>
          </cell>
          <cell r="AN564">
            <v>0</v>
          </cell>
          <cell r="AP564" t="e">
            <v>#DIV/0!</v>
          </cell>
        </row>
        <row r="565">
          <cell r="I565">
            <v>0</v>
          </cell>
          <cell r="M565">
            <v>0.16</v>
          </cell>
          <cell r="N565">
            <v>0</v>
          </cell>
          <cell r="O565">
            <v>0.25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e">
            <v>#DIV/0!</v>
          </cell>
          <cell r="AA565" t="e">
            <v>#DIV/0!</v>
          </cell>
          <cell r="AB565">
            <v>0</v>
          </cell>
          <cell r="AH565">
            <v>0</v>
          </cell>
          <cell r="AJ565" t="e">
            <v>#DIV/0!</v>
          </cell>
          <cell r="AN565">
            <v>0</v>
          </cell>
          <cell r="AP565" t="e">
            <v>#DIV/0!</v>
          </cell>
        </row>
        <row r="566">
          <cell r="I566">
            <v>0</v>
          </cell>
          <cell r="M566">
            <v>0.16</v>
          </cell>
          <cell r="N566">
            <v>0</v>
          </cell>
          <cell r="O566">
            <v>0.25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e">
            <v>#DIV/0!</v>
          </cell>
          <cell r="AA566" t="e">
            <v>#DIV/0!</v>
          </cell>
          <cell r="AB566">
            <v>0</v>
          </cell>
          <cell r="AH566">
            <v>0</v>
          </cell>
          <cell r="AJ566" t="e">
            <v>#DIV/0!</v>
          </cell>
          <cell r="AN566">
            <v>0</v>
          </cell>
          <cell r="AP566" t="e">
            <v>#DIV/0!</v>
          </cell>
        </row>
        <row r="567">
          <cell r="I567">
            <v>0</v>
          </cell>
          <cell r="M567">
            <v>0.16</v>
          </cell>
          <cell r="N567">
            <v>0</v>
          </cell>
          <cell r="O567">
            <v>0.25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e">
            <v>#DIV/0!</v>
          </cell>
          <cell r="AA567" t="e">
            <v>#DIV/0!</v>
          </cell>
          <cell r="AB567">
            <v>0</v>
          </cell>
          <cell r="AH567">
            <v>0</v>
          </cell>
          <cell r="AJ567" t="e">
            <v>#DIV/0!</v>
          </cell>
          <cell r="AN567">
            <v>0</v>
          </cell>
          <cell r="AP567" t="e">
            <v>#DIV/0!</v>
          </cell>
        </row>
        <row r="568">
          <cell r="I568">
            <v>0</v>
          </cell>
          <cell r="M568">
            <v>0.16</v>
          </cell>
          <cell r="N568">
            <v>0</v>
          </cell>
          <cell r="O568">
            <v>0.25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e">
            <v>#DIV/0!</v>
          </cell>
          <cell r="AA568" t="e">
            <v>#DIV/0!</v>
          </cell>
          <cell r="AB568">
            <v>0</v>
          </cell>
          <cell r="AH568">
            <v>0</v>
          </cell>
          <cell r="AJ568" t="e">
            <v>#DIV/0!</v>
          </cell>
          <cell r="AN568">
            <v>0</v>
          </cell>
          <cell r="AP568" t="e">
            <v>#DIV/0!</v>
          </cell>
        </row>
        <row r="569">
          <cell r="I569">
            <v>0</v>
          </cell>
          <cell r="M569">
            <v>0.16</v>
          </cell>
          <cell r="N569">
            <v>0</v>
          </cell>
          <cell r="O569">
            <v>0.25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e">
            <v>#DIV/0!</v>
          </cell>
          <cell r="AA569" t="e">
            <v>#DIV/0!</v>
          </cell>
          <cell r="AB569">
            <v>0</v>
          </cell>
          <cell r="AH569">
            <v>0</v>
          </cell>
          <cell r="AJ569" t="e">
            <v>#DIV/0!</v>
          </cell>
          <cell r="AN569">
            <v>0</v>
          </cell>
          <cell r="AP569" t="e">
            <v>#DIV/0!</v>
          </cell>
        </row>
        <row r="570">
          <cell r="I570">
            <v>0</v>
          </cell>
          <cell r="M570">
            <v>0.16</v>
          </cell>
          <cell r="N570">
            <v>0</v>
          </cell>
          <cell r="O570">
            <v>0.25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e">
            <v>#DIV/0!</v>
          </cell>
          <cell r="AA570" t="e">
            <v>#DIV/0!</v>
          </cell>
          <cell r="AB570">
            <v>0</v>
          </cell>
          <cell r="AH570">
            <v>0</v>
          </cell>
          <cell r="AJ570" t="e">
            <v>#DIV/0!</v>
          </cell>
          <cell r="AN570">
            <v>0</v>
          </cell>
          <cell r="AP570" t="e">
            <v>#DIV/0!</v>
          </cell>
        </row>
        <row r="571">
          <cell r="I571">
            <v>0</v>
          </cell>
          <cell r="M571">
            <v>0.16</v>
          </cell>
          <cell r="N571">
            <v>0</v>
          </cell>
          <cell r="O571">
            <v>0.25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e">
            <v>#DIV/0!</v>
          </cell>
          <cell r="AA571" t="e">
            <v>#DIV/0!</v>
          </cell>
          <cell r="AB571">
            <v>0</v>
          </cell>
          <cell r="AH571">
            <v>0</v>
          </cell>
          <cell r="AJ571" t="e">
            <v>#DIV/0!</v>
          </cell>
          <cell r="AN571">
            <v>0</v>
          </cell>
          <cell r="AP571" t="e">
            <v>#DIV/0!</v>
          </cell>
        </row>
        <row r="572">
          <cell r="I572">
            <v>0</v>
          </cell>
          <cell r="M572">
            <v>0.16</v>
          </cell>
          <cell r="N572">
            <v>0</v>
          </cell>
          <cell r="O572">
            <v>0.25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e">
            <v>#DIV/0!</v>
          </cell>
          <cell r="AA572" t="e">
            <v>#DIV/0!</v>
          </cell>
          <cell r="AB572">
            <v>0</v>
          </cell>
          <cell r="AH572">
            <v>0</v>
          </cell>
          <cell r="AJ572" t="e">
            <v>#DIV/0!</v>
          </cell>
          <cell r="AN572">
            <v>0</v>
          </cell>
          <cell r="AP572" t="e">
            <v>#DIV/0!</v>
          </cell>
        </row>
        <row r="573">
          <cell r="I573">
            <v>0</v>
          </cell>
          <cell r="M573">
            <v>0.16</v>
          </cell>
          <cell r="N573">
            <v>0</v>
          </cell>
          <cell r="O573">
            <v>0.25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e">
            <v>#DIV/0!</v>
          </cell>
          <cell r="AA573" t="e">
            <v>#DIV/0!</v>
          </cell>
          <cell r="AB573">
            <v>0</v>
          </cell>
          <cell r="AH573">
            <v>0</v>
          </cell>
          <cell r="AJ573" t="e">
            <v>#DIV/0!</v>
          </cell>
          <cell r="AN573">
            <v>0</v>
          </cell>
          <cell r="AP573" t="e">
            <v>#DIV/0!</v>
          </cell>
        </row>
        <row r="574">
          <cell r="I574">
            <v>0</v>
          </cell>
          <cell r="M574">
            <v>0.16</v>
          </cell>
          <cell r="N574">
            <v>0</v>
          </cell>
          <cell r="O574">
            <v>0.25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e">
            <v>#DIV/0!</v>
          </cell>
          <cell r="AA574" t="e">
            <v>#DIV/0!</v>
          </cell>
          <cell r="AB574">
            <v>0</v>
          </cell>
          <cell r="AH574">
            <v>0</v>
          </cell>
          <cell r="AJ574" t="e">
            <v>#DIV/0!</v>
          </cell>
          <cell r="AN574">
            <v>0</v>
          </cell>
          <cell r="AP574" t="e">
            <v>#DIV/0!</v>
          </cell>
        </row>
        <row r="575">
          <cell r="I575">
            <v>0</v>
          </cell>
          <cell r="M575">
            <v>0.16</v>
          </cell>
          <cell r="N575">
            <v>0</v>
          </cell>
          <cell r="O575">
            <v>0.25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e">
            <v>#DIV/0!</v>
          </cell>
          <cell r="AA575" t="e">
            <v>#DIV/0!</v>
          </cell>
          <cell r="AB575">
            <v>0</v>
          </cell>
          <cell r="AH575">
            <v>0</v>
          </cell>
          <cell r="AJ575" t="e">
            <v>#DIV/0!</v>
          </cell>
          <cell r="AN575">
            <v>0</v>
          </cell>
          <cell r="AP575" t="e">
            <v>#DIV/0!</v>
          </cell>
        </row>
        <row r="576">
          <cell r="I576">
            <v>0</v>
          </cell>
          <cell r="M576">
            <v>0.16</v>
          </cell>
          <cell r="N576">
            <v>0</v>
          </cell>
          <cell r="O576">
            <v>0.25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e">
            <v>#DIV/0!</v>
          </cell>
          <cell r="AA576" t="e">
            <v>#DIV/0!</v>
          </cell>
          <cell r="AB576">
            <v>0</v>
          </cell>
          <cell r="AH576">
            <v>0</v>
          </cell>
          <cell r="AJ576" t="e">
            <v>#DIV/0!</v>
          </cell>
          <cell r="AN576">
            <v>0</v>
          </cell>
          <cell r="AP576" t="e">
            <v>#DIV/0!</v>
          </cell>
        </row>
        <row r="577">
          <cell r="I577">
            <v>0</v>
          </cell>
          <cell r="M577">
            <v>0.16</v>
          </cell>
          <cell r="N577">
            <v>0</v>
          </cell>
          <cell r="O577">
            <v>0.25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e">
            <v>#DIV/0!</v>
          </cell>
          <cell r="AA577" t="e">
            <v>#DIV/0!</v>
          </cell>
          <cell r="AB577">
            <v>0</v>
          </cell>
          <cell r="AH577">
            <v>0</v>
          </cell>
          <cell r="AJ577" t="e">
            <v>#DIV/0!</v>
          </cell>
          <cell r="AN577">
            <v>0</v>
          </cell>
          <cell r="AP577" t="e">
            <v>#DIV/0!</v>
          </cell>
        </row>
        <row r="578">
          <cell r="I578">
            <v>0</v>
          </cell>
          <cell r="M578">
            <v>0.16</v>
          </cell>
          <cell r="N578">
            <v>0</v>
          </cell>
          <cell r="O578">
            <v>0.25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e">
            <v>#DIV/0!</v>
          </cell>
          <cell r="AA578" t="e">
            <v>#DIV/0!</v>
          </cell>
          <cell r="AB578">
            <v>0</v>
          </cell>
          <cell r="AH578">
            <v>0</v>
          </cell>
          <cell r="AJ578" t="e">
            <v>#DIV/0!</v>
          </cell>
          <cell r="AN578">
            <v>0</v>
          </cell>
          <cell r="AP578" t="e">
            <v>#DIV/0!</v>
          </cell>
        </row>
        <row r="579">
          <cell r="I579">
            <v>0</v>
          </cell>
          <cell r="M579">
            <v>0.16</v>
          </cell>
          <cell r="N579">
            <v>0</v>
          </cell>
          <cell r="O579">
            <v>0.25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e">
            <v>#DIV/0!</v>
          </cell>
          <cell r="AA579" t="e">
            <v>#DIV/0!</v>
          </cell>
          <cell r="AB579">
            <v>0</v>
          </cell>
          <cell r="AH579">
            <v>0</v>
          </cell>
          <cell r="AJ579" t="e">
            <v>#DIV/0!</v>
          </cell>
          <cell r="AN579">
            <v>0</v>
          </cell>
          <cell r="AP579" t="e">
            <v>#DIV/0!</v>
          </cell>
        </row>
        <row r="580">
          <cell r="I580">
            <v>0</v>
          </cell>
          <cell r="M580">
            <v>0.16</v>
          </cell>
          <cell r="N580">
            <v>0</v>
          </cell>
          <cell r="O580">
            <v>0.25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e">
            <v>#DIV/0!</v>
          </cell>
          <cell r="AA580" t="e">
            <v>#DIV/0!</v>
          </cell>
          <cell r="AB580">
            <v>0</v>
          </cell>
          <cell r="AH580">
            <v>0</v>
          </cell>
          <cell r="AJ580" t="e">
            <v>#DIV/0!</v>
          </cell>
          <cell r="AN580">
            <v>0</v>
          </cell>
          <cell r="AP580" t="e">
            <v>#DIV/0!</v>
          </cell>
        </row>
        <row r="581">
          <cell r="I581">
            <v>0</v>
          </cell>
          <cell r="M581">
            <v>0.16</v>
          </cell>
          <cell r="N581">
            <v>0</v>
          </cell>
          <cell r="O581">
            <v>0.25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e">
            <v>#DIV/0!</v>
          </cell>
          <cell r="AA581" t="e">
            <v>#DIV/0!</v>
          </cell>
          <cell r="AB581">
            <v>0</v>
          </cell>
          <cell r="AH581">
            <v>0</v>
          </cell>
          <cell r="AJ581" t="e">
            <v>#DIV/0!</v>
          </cell>
          <cell r="AN581">
            <v>0</v>
          </cell>
          <cell r="AP581" t="e">
            <v>#DIV/0!</v>
          </cell>
        </row>
        <row r="582">
          <cell r="I582">
            <v>0</v>
          </cell>
          <cell r="M582">
            <v>0.16</v>
          </cell>
          <cell r="N582">
            <v>0</v>
          </cell>
          <cell r="O582">
            <v>0.25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e">
            <v>#DIV/0!</v>
          </cell>
          <cell r="AA582" t="e">
            <v>#DIV/0!</v>
          </cell>
          <cell r="AB582">
            <v>0</v>
          </cell>
          <cell r="AH582">
            <v>0</v>
          </cell>
          <cell r="AJ582" t="e">
            <v>#DIV/0!</v>
          </cell>
          <cell r="AN582">
            <v>0</v>
          </cell>
          <cell r="AP582" t="e">
            <v>#DIV/0!</v>
          </cell>
        </row>
        <row r="583">
          <cell r="I583">
            <v>0</v>
          </cell>
          <cell r="M583">
            <v>0.16</v>
          </cell>
          <cell r="N583">
            <v>0</v>
          </cell>
          <cell r="O583">
            <v>0.25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e">
            <v>#DIV/0!</v>
          </cell>
          <cell r="AA583" t="e">
            <v>#DIV/0!</v>
          </cell>
          <cell r="AB583">
            <v>0</v>
          </cell>
          <cell r="AH583">
            <v>0</v>
          </cell>
          <cell r="AJ583" t="e">
            <v>#DIV/0!</v>
          </cell>
          <cell r="AN583">
            <v>0</v>
          </cell>
          <cell r="AP583" t="e">
            <v>#DIV/0!</v>
          </cell>
        </row>
        <row r="584">
          <cell r="I584">
            <v>0</v>
          </cell>
          <cell r="M584">
            <v>0.16</v>
          </cell>
          <cell r="N584">
            <v>0</v>
          </cell>
          <cell r="O584">
            <v>0.25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e">
            <v>#DIV/0!</v>
          </cell>
          <cell r="AA584" t="e">
            <v>#DIV/0!</v>
          </cell>
          <cell r="AB584">
            <v>0</v>
          </cell>
          <cell r="AH584">
            <v>0</v>
          </cell>
          <cell r="AJ584" t="e">
            <v>#DIV/0!</v>
          </cell>
          <cell r="AN584">
            <v>0</v>
          </cell>
          <cell r="AP584" t="e">
            <v>#DIV/0!</v>
          </cell>
        </row>
        <row r="585">
          <cell r="I585">
            <v>0</v>
          </cell>
          <cell r="M585">
            <v>0.16</v>
          </cell>
          <cell r="N585">
            <v>0</v>
          </cell>
          <cell r="O585">
            <v>0.25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e">
            <v>#DIV/0!</v>
          </cell>
          <cell r="AA585" t="e">
            <v>#DIV/0!</v>
          </cell>
          <cell r="AB585">
            <v>0</v>
          </cell>
          <cell r="AH585">
            <v>0</v>
          </cell>
          <cell r="AJ585" t="e">
            <v>#DIV/0!</v>
          </cell>
          <cell r="AN585">
            <v>0</v>
          </cell>
          <cell r="AP585" t="e">
            <v>#DIV/0!</v>
          </cell>
        </row>
        <row r="586">
          <cell r="I586">
            <v>0</v>
          </cell>
          <cell r="M586">
            <v>0.16</v>
          </cell>
          <cell r="N586">
            <v>0</v>
          </cell>
          <cell r="O586">
            <v>0.25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e">
            <v>#DIV/0!</v>
          </cell>
          <cell r="AA586" t="e">
            <v>#DIV/0!</v>
          </cell>
          <cell r="AB586">
            <v>0</v>
          </cell>
          <cell r="AH586">
            <v>0</v>
          </cell>
          <cell r="AJ586" t="e">
            <v>#DIV/0!</v>
          </cell>
          <cell r="AN586">
            <v>0</v>
          </cell>
          <cell r="AP586" t="e">
            <v>#DIV/0!</v>
          </cell>
        </row>
        <row r="587">
          <cell r="I587">
            <v>0</v>
          </cell>
          <cell r="M587">
            <v>0.16</v>
          </cell>
          <cell r="N587">
            <v>0</v>
          </cell>
          <cell r="O587">
            <v>0.25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e">
            <v>#DIV/0!</v>
          </cell>
          <cell r="AA587" t="e">
            <v>#DIV/0!</v>
          </cell>
          <cell r="AB587">
            <v>0</v>
          </cell>
          <cell r="AH587">
            <v>0</v>
          </cell>
          <cell r="AJ587" t="e">
            <v>#DIV/0!</v>
          </cell>
          <cell r="AN587">
            <v>0</v>
          </cell>
          <cell r="AP587" t="e">
            <v>#DIV/0!</v>
          </cell>
        </row>
        <row r="588">
          <cell r="I588">
            <v>0</v>
          </cell>
          <cell r="M588">
            <v>0.16</v>
          </cell>
          <cell r="N588">
            <v>0</v>
          </cell>
          <cell r="O588">
            <v>0.25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e">
            <v>#DIV/0!</v>
          </cell>
          <cell r="AA588" t="e">
            <v>#DIV/0!</v>
          </cell>
          <cell r="AB588">
            <v>0</v>
          </cell>
          <cell r="AH588">
            <v>0</v>
          </cell>
          <cell r="AJ588" t="e">
            <v>#DIV/0!</v>
          </cell>
          <cell r="AN588">
            <v>0</v>
          </cell>
          <cell r="AP588" t="e">
            <v>#DIV/0!</v>
          </cell>
        </row>
        <row r="589">
          <cell r="I589">
            <v>0</v>
          </cell>
          <cell r="M589">
            <v>0.16</v>
          </cell>
          <cell r="N589">
            <v>0</v>
          </cell>
          <cell r="O589">
            <v>0.25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e">
            <v>#DIV/0!</v>
          </cell>
          <cell r="AA589" t="e">
            <v>#DIV/0!</v>
          </cell>
          <cell r="AB589">
            <v>0</v>
          </cell>
          <cell r="AH589">
            <v>0</v>
          </cell>
          <cell r="AJ589" t="e">
            <v>#DIV/0!</v>
          </cell>
          <cell r="AN589">
            <v>0</v>
          </cell>
          <cell r="AP589" t="e">
            <v>#DIV/0!</v>
          </cell>
        </row>
        <row r="590">
          <cell r="I590">
            <v>0</v>
          </cell>
          <cell r="M590">
            <v>0.16</v>
          </cell>
          <cell r="N590">
            <v>0</v>
          </cell>
          <cell r="O590">
            <v>0.25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e">
            <v>#DIV/0!</v>
          </cell>
          <cell r="AA590" t="e">
            <v>#DIV/0!</v>
          </cell>
          <cell r="AB590">
            <v>0</v>
          </cell>
          <cell r="AH590">
            <v>0</v>
          </cell>
          <cell r="AJ590" t="e">
            <v>#DIV/0!</v>
          </cell>
          <cell r="AN590">
            <v>0</v>
          </cell>
          <cell r="AP590" t="e">
            <v>#DIV/0!</v>
          </cell>
        </row>
        <row r="591">
          <cell r="I591">
            <v>0</v>
          </cell>
          <cell r="M591">
            <v>0.16</v>
          </cell>
          <cell r="N591">
            <v>0</v>
          </cell>
          <cell r="O591">
            <v>0.25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e">
            <v>#DIV/0!</v>
          </cell>
          <cell r="AA591" t="e">
            <v>#DIV/0!</v>
          </cell>
          <cell r="AB591">
            <v>0</v>
          </cell>
          <cell r="AH591">
            <v>0</v>
          </cell>
          <cell r="AJ591" t="e">
            <v>#DIV/0!</v>
          </cell>
          <cell r="AN591">
            <v>0</v>
          </cell>
          <cell r="AP591" t="e">
            <v>#DIV/0!</v>
          </cell>
        </row>
        <row r="592">
          <cell r="I592">
            <v>0</v>
          </cell>
          <cell r="M592">
            <v>0.16</v>
          </cell>
          <cell r="N592">
            <v>0</v>
          </cell>
          <cell r="O592">
            <v>0.25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e">
            <v>#DIV/0!</v>
          </cell>
          <cell r="AA592" t="e">
            <v>#DIV/0!</v>
          </cell>
          <cell r="AB592">
            <v>0</v>
          </cell>
          <cell r="AH592">
            <v>0</v>
          </cell>
          <cell r="AJ592" t="e">
            <v>#DIV/0!</v>
          </cell>
          <cell r="AN592">
            <v>0</v>
          </cell>
          <cell r="AP592" t="e">
            <v>#DIV/0!</v>
          </cell>
        </row>
        <row r="593">
          <cell r="I593">
            <v>0</v>
          </cell>
          <cell r="M593">
            <v>0.16</v>
          </cell>
          <cell r="N593">
            <v>0</v>
          </cell>
          <cell r="O593">
            <v>0.25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e">
            <v>#DIV/0!</v>
          </cell>
          <cell r="AA593" t="e">
            <v>#DIV/0!</v>
          </cell>
          <cell r="AB593">
            <v>0</v>
          </cell>
          <cell r="AH593">
            <v>0</v>
          </cell>
          <cell r="AJ593" t="e">
            <v>#DIV/0!</v>
          </cell>
          <cell r="AN593">
            <v>0</v>
          </cell>
          <cell r="AP593" t="e">
            <v>#DIV/0!</v>
          </cell>
        </row>
        <row r="594">
          <cell r="I594">
            <v>0</v>
          </cell>
          <cell r="M594">
            <v>0.16</v>
          </cell>
          <cell r="N594">
            <v>0</v>
          </cell>
          <cell r="O594">
            <v>0.25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e">
            <v>#DIV/0!</v>
          </cell>
          <cell r="AA594" t="e">
            <v>#DIV/0!</v>
          </cell>
          <cell r="AB594">
            <v>0</v>
          </cell>
          <cell r="AH594">
            <v>0</v>
          </cell>
          <cell r="AJ594" t="e">
            <v>#DIV/0!</v>
          </cell>
          <cell r="AN594">
            <v>0</v>
          </cell>
          <cell r="AP594" t="e">
            <v>#DIV/0!</v>
          </cell>
        </row>
        <row r="595">
          <cell r="I595">
            <v>0</v>
          </cell>
          <cell r="M595">
            <v>0.16</v>
          </cell>
          <cell r="N595">
            <v>0</v>
          </cell>
          <cell r="O595">
            <v>0.25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e">
            <v>#DIV/0!</v>
          </cell>
          <cell r="AA595" t="e">
            <v>#DIV/0!</v>
          </cell>
          <cell r="AB595">
            <v>0</v>
          </cell>
          <cell r="AH595">
            <v>0</v>
          </cell>
          <cell r="AJ595" t="e">
            <v>#DIV/0!</v>
          </cell>
          <cell r="AN595">
            <v>0</v>
          </cell>
          <cell r="AP595" t="e">
            <v>#DIV/0!</v>
          </cell>
        </row>
        <row r="596">
          <cell r="I596">
            <v>0</v>
          </cell>
          <cell r="M596">
            <v>0.16</v>
          </cell>
          <cell r="N596">
            <v>0</v>
          </cell>
          <cell r="O596">
            <v>0.25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e">
            <v>#DIV/0!</v>
          </cell>
          <cell r="AA596" t="e">
            <v>#DIV/0!</v>
          </cell>
          <cell r="AB596">
            <v>0</v>
          </cell>
          <cell r="AH596">
            <v>0</v>
          </cell>
          <cell r="AJ596" t="e">
            <v>#DIV/0!</v>
          </cell>
          <cell r="AN596">
            <v>0</v>
          </cell>
          <cell r="AP596" t="e">
            <v>#DIV/0!</v>
          </cell>
        </row>
        <row r="597">
          <cell r="I597">
            <v>0</v>
          </cell>
          <cell r="M597">
            <v>0.16</v>
          </cell>
          <cell r="N597">
            <v>0</v>
          </cell>
          <cell r="O597">
            <v>0.25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e">
            <v>#DIV/0!</v>
          </cell>
          <cell r="AA597" t="e">
            <v>#DIV/0!</v>
          </cell>
          <cell r="AB597">
            <v>0</v>
          </cell>
          <cell r="AH597">
            <v>0</v>
          </cell>
          <cell r="AJ597" t="e">
            <v>#DIV/0!</v>
          </cell>
          <cell r="AN597">
            <v>0</v>
          </cell>
          <cell r="AP597" t="e">
            <v>#DIV/0!</v>
          </cell>
        </row>
        <row r="598">
          <cell r="I598">
            <v>0</v>
          </cell>
          <cell r="M598">
            <v>0.16</v>
          </cell>
          <cell r="N598">
            <v>0</v>
          </cell>
          <cell r="O598">
            <v>0.25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e">
            <v>#DIV/0!</v>
          </cell>
          <cell r="AA598" t="e">
            <v>#DIV/0!</v>
          </cell>
          <cell r="AB598">
            <v>0</v>
          </cell>
          <cell r="AH598">
            <v>0</v>
          </cell>
          <cell r="AJ598" t="e">
            <v>#DIV/0!</v>
          </cell>
          <cell r="AN598">
            <v>0</v>
          </cell>
          <cell r="AP598" t="e">
            <v>#DIV/0!</v>
          </cell>
        </row>
        <row r="599">
          <cell r="I599">
            <v>0</v>
          </cell>
          <cell r="M599">
            <v>0.16</v>
          </cell>
          <cell r="N599">
            <v>0</v>
          </cell>
          <cell r="O599">
            <v>0.25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e">
            <v>#DIV/0!</v>
          </cell>
          <cell r="AA599" t="e">
            <v>#DIV/0!</v>
          </cell>
          <cell r="AB599">
            <v>0</v>
          </cell>
          <cell r="AH599">
            <v>0</v>
          </cell>
          <cell r="AJ599" t="e">
            <v>#DIV/0!</v>
          </cell>
          <cell r="AN599">
            <v>0</v>
          </cell>
          <cell r="AP599" t="e">
            <v>#DIV/0!</v>
          </cell>
        </row>
        <row r="600">
          <cell r="I600">
            <v>0</v>
          </cell>
          <cell r="M600">
            <v>0.16</v>
          </cell>
          <cell r="N600">
            <v>0</v>
          </cell>
          <cell r="O600">
            <v>0.25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e">
            <v>#DIV/0!</v>
          </cell>
          <cell r="AA600" t="e">
            <v>#DIV/0!</v>
          </cell>
          <cell r="AB600">
            <v>0</v>
          </cell>
          <cell r="AH600">
            <v>0</v>
          </cell>
          <cell r="AJ600" t="e">
            <v>#DIV/0!</v>
          </cell>
          <cell r="AN600">
            <v>0</v>
          </cell>
          <cell r="AP600" t="e">
            <v>#DIV/0!</v>
          </cell>
        </row>
        <row r="601">
          <cell r="I601">
            <v>0</v>
          </cell>
          <cell r="M601">
            <v>0.16</v>
          </cell>
          <cell r="N601">
            <v>0</v>
          </cell>
          <cell r="O601">
            <v>0.25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e">
            <v>#DIV/0!</v>
          </cell>
          <cell r="AA601" t="e">
            <v>#DIV/0!</v>
          </cell>
          <cell r="AB601">
            <v>0</v>
          </cell>
          <cell r="AH601">
            <v>0</v>
          </cell>
          <cell r="AJ601" t="e">
            <v>#DIV/0!</v>
          </cell>
          <cell r="AN601">
            <v>0</v>
          </cell>
          <cell r="AP601" t="e">
            <v>#DIV/0!</v>
          </cell>
        </row>
        <row r="602">
          <cell r="I602">
            <v>0</v>
          </cell>
          <cell r="M602">
            <v>0.16</v>
          </cell>
          <cell r="N602">
            <v>0</v>
          </cell>
          <cell r="O602">
            <v>0.25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e">
            <v>#DIV/0!</v>
          </cell>
          <cell r="AA602" t="e">
            <v>#DIV/0!</v>
          </cell>
          <cell r="AB602">
            <v>0</v>
          </cell>
          <cell r="AH602">
            <v>0</v>
          </cell>
          <cell r="AJ602" t="e">
            <v>#DIV/0!</v>
          </cell>
          <cell r="AN602">
            <v>0</v>
          </cell>
          <cell r="AP602" t="e">
            <v>#DIV/0!</v>
          </cell>
        </row>
        <row r="603">
          <cell r="I603">
            <v>0</v>
          </cell>
          <cell r="M603">
            <v>0.16</v>
          </cell>
          <cell r="N603">
            <v>0</v>
          </cell>
          <cell r="O603">
            <v>0.25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e">
            <v>#DIV/0!</v>
          </cell>
          <cell r="AA603" t="e">
            <v>#DIV/0!</v>
          </cell>
          <cell r="AB603">
            <v>0</v>
          </cell>
          <cell r="AH603">
            <v>0</v>
          </cell>
          <cell r="AJ603" t="e">
            <v>#DIV/0!</v>
          </cell>
          <cell r="AN603">
            <v>0</v>
          </cell>
          <cell r="AP603" t="e">
            <v>#DIV/0!</v>
          </cell>
        </row>
        <row r="604">
          <cell r="I604">
            <v>0</v>
          </cell>
          <cell r="M604">
            <v>0.16</v>
          </cell>
          <cell r="N604">
            <v>0</v>
          </cell>
          <cell r="O604">
            <v>0.25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e">
            <v>#DIV/0!</v>
          </cell>
          <cell r="AA604" t="e">
            <v>#DIV/0!</v>
          </cell>
          <cell r="AB604">
            <v>0</v>
          </cell>
          <cell r="AH604">
            <v>0</v>
          </cell>
          <cell r="AJ604" t="e">
            <v>#DIV/0!</v>
          </cell>
          <cell r="AN604">
            <v>0</v>
          </cell>
          <cell r="AP604" t="e">
            <v>#DIV/0!</v>
          </cell>
        </row>
        <row r="605">
          <cell r="I605">
            <v>0</v>
          </cell>
          <cell r="M605">
            <v>0.16</v>
          </cell>
          <cell r="N605">
            <v>0</v>
          </cell>
          <cell r="O605">
            <v>0.25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e">
            <v>#DIV/0!</v>
          </cell>
          <cell r="AA605" t="e">
            <v>#DIV/0!</v>
          </cell>
          <cell r="AB605">
            <v>0</v>
          </cell>
          <cell r="AH605">
            <v>0</v>
          </cell>
          <cell r="AJ605" t="e">
            <v>#DIV/0!</v>
          </cell>
          <cell r="AN605">
            <v>0</v>
          </cell>
          <cell r="AP605" t="e">
            <v>#DIV/0!</v>
          </cell>
        </row>
        <row r="606">
          <cell r="I606">
            <v>0</v>
          </cell>
          <cell r="M606">
            <v>0.16</v>
          </cell>
          <cell r="N606">
            <v>0</v>
          </cell>
          <cell r="O606">
            <v>0.25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e">
            <v>#DIV/0!</v>
          </cell>
          <cell r="AA606" t="e">
            <v>#DIV/0!</v>
          </cell>
          <cell r="AB606">
            <v>0</v>
          </cell>
          <cell r="AH606">
            <v>0</v>
          </cell>
          <cell r="AJ606" t="e">
            <v>#DIV/0!</v>
          </cell>
          <cell r="AN606">
            <v>0</v>
          </cell>
          <cell r="AP606" t="e">
            <v>#DIV/0!</v>
          </cell>
        </row>
        <row r="607">
          <cell r="I607">
            <v>0</v>
          </cell>
          <cell r="M607">
            <v>0.16</v>
          </cell>
          <cell r="N607">
            <v>0</v>
          </cell>
          <cell r="O607">
            <v>0.25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e">
            <v>#DIV/0!</v>
          </cell>
          <cell r="AA607" t="e">
            <v>#DIV/0!</v>
          </cell>
          <cell r="AB607">
            <v>0</v>
          </cell>
          <cell r="AH607">
            <v>0</v>
          </cell>
          <cell r="AJ607" t="e">
            <v>#DIV/0!</v>
          </cell>
          <cell r="AN607">
            <v>0</v>
          </cell>
          <cell r="AP607" t="e">
            <v>#DIV/0!</v>
          </cell>
        </row>
        <row r="608">
          <cell r="I608">
            <v>0</v>
          </cell>
          <cell r="M608">
            <v>0.16</v>
          </cell>
          <cell r="N608">
            <v>0</v>
          </cell>
          <cell r="O608">
            <v>0.25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e">
            <v>#DIV/0!</v>
          </cell>
          <cell r="AA608" t="e">
            <v>#DIV/0!</v>
          </cell>
          <cell r="AB608">
            <v>0</v>
          </cell>
          <cell r="AH608">
            <v>0</v>
          </cell>
          <cell r="AJ608" t="e">
            <v>#DIV/0!</v>
          </cell>
          <cell r="AN608">
            <v>0</v>
          </cell>
          <cell r="AP608" t="e">
            <v>#DIV/0!</v>
          </cell>
        </row>
        <row r="609">
          <cell r="I609">
            <v>0</v>
          </cell>
          <cell r="M609">
            <v>0.16</v>
          </cell>
          <cell r="N609">
            <v>0</v>
          </cell>
          <cell r="O609">
            <v>0.25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e">
            <v>#DIV/0!</v>
          </cell>
          <cell r="AA609" t="e">
            <v>#DIV/0!</v>
          </cell>
          <cell r="AB609">
            <v>0</v>
          </cell>
          <cell r="AH609">
            <v>0</v>
          </cell>
          <cell r="AJ609" t="e">
            <v>#DIV/0!</v>
          </cell>
          <cell r="AN609">
            <v>0</v>
          </cell>
          <cell r="AP609" t="e">
            <v>#DIV/0!</v>
          </cell>
        </row>
        <row r="610">
          <cell r="I610">
            <v>0</v>
          </cell>
          <cell r="M610">
            <v>0.16</v>
          </cell>
          <cell r="N610">
            <v>0</v>
          </cell>
          <cell r="O610">
            <v>0.25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e">
            <v>#DIV/0!</v>
          </cell>
          <cell r="AA610" t="e">
            <v>#DIV/0!</v>
          </cell>
          <cell r="AB610">
            <v>0</v>
          </cell>
          <cell r="AH610">
            <v>0</v>
          </cell>
          <cell r="AJ610" t="e">
            <v>#DIV/0!</v>
          </cell>
          <cell r="AN610">
            <v>0</v>
          </cell>
          <cell r="AP610" t="e">
            <v>#DIV/0!</v>
          </cell>
        </row>
        <row r="611">
          <cell r="I611">
            <v>0</v>
          </cell>
          <cell r="M611">
            <v>0.16</v>
          </cell>
          <cell r="N611">
            <v>0</v>
          </cell>
          <cell r="O611">
            <v>0.25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e">
            <v>#DIV/0!</v>
          </cell>
          <cell r="AA611" t="e">
            <v>#DIV/0!</v>
          </cell>
          <cell r="AB611">
            <v>0</v>
          </cell>
          <cell r="AH611">
            <v>0</v>
          </cell>
          <cell r="AJ611" t="e">
            <v>#DIV/0!</v>
          </cell>
          <cell r="AN611">
            <v>0</v>
          </cell>
          <cell r="AP611" t="e">
            <v>#DIV/0!</v>
          </cell>
        </row>
        <row r="612">
          <cell r="I612">
            <v>0</v>
          </cell>
          <cell r="M612">
            <v>0.16</v>
          </cell>
          <cell r="N612">
            <v>0</v>
          </cell>
          <cell r="O612">
            <v>0.25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e">
            <v>#DIV/0!</v>
          </cell>
          <cell r="AA612" t="e">
            <v>#DIV/0!</v>
          </cell>
          <cell r="AB612">
            <v>0</v>
          </cell>
          <cell r="AH612">
            <v>0</v>
          </cell>
          <cell r="AJ612" t="e">
            <v>#DIV/0!</v>
          </cell>
          <cell r="AN612">
            <v>0</v>
          </cell>
          <cell r="AP612" t="e">
            <v>#DIV/0!</v>
          </cell>
        </row>
        <row r="613">
          <cell r="I613">
            <v>0</v>
          </cell>
          <cell r="M613">
            <v>0.16</v>
          </cell>
          <cell r="N613">
            <v>0</v>
          </cell>
          <cell r="O613">
            <v>0.25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e">
            <v>#DIV/0!</v>
          </cell>
          <cell r="AA613" t="e">
            <v>#DIV/0!</v>
          </cell>
          <cell r="AB613">
            <v>0</v>
          </cell>
          <cell r="AH613">
            <v>0</v>
          </cell>
          <cell r="AJ613" t="e">
            <v>#DIV/0!</v>
          </cell>
          <cell r="AN613">
            <v>0</v>
          </cell>
          <cell r="AP613" t="e">
            <v>#DIV/0!</v>
          </cell>
        </row>
        <row r="614">
          <cell r="I614">
            <v>0</v>
          </cell>
          <cell r="M614">
            <v>0.16</v>
          </cell>
          <cell r="N614">
            <v>0</v>
          </cell>
          <cell r="O614">
            <v>0.25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e">
            <v>#DIV/0!</v>
          </cell>
          <cell r="AA614" t="e">
            <v>#DIV/0!</v>
          </cell>
          <cell r="AB614">
            <v>0</v>
          </cell>
          <cell r="AH614">
            <v>0</v>
          </cell>
          <cell r="AJ614" t="e">
            <v>#DIV/0!</v>
          </cell>
          <cell r="AN614">
            <v>0</v>
          </cell>
          <cell r="AP614" t="e">
            <v>#DIV/0!</v>
          </cell>
        </row>
        <row r="615">
          <cell r="I615">
            <v>0</v>
          </cell>
          <cell r="M615">
            <v>0.16</v>
          </cell>
          <cell r="N615">
            <v>0</v>
          </cell>
          <cell r="O615">
            <v>0.25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e">
            <v>#DIV/0!</v>
          </cell>
          <cell r="AA615" t="e">
            <v>#DIV/0!</v>
          </cell>
          <cell r="AB615">
            <v>0</v>
          </cell>
          <cell r="AH615">
            <v>0</v>
          </cell>
          <cell r="AJ615" t="e">
            <v>#DIV/0!</v>
          </cell>
          <cell r="AN615">
            <v>0</v>
          </cell>
          <cell r="AP615" t="e">
            <v>#DIV/0!</v>
          </cell>
        </row>
        <row r="616">
          <cell r="I616">
            <v>0</v>
          </cell>
          <cell r="M616">
            <v>0.16</v>
          </cell>
          <cell r="N616">
            <v>0</v>
          </cell>
          <cell r="O616">
            <v>0.25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e">
            <v>#DIV/0!</v>
          </cell>
          <cell r="AA616" t="e">
            <v>#DIV/0!</v>
          </cell>
          <cell r="AB616">
            <v>0</v>
          </cell>
          <cell r="AH616">
            <v>0</v>
          </cell>
          <cell r="AJ616" t="e">
            <v>#DIV/0!</v>
          </cell>
          <cell r="AN616">
            <v>0</v>
          </cell>
          <cell r="AP616" t="e">
            <v>#DIV/0!</v>
          </cell>
        </row>
        <row r="617">
          <cell r="I617">
            <v>0</v>
          </cell>
          <cell r="M617">
            <v>0.16</v>
          </cell>
          <cell r="N617">
            <v>0</v>
          </cell>
          <cell r="O617">
            <v>0.25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e">
            <v>#DIV/0!</v>
          </cell>
          <cell r="AA617" t="e">
            <v>#DIV/0!</v>
          </cell>
          <cell r="AB617">
            <v>0</v>
          </cell>
          <cell r="AH617">
            <v>0</v>
          </cell>
          <cell r="AJ617" t="e">
            <v>#DIV/0!</v>
          </cell>
          <cell r="AN617">
            <v>0</v>
          </cell>
          <cell r="AP617" t="e">
            <v>#DIV/0!</v>
          </cell>
        </row>
        <row r="618">
          <cell r="I618">
            <v>0</v>
          </cell>
          <cell r="M618">
            <v>0.16</v>
          </cell>
          <cell r="N618">
            <v>0</v>
          </cell>
          <cell r="O618">
            <v>0.25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e">
            <v>#DIV/0!</v>
          </cell>
          <cell r="AA618" t="e">
            <v>#DIV/0!</v>
          </cell>
          <cell r="AB618">
            <v>0</v>
          </cell>
          <cell r="AH618">
            <v>0</v>
          </cell>
          <cell r="AJ618" t="e">
            <v>#DIV/0!</v>
          </cell>
          <cell r="AN618">
            <v>0</v>
          </cell>
          <cell r="AP618" t="e">
            <v>#DIV/0!</v>
          </cell>
        </row>
        <row r="619">
          <cell r="I619">
            <v>0</v>
          </cell>
          <cell r="M619">
            <v>0.16</v>
          </cell>
          <cell r="N619">
            <v>0</v>
          </cell>
          <cell r="O619">
            <v>0.25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e">
            <v>#DIV/0!</v>
          </cell>
          <cell r="AA619" t="e">
            <v>#DIV/0!</v>
          </cell>
          <cell r="AB619">
            <v>0</v>
          </cell>
          <cell r="AH619">
            <v>0</v>
          </cell>
          <cell r="AJ619" t="e">
            <v>#DIV/0!</v>
          </cell>
          <cell r="AN619">
            <v>0</v>
          </cell>
          <cell r="AP619" t="e">
            <v>#DIV/0!</v>
          </cell>
        </row>
        <row r="620">
          <cell r="I620">
            <v>0</v>
          </cell>
          <cell r="M620">
            <v>0.16</v>
          </cell>
          <cell r="N620">
            <v>0</v>
          </cell>
          <cell r="O620">
            <v>0.25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e">
            <v>#DIV/0!</v>
          </cell>
          <cell r="AA620" t="e">
            <v>#DIV/0!</v>
          </cell>
          <cell r="AB620">
            <v>0</v>
          </cell>
          <cell r="AH620">
            <v>0</v>
          </cell>
          <cell r="AJ620" t="e">
            <v>#DIV/0!</v>
          </cell>
          <cell r="AN620">
            <v>0</v>
          </cell>
          <cell r="AP620" t="e">
            <v>#DIV/0!</v>
          </cell>
        </row>
        <row r="621">
          <cell r="I621">
            <v>0</v>
          </cell>
          <cell r="M621">
            <v>0.16</v>
          </cell>
          <cell r="N621">
            <v>0</v>
          </cell>
          <cell r="O621">
            <v>0.25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e">
            <v>#DIV/0!</v>
          </cell>
          <cell r="AA621" t="e">
            <v>#DIV/0!</v>
          </cell>
          <cell r="AB621">
            <v>0</v>
          </cell>
          <cell r="AH621">
            <v>0</v>
          </cell>
          <cell r="AJ621" t="e">
            <v>#DIV/0!</v>
          </cell>
          <cell r="AN621">
            <v>0</v>
          </cell>
          <cell r="AP621" t="e">
            <v>#DIV/0!</v>
          </cell>
        </row>
        <row r="622">
          <cell r="I622">
            <v>0</v>
          </cell>
          <cell r="M622">
            <v>0.16</v>
          </cell>
          <cell r="N622">
            <v>0</v>
          </cell>
          <cell r="O622">
            <v>0.25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e">
            <v>#DIV/0!</v>
          </cell>
          <cell r="AA622" t="e">
            <v>#DIV/0!</v>
          </cell>
          <cell r="AB622">
            <v>0</v>
          </cell>
          <cell r="AH622">
            <v>0</v>
          </cell>
          <cell r="AJ622" t="e">
            <v>#DIV/0!</v>
          </cell>
          <cell r="AN622">
            <v>0</v>
          </cell>
          <cell r="AP622" t="e">
            <v>#DIV/0!</v>
          </cell>
        </row>
        <row r="623">
          <cell r="I623">
            <v>0</v>
          </cell>
          <cell r="M623">
            <v>0.16</v>
          </cell>
          <cell r="N623">
            <v>0</v>
          </cell>
          <cell r="O623">
            <v>0.25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e">
            <v>#DIV/0!</v>
          </cell>
          <cell r="AA623" t="e">
            <v>#DIV/0!</v>
          </cell>
          <cell r="AB623">
            <v>0</v>
          </cell>
          <cell r="AH623">
            <v>0</v>
          </cell>
          <cell r="AJ623" t="e">
            <v>#DIV/0!</v>
          </cell>
          <cell r="AN623">
            <v>0</v>
          </cell>
          <cell r="AP623" t="e">
            <v>#DIV/0!</v>
          </cell>
        </row>
        <row r="624">
          <cell r="I624">
            <v>0</v>
          </cell>
          <cell r="M624">
            <v>0.16</v>
          </cell>
          <cell r="N624">
            <v>0</v>
          </cell>
          <cell r="O624">
            <v>0.25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e">
            <v>#DIV/0!</v>
          </cell>
          <cell r="AA624" t="e">
            <v>#DIV/0!</v>
          </cell>
          <cell r="AB624">
            <v>0</v>
          </cell>
          <cell r="AH624">
            <v>0</v>
          </cell>
          <cell r="AJ624" t="e">
            <v>#DIV/0!</v>
          </cell>
          <cell r="AN624">
            <v>0</v>
          </cell>
          <cell r="AP624" t="e">
            <v>#DIV/0!</v>
          </cell>
        </row>
        <row r="625">
          <cell r="I625">
            <v>0</v>
          </cell>
          <cell r="M625">
            <v>0.16</v>
          </cell>
          <cell r="N625">
            <v>0</v>
          </cell>
          <cell r="O625">
            <v>0.25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e">
            <v>#DIV/0!</v>
          </cell>
          <cell r="AA625" t="e">
            <v>#DIV/0!</v>
          </cell>
          <cell r="AB625">
            <v>0</v>
          </cell>
          <cell r="AH625">
            <v>0</v>
          </cell>
          <cell r="AJ625" t="e">
            <v>#DIV/0!</v>
          </cell>
          <cell r="AN625">
            <v>0</v>
          </cell>
          <cell r="AP625" t="e">
            <v>#DIV/0!</v>
          </cell>
        </row>
        <row r="626">
          <cell r="I626">
            <v>0</v>
          </cell>
          <cell r="M626">
            <v>0.16</v>
          </cell>
          <cell r="N626">
            <v>0</v>
          </cell>
          <cell r="O626">
            <v>0.25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e">
            <v>#DIV/0!</v>
          </cell>
          <cell r="AA626" t="e">
            <v>#DIV/0!</v>
          </cell>
          <cell r="AB626">
            <v>0</v>
          </cell>
          <cell r="AH626">
            <v>0</v>
          </cell>
          <cell r="AJ626" t="e">
            <v>#DIV/0!</v>
          </cell>
          <cell r="AN626">
            <v>0</v>
          </cell>
          <cell r="AP626" t="e">
            <v>#DIV/0!</v>
          </cell>
        </row>
        <row r="627">
          <cell r="I627">
            <v>0</v>
          </cell>
          <cell r="M627">
            <v>0.16</v>
          </cell>
          <cell r="N627">
            <v>0</v>
          </cell>
          <cell r="O627">
            <v>0.25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e">
            <v>#DIV/0!</v>
          </cell>
          <cell r="AA627" t="e">
            <v>#DIV/0!</v>
          </cell>
          <cell r="AB627">
            <v>0</v>
          </cell>
          <cell r="AH627">
            <v>0</v>
          </cell>
          <cell r="AJ627" t="e">
            <v>#DIV/0!</v>
          </cell>
          <cell r="AN627">
            <v>0</v>
          </cell>
          <cell r="AP627" t="e">
            <v>#DIV/0!</v>
          </cell>
        </row>
        <row r="628">
          <cell r="I628">
            <v>0</v>
          </cell>
          <cell r="M628">
            <v>0.16</v>
          </cell>
          <cell r="N628">
            <v>0</v>
          </cell>
          <cell r="O628">
            <v>0.25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e">
            <v>#DIV/0!</v>
          </cell>
          <cell r="AA628" t="e">
            <v>#DIV/0!</v>
          </cell>
          <cell r="AB628">
            <v>0</v>
          </cell>
          <cell r="AH628">
            <v>0</v>
          </cell>
          <cell r="AJ628" t="e">
            <v>#DIV/0!</v>
          </cell>
          <cell r="AN628">
            <v>0</v>
          </cell>
          <cell r="AP628" t="e">
            <v>#DIV/0!</v>
          </cell>
        </row>
        <row r="629">
          <cell r="I629">
            <v>0</v>
          </cell>
          <cell r="M629">
            <v>0.16</v>
          </cell>
          <cell r="N629">
            <v>0</v>
          </cell>
          <cell r="O629">
            <v>0.25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e">
            <v>#DIV/0!</v>
          </cell>
          <cell r="AA629" t="e">
            <v>#DIV/0!</v>
          </cell>
          <cell r="AB629">
            <v>0</v>
          </cell>
          <cell r="AH629">
            <v>0</v>
          </cell>
          <cell r="AJ629" t="e">
            <v>#DIV/0!</v>
          </cell>
          <cell r="AN629">
            <v>0</v>
          </cell>
          <cell r="AP629" t="e">
            <v>#DIV/0!</v>
          </cell>
        </row>
        <row r="630">
          <cell r="I630">
            <v>0</v>
          </cell>
          <cell r="M630">
            <v>0.16</v>
          </cell>
          <cell r="N630">
            <v>0</v>
          </cell>
          <cell r="O630">
            <v>0.25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e">
            <v>#DIV/0!</v>
          </cell>
          <cell r="AA630" t="e">
            <v>#DIV/0!</v>
          </cell>
          <cell r="AB630">
            <v>0</v>
          </cell>
          <cell r="AH630">
            <v>0</v>
          </cell>
          <cell r="AJ630" t="e">
            <v>#DIV/0!</v>
          </cell>
          <cell r="AN630">
            <v>0</v>
          </cell>
          <cell r="AP630" t="e">
            <v>#DIV/0!</v>
          </cell>
        </row>
        <row r="631">
          <cell r="I631">
            <v>0</v>
          </cell>
          <cell r="M631">
            <v>0.16</v>
          </cell>
          <cell r="N631">
            <v>0</v>
          </cell>
          <cell r="O631">
            <v>0.25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e">
            <v>#DIV/0!</v>
          </cell>
          <cell r="AA631" t="e">
            <v>#DIV/0!</v>
          </cell>
          <cell r="AB631">
            <v>0</v>
          </cell>
          <cell r="AH631">
            <v>0</v>
          </cell>
          <cell r="AJ631" t="e">
            <v>#DIV/0!</v>
          </cell>
          <cell r="AN631">
            <v>0</v>
          </cell>
          <cell r="AP631" t="e">
            <v>#DIV/0!</v>
          </cell>
        </row>
        <row r="632">
          <cell r="I632">
            <v>0</v>
          </cell>
          <cell r="M632">
            <v>0.16</v>
          </cell>
          <cell r="N632">
            <v>0</v>
          </cell>
          <cell r="O632">
            <v>0.25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e">
            <v>#DIV/0!</v>
          </cell>
          <cell r="AA632" t="e">
            <v>#DIV/0!</v>
          </cell>
          <cell r="AB632">
            <v>0</v>
          </cell>
          <cell r="AH632">
            <v>0</v>
          </cell>
          <cell r="AJ632" t="e">
            <v>#DIV/0!</v>
          </cell>
          <cell r="AN632">
            <v>0</v>
          </cell>
          <cell r="AP632" t="e">
            <v>#DIV/0!</v>
          </cell>
        </row>
        <row r="633">
          <cell r="I633">
            <v>0</v>
          </cell>
          <cell r="M633">
            <v>0.16</v>
          </cell>
          <cell r="N633">
            <v>0</v>
          </cell>
          <cell r="O633">
            <v>0.25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e">
            <v>#DIV/0!</v>
          </cell>
          <cell r="AA633" t="e">
            <v>#DIV/0!</v>
          </cell>
          <cell r="AB633">
            <v>0</v>
          </cell>
          <cell r="AH633">
            <v>0</v>
          </cell>
          <cell r="AJ633" t="e">
            <v>#DIV/0!</v>
          </cell>
          <cell r="AN633">
            <v>0</v>
          </cell>
          <cell r="AP633" t="e">
            <v>#DIV/0!</v>
          </cell>
        </row>
        <row r="634">
          <cell r="I634">
            <v>0</v>
          </cell>
          <cell r="M634">
            <v>0.16</v>
          </cell>
          <cell r="N634">
            <v>0</v>
          </cell>
          <cell r="O634">
            <v>0.25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e">
            <v>#DIV/0!</v>
          </cell>
          <cell r="AA634" t="e">
            <v>#DIV/0!</v>
          </cell>
          <cell r="AB634">
            <v>0</v>
          </cell>
          <cell r="AH634">
            <v>0</v>
          </cell>
          <cell r="AJ634" t="e">
            <v>#DIV/0!</v>
          </cell>
          <cell r="AN634">
            <v>0</v>
          </cell>
          <cell r="AP634" t="e">
            <v>#DIV/0!</v>
          </cell>
        </row>
        <row r="635">
          <cell r="I635">
            <v>0</v>
          </cell>
          <cell r="M635">
            <v>0.16</v>
          </cell>
          <cell r="N635">
            <v>0</v>
          </cell>
          <cell r="O635">
            <v>0.25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e">
            <v>#DIV/0!</v>
          </cell>
          <cell r="AA635" t="e">
            <v>#DIV/0!</v>
          </cell>
          <cell r="AB635">
            <v>0</v>
          </cell>
          <cell r="AH635">
            <v>0</v>
          </cell>
          <cell r="AJ635" t="e">
            <v>#DIV/0!</v>
          </cell>
          <cell r="AN635">
            <v>0</v>
          </cell>
          <cell r="AP635" t="e">
            <v>#DIV/0!</v>
          </cell>
        </row>
        <row r="636">
          <cell r="I636">
            <v>0</v>
          </cell>
          <cell r="M636">
            <v>0.16</v>
          </cell>
          <cell r="N636">
            <v>0</v>
          </cell>
          <cell r="O636">
            <v>0.25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e">
            <v>#DIV/0!</v>
          </cell>
          <cell r="AA636" t="e">
            <v>#DIV/0!</v>
          </cell>
          <cell r="AB636">
            <v>0</v>
          </cell>
          <cell r="AH636">
            <v>0</v>
          </cell>
          <cell r="AJ636" t="e">
            <v>#DIV/0!</v>
          </cell>
          <cell r="AN636">
            <v>0</v>
          </cell>
          <cell r="AP636" t="e">
            <v>#DIV/0!</v>
          </cell>
        </row>
        <row r="637">
          <cell r="I637">
            <v>0</v>
          </cell>
          <cell r="M637">
            <v>0.16</v>
          </cell>
          <cell r="N637">
            <v>0</v>
          </cell>
          <cell r="O637">
            <v>0.25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e">
            <v>#DIV/0!</v>
          </cell>
          <cell r="AA637" t="e">
            <v>#DIV/0!</v>
          </cell>
          <cell r="AB637">
            <v>0</v>
          </cell>
          <cell r="AH637">
            <v>0</v>
          </cell>
          <cell r="AJ637" t="e">
            <v>#DIV/0!</v>
          </cell>
          <cell r="AN637">
            <v>0</v>
          </cell>
          <cell r="AP637" t="e">
            <v>#DIV/0!</v>
          </cell>
        </row>
        <row r="638">
          <cell r="I638">
            <v>0</v>
          </cell>
          <cell r="M638">
            <v>0.16</v>
          </cell>
          <cell r="N638">
            <v>0</v>
          </cell>
          <cell r="O638">
            <v>0.25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e">
            <v>#DIV/0!</v>
          </cell>
          <cell r="AA638" t="e">
            <v>#DIV/0!</v>
          </cell>
          <cell r="AB638">
            <v>0</v>
          </cell>
          <cell r="AH638">
            <v>0</v>
          </cell>
          <cell r="AJ638" t="e">
            <v>#DIV/0!</v>
          </cell>
          <cell r="AN638">
            <v>0</v>
          </cell>
          <cell r="AP638" t="e">
            <v>#DIV/0!</v>
          </cell>
        </row>
        <row r="639">
          <cell r="I639">
            <v>0</v>
          </cell>
          <cell r="M639">
            <v>0.16</v>
          </cell>
          <cell r="N639">
            <v>0</v>
          </cell>
          <cell r="O639">
            <v>0.25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e">
            <v>#DIV/0!</v>
          </cell>
          <cell r="AA639" t="e">
            <v>#DIV/0!</v>
          </cell>
          <cell r="AB639">
            <v>0</v>
          </cell>
          <cell r="AH639">
            <v>0</v>
          </cell>
          <cell r="AJ639" t="e">
            <v>#DIV/0!</v>
          </cell>
          <cell r="AN639">
            <v>0</v>
          </cell>
          <cell r="AP639" t="e">
            <v>#DIV/0!</v>
          </cell>
        </row>
        <row r="640">
          <cell r="I640">
            <v>0</v>
          </cell>
          <cell r="M640">
            <v>0.16</v>
          </cell>
          <cell r="N640">
            <v>0</v>
          </cell>
          <cell r="O640">
            <v>0.25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e">
            <v>#DIV/0!</v>
          </cell>
          <cell r="AA640" t="e">
            <v>#DIV/0!</v>
          </cell>
          <cell r="AB640">
            <v>0</v>
          </cell>
          <cell r="AH640">
            <v>0</v>
          </cell>
          <cell r="AJ640" t="e">
            <v>#DIV/0!</v>
          </cell>
          <cell r="AN640">
            <v>0</v>
          </cell>
          <cell r="AP640" t="e">
            <v>#DIV/0!</v>
          </cell>
        </row>
        <row r="641">
          <cell r="I641">
            <v>0</v>
          </cell>
          <cell r="M641">
            <v>0.16</v>
          </cell>
          <cell r="N641">
            <v>0</v>
          </cell>
          <cell r="O641">
            <v>0.25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e">
            <v>#DIV/0!</v>
          </cell>
          <cell r="AA641" t="e">
            <v>#DIV/0!</v>
          </cell>
          <cell r="AB641">
            <v>0</v>
          </cell>
          <cell r="AH641">
            <v>0</v>
          </cell>
          <cell r="AJ641" t="e">
            <v>#DIV/0!</v>
          </cell>
          <cell r="AN641">
            <v>0</v>
          </cell>
          <cell r="AP641" t="e">
            <v>#DIV/0!</v>
          </cell>
        </row>
        <row r="642">
          <cell r="I642">
            <v>0</v>
          </cell>
          <cell r="M642">
            <v>0.16</v>
          </cell>
          <cell r="N642">
            <v>0</v>
          </cell>
          <cell r="O642">
            <v>0.25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e">
            <v>#DIV/0!</v>
          </cell>
          <cell r="AA642" t="e">
            <v>#DIV/0!</v>
          </cell>
          <cell r="AB642">
            <v>0</v>
          </cell>
          <cell r="AH642">
            <v>0</v>
          </cell>
          <cell r="AJ642" t="e">
            <v>#DIV/0!</v>
          </cell>
          <cell r="AN642">
            <v>0</v>
          </cell>
          <cell r="AP642" t="e">
            <v>#DIV/0!</v>
          </cell>
        </row>
        <row r="643">
          <cell r="I643">
            <v>0</v>
          </cell>
          <cell r="M643">
            <v>0.16</v>
          </cell>
          <cell r="N643">
            <v>0</v>
          </cell>
          <cell r="O643">
            <v>0.25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e">
            <v>#DIV/0!</v>
          </cell>
          <cell r="AA643" t="e">
            <v>#DIV/0!</v>
          </cell>
          <cell r="AB643">
            <v>0</v>
          </cell>
          <cell r="AH643">
            <v>0</v>
          </cell>
          <cell r="AJ643" t="e">
            <v>#DIV/0!</v>
          </cell>
          <cell r="AN643">
            <v>0</v>
          </cell>
          <cell r="AP643" t="e">
            <v>#DIV/0!</v>
          </cell>
        </row>
        <row r="644">
          <cell r="I644">
            <v>0</v>
          </cell>
          <cell r="M644">
            <v>0.16</v>
          </cell>
          <cell r="N644">
            <v>0</v>
          </cell>
          <cell r="O644">
            <v>0.25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e">
            <v>#DIV/0!</v>
          </cell>
          <cell r="AA644" t="e">
            <v>#DIV/0!</v>
          </cell>
          <cell r="AB644">
            <v>0</v>
          </cell>
          <cell r="AH644">
            <v>0</v>
          </cell>
          <cell r="AJ644" t="e">
            <v>#DIV/0!</v>
          </cell>
          <cell r="AN644">
            <v>0</v>
          </cell>
          <cell r="AP644" t="e">
            <v>#DIV/0!</v>
          </cell>
        </row>
        <row r="645">
          <cell r="I645">
            <v>0</v>
          </cell>
          <cell r="M645">
            <v>0.16</v>
          </cell>
          <cell r="N645">
            <v>0</v>
          </cell>
          <cell r="O645">
            <v>0.25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e">
            <v>#DIV/0!</v>
          </cell>
          <cell r="AA645" t="e">
            <v>#DIV/0!</v>
          </cell>
          <cell r="AB645">
            <v>0</v>
          </cell>
          <cell r="AH645">
            <v>0</v>
          </cell>
          <cell r="AJ645" t="e">
            <v>#DIV/0!</v>
          </cell>
          <cell r="AN645">
            <v>0</v>
          </cell>
          <cell r="AP645" t="e">
            <v>#DIV/0!</v>
          </cell>
        </row>
        <row r="646">
          <cell r="I646">
            <v>0</v>
          </cell>
          <cell r="M646">
            <v>0.16</v>
          </cell>
          <cell r="N646">
            <v>0</v>
          </cell>
          <cell r="O646">
            <v>0.25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e">
            <v>#DIV/0!</v>
          </cell>
          <cell r="AA646" t="e">
            <v>#DIV/0!</v>
          </cell>
          <cell r="AB646">
            <v>0</v>
          </cell>
          <cell r="AH646">
            <v>0</v>
          </cell>
          <cell r="AJ646" t="e">
            <v>#DIV/0!</v>
          </cell>
          <cell r="AN646">
            <v>0</v>
          </cell>
          <cell r="AP646" t="e">
            <v>#DIV/0!</v>
          </cell>
        </row>
        <row r="647">
          <cell r="I647">
            <v>0</v>
          </cell>
          <cell r="M647">
            <v>0.16</v>
          </cell>
          <cell r="N647">
            <v>0</v>
          </cell>
          <cell r="O647">
            <v>0.25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e">
            <v>#DIV/0!</v>
          </cell>
          <cell r="AA647" t="e">
            <v>#DIV/0!</v>
          </cell>
          <cell r="AB647">
            <v>0</v>
          </cell>
          <cell r="AH647">
            <v>0</v>
          </cell>
          <cell r="AJ647" t="e">
            <v>#DIV/0!</v>
          </cell>
          <cell r="AN647">
            <v>0</v>
          </cell>
          <cell r="AP647" t="e">
            <v>#DIV/0!</v>
          </cell>
        </row>
        <row r="648">
          <cell r="I648">
            <v>0</v>
          </cell>
          <cell r="M648">
            <v>0.16</v>
          </cell>
          <cell r="N648">
            <v>0</v>
          </cell>
          <cell r="O648">
            <v>0.25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 t="e">
            <v>#DIV/0!</v>
          </cell>
          <cell r="AA648" t="e">
            <v>#DIV/0!</v>
          </cell>
          <cell r="AB648">
            <v>0</v>
          </cell>
          <cell r="AH648">
            <v>0</v>
          </cell>
          <cell r="AJ648" t="e">
            <v>#DIV/0!</v>
          </cell>
          <cell r="AN648">
            <v>0</v>
          </cell>
          <cell r="AP648" t="e">
            <v>#DIV/0!</v>
          </cell>
        </row>
        <row r="649">
          <cell r="I649">
            <v>0</v>
          </cell>
          <cell r="M649">
            <v>0.16</v>
          </cell>
          <cell r="N649">
            <v>0</v>
          </cell>
          <cell r="O649">
            <v>0.25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 t="e">
            <v>#DIV/0!</v>
          </cell>
          <cell r="AA649" t="e">
            <v>#DIV/0!</v>
          </cell>
          <cell r="AB649">
            <v>0</v>
          </cell>
          <cell r="AH649">
            <v>0</v>
          </cell>
          <cell r="AJ649" t="e">
            <v>#DIV/0!</v>
          </cell>
          <cell r="AN649">
            <v>0</v>
          </cell>
          <cell r="AP649" t="e">
            <v>#DIV/0!</v>
          </cell>
        </row>
        <row r="650">
          <cell r="I650">
            <v>0</v>
          </cell>
          <cell r="M650">
            <v>0.16</v>
          </cell>
          <cell r="N650">
            <v>0</v>
          </cell>
          <cell r="O650">
            <v>0.25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 t="e">
            <v>#DIV/0!</v>
          </cell>
          <cell r="AA650" t="e">
            <v>#DIV/0!</v>
          </cell>
          <cell r="AB650">
            <v>0</v>
          </cell>
          <cell r="AH650">
            <v>0</v>
          </cell>
          <cell r="AJ650" t="e">
            <v>#DIV/0!</v>
          </cell>
          <cell r="AN650">
            <v>0</v>
          </cell>
          <cell r="AP650" t="e">
            <v>#DIV/0!</v>
          </cell>
        </row>
        <row r="651">
          <cell r="I651">
            <v>0</v>
          </cell>
          <cell r="M651">
            <v>0.16</v>
          </cell>
          <cell r="N651">
            <v>0</v>
          </cell>
          <cell r="O651">
            <v>0.25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 t="e">
            <v>#DIV/0!</v>
          </cell>
          <cell r="AA651" t="e">
            <v>#DIV/0!</v>
          </cell>
          <cell r="AB651">
            <v>0</v>
          </cell>
          <cell r="AH651">
            <v>0</v>
          </cell>
          <cell r="AJ651" t="e">
            <v>#DIV/0!</v>
          </cell>
          <cell r="AN651">
            <v>0</v>
          </cell>
          <cell r="AP651" t="e">
            <v>#DIV/0!</v>
          </cell>
        </row>
        <row r="652">
          <cell r="I652">
            <v>0</v>
          </cell>
          <cell r="M652">
            <v>0.16</v>
          </cell>
          <cell r="N652">
            <v>0</v>
          </cell>
          <cell r="O652">
            <v>0.25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 t="e">
            <v>#DIV/0!</v>
          </cell>
          <cell r="AA652" t="e">
            <v>#DIV/0!</v>
          </cell>
          <cell r="AB652">
            <v>0</v>
          </cell>
          <cell r="AH652">
            <v>0</v>
          </cell>
          <cell r="AJ652" t="e">
            <v>#DIV/0!</v>
          </cell>
          <cell r="AN652">
            <v>0</v>
          </cell>
          <cell r="AP652" t="e">
            <v>#DIV/0!</v>
          </cell>
        </row>
        <row r="653">
          <cell r="I653">
            <v>0</v>
          </cell>
          <cell r="M653">
            <v>0.16</v>
          </cell>
          <cell r="N653">
            <v>0</v>
          </cell>
          <cell r="O653">
            <v>0.25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 t="e">
            <v>#DIV/0!</v>
          </cell>
          <cell r="AA653" t="e">
            <v>#DIV/0!</v>
          </cell>
          <cell r="AB653">
            <v>0</v>
          </cell>
          <cell r="AH653">
            <v>0</v>
          </cell>
          <cell r="AJ653" t="e">
            <v>#DIV/0!</v>
          </cell>
          <cell r="AN653">
            <v>0</v>
          </cell>
          <cell r="AP653" t="e">
            <v>#DIV/0!</v>
          </cell>
        </row>
        <row r="654">
          <cell r="I654">
            <v>0</v>
          </cell>
          <cell r="M654">
            <v>0.16</v>
          </cell>
          <cell r="N654">
            <v>0</v>
          </cell>
          <cell r="O654">
            <v>0.25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 t="e">
            <v>#DIV/0!</v>
          </cell>
          <cell r="AA654" t="e">
            <v>#DIV/0!</v>
          </cell>
          <cell r="AB654">
            <v>0</v>
          </cell>
          <cell r="AH654">
            <v>0</v>
          </cell>
          <cell r="AJ654" t="e">
            <v>#DIV/0!</v>
          </cell>
          <cell r="AN654">
            <v>0</v>
          </cell>
          <cell r="AP654" t="e">
            <v>#DIV/0!</v>
          </cell>
        </row>
        <row r="655">
          <cell r="I655">
            <v>0</v>
          </cell>
          <cell r="M655">
            <v>0.16</v>
          </cell>
          <cell r="N655">
            <v>0</v>
          </cell>
          <cell r="O655">
            <v>0.25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 t="e">
            <v>#DIV/0!</v>
          </cell>
          <cell r="AA655" t="e">
            <v>#DIV/0!</v>
          </cell>
          <cell r="AB655">
            <v>0</v>
          </cell>
          <cell r="AH655">
            <v>0</v>
          </cell>
          <cell r="AJ655" t="e">
            <v>#DIV/0!</v>
          </cell>
          <cell r="AN655">
            <v>0</v>
          </cell>
          <cell r="AP655" t="e">
            <v>#DIV/0!</v>
          </cell>
        </row>
        <row r="656">
          <cell r="I656">
            <v>0</v>
          </cell>
          <cell r="M656">
            <v>0.16</v>
          </cell>
          <cell r="N656">
            <v>0</v>
          </cell>
          <cell r="O656">
            <v>0.25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 t="e">
            <v>#DIV/0!</v>
          </cell>
          <cell r="AA656" t="e">
            <v>#DIV/0!</v>
          </cell>
          <cell r="AB656">
            <v>0</v>
          </cell>
          <cell r="AH656">
            <v>0</v>
          </cell>
          <cell r="AJ656" t="e">
            <v>#DIV/0!</v>
          </cell>
          <cell r="AN656">
            <v>0</v>
          </cell>
          <cell r="AP656" t="e">
            <v>#DIV/0!</v>
          </cell>
        </row>
        <row r="657">
          <cell r="I657">
            <v>0</v>
          </cell>
          <cell r="M657">
            <v>0.16</v>
          </cell>
          <cell r="N657">
            <v>0</v>
          </cell>
          <cell r="O657">
            <v>0.25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 t="e">
            <v>#DIV/0!</v>
          </cell>
          <cell r="AA657" t="e">
            <v>#DIV/0!</v>
          </cell>
          <cell r="AB657">
            <v>0</v>
          </cell>
          <cell r="AH657">
            <v>0</v>
          </cell>
          <cell r="AJ657" t="e">
            <v>#DIV/0!</v>
          </cell>
          <cell r="AN657">
            <v>0</v>
          </cell>
          <cell r="AP657" t="e">
            <v>#DIV/0!</v>
          </cell>
        </row>
        <row r="658">
          <cell r="I658">
            <v>0</v>
          </cell>
          <cell r="M658">
            <v>0.16</v>
          </cell>
          <cell r="N658">
            <v>0</v>
          </cell>
          <cell r="O658">
            <v>0.25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 t="e">
            <v>#DIV/0!</v>
          </cell>
          <cell r="AA658" t="e">
            <v>#DIV/0!</v>
          </cell>
          <cell r="AB658">
            <v>0</v>
          </cell>
          <cell r="AH658">
            <v>0</v>
          </cell>
          <cell r="AJ658" t="e">
            <v>#DIV/0!</v>
          </cell>
          <cell r="AN658">
            <v>0</v>
          </cell>
          <cell r="AP658" t="e">
            <v>#DIV/0!</v>
          </cell>
        </row>
        <row r="659">
          <cell r="I659">
            <v>0</v>
          </cell>
          <cell r="M659">
            <v>0.16</v>
          </cell>
          <cell r="N659">
            <v>0</v>
          </cell>
          <cell r="O659">
            <v>0.25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 t="e">
            <v>#DIV/0!</v>
          </cell>
          <cell r="AA659" t="e">
            <v>#DIV/0!</v>
          </cell>
          <cell r="AB659">
            <v>0</v>
          </cell>
          <cell r="AH659">
            <v>0</v>
          </cell>
          <cell r="AJ659" t="e">
            <v>#DIV/0!</v>
          </cell>
          <cell r="AN659">
            <v>0</v>
          </cell>
          <cell r="AP659" t="e">
            <v>#DIV/0!</v>
          </cell>
        </row>
        <row r="660">
          <cell r="I660">
            <v>0</v>
          </cell>
          <cell r="M660">
            <v>0.16</v>
          </cell>
          <cell r="N660">
            <v>0</v>
          </cell>
          <cell r="O660">
            <v>0.25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 t="e">
            <v>#DIV/0!</v>
          </cell>
          <cell r="AA660" t="e">
            <v>#DIV/0!</v>
          </cell>
          <cell r="AB660">
            <v>0</v>
          </cell>
          <cell r="AH660">
            <v>0</v>
          </cell>
          <cell r="AJ660" t="e">
            <v>#DIV/0!</v>
          </cell>
          <cell r="AN660">
            <v>0</v>
          </cell>
          <cell r="AP660" t="e">
            <v>#DIV/0!</v>
          </cell>
        </row>
        <row r="661">
          <cell r="I661">
            <v>0</v>
          </cell>
          <cell r="M661">
            <v>0.16</v>
          </cell>
          <cell r="N661">
            <v>0</v>
          </cell>
          <cell r="O661">
            <v>0.25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 t="e">
            <v>#DIV/0!</v>
          </cell>
          <cell r="AA661" t="e">
            <v>#DIV/0!</v>
          </cell>
          <cell r="AB661">
            <v>0</v>
          </cell>
          <cell r="AH661">
            <v>0</v>
          </cell>
          <cell r="AJ661" t="e">
            <v>#DIV/0!</v>
          </cell>
          <cell r="AN661">
            <v>0</v>
          </cell>
          <cell r="AP661" t="e">
            <v>#DIV/0!</v>
          </cell>
        </row>
        <row r="662">
          <cell r="I662">
            <v>0</v>
          </cell>
          <cell r="M662">
            <v>0.16</v>
          </cell>
          <cell r="N662">
            <v>0</v>
          </cell>
          <cell r="O662">
            <v>0.25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 t="e">
            <v>#DIV/0!</v>
          </cell>
          <cell r="AA662" t="e">
            <v>#DIV/0!</v>
          </cell>
          <cell r="AB662">
            <v>0</v>
          </cell>
          <cell r="AH662">
            <v>0</v>
          </cell>
          <cell r="AJ662" t="e">
            <v>#DIV/0!</v>
          </cell>
          <cell r="AN662">
            <v>0</v>
          </cell>
          <cell r="AP662" t="e">
            <v>#DIV/0!</v>
          </cell>
        </row>
        <row r="663">
          <cell r="I663">
            <v>0</v>
          </cell>
          <cell r="M663">
            <v>0.16</v>
          </cell>
          <cell r="N663">
            <v>0</v>
          </cell>
          <cell r="O663">
            <v>0.25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 t="e">
            <v>#DIV/0!</v>
          </cell>
          <cell r="AA663" t="e">
            <v>#DIV/0!</v>
          </cell>
          <cell r="AB663">
            <v>0</v>
          </cell>
          <cell r="AH663">
            <v>0</v>
          </cell>
          <cell r="AJ663" t="e">
            <v>#DIV/0!</v>
          </cell>
          <cell r="AN663">
            <v>0</v>
          </cell>
          <cell r="AP663" t="e">
            <v>#DIV/0!</v>
          </cell>
        </row>
        <row r="664">
          <cell r="I664">
            <v>0</v>
          </cell>
          <cell r="M664">
            <v>0.16</v>
          </cell>
          <cell r="N664">
            <v>0</v>
          </cell>
          <cell r="O664">
            <v>0.25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 t="e">
            <v>#DIV/0!</v>
          </cell>
          <cell r="AA664" t="e">
            <v>#DIV/0!</v>
          </cell>
          <cell r="AB664">
            <v>0</v>
          </cell>
          <cell r="AH664">
            <v>0</v>
          </cell>
          <cell r="AJ664" t="e">
            <v>#DIV/0!</v>
          </cell>
          <cell r="AN664">
            <v>0</v>
          </cell>
          <cell r="AP664" t="e">
            <v>#DIV/0!</v>
          </cell>
        </row>
        <row r="665">
          <cell r="I665">
            <v>0</v>
          </cell>
          <cell r="M665">
            <v>0.16</v>
          </cell>
          <cell r="N665">
            <v>0</v>
          </cell>
          <cell r="O665">
            <v>0.25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 t="e">
            <v>#DIV/0!</v>
          </cell>
          <cell r="AA665" t="e">
            <v>#DIV/0!</v>
          </cell>
          <cell r="AB665">
            <v>0</v>
          </cell>
          <cell r="AH665">
            <v>0</v>
          </cell>
          <cell r="AJ665" t="e">
            <v>#DIV/0!</v>
          </cell>
          <cell r="AN665">
            <v>0</v>
          </cell>
          <cell r="AP665" t="e">
            <v>#DIV/0!</v>
          </cell>
        </row>
        <row r="666">
          <cell r="I666">
            <v>0</v>
          </cell>
          <cell r="M666">
            <v>0.16</v>
          </cell>
          <cell r="N666">
            <v>0</v>
          </cell>
          <cell r="O666">
            <v>0.25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 t="e">
            <v>#DIV/0!</v>
          </cell>
          <cell r="AA666" t="e">
            <v>#DIV/0!</v>
          </cell>
          <cell r="AB666">
            <v>0</v>
          </cell>
          <cell r="AH666">
            <v>0</v>
          </cell>
          <cell r="AJ666" t="e">
            <v>#DIV/0!</v>
          </cell>
          <cell r="AN666">
            <v>0</v>
          </cell>
          <cell r="AP666" t="e">
            <v>#DIV/0!</v>
          </cell>
        </row>
        <row r="667">
          <cell r="I667">
            <v>0</v>
          </cell>
          <cell r="M667">
            <v>0.16</v>
          </cell>
          <cell r="N667">
            <v>0</v>
          </cell>
          <cell r="O667">
            <v>0.25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 t="e">
            <v>#DIV/0!</v>
          </cell>
          <cell r="AA667" t="e">
            <v>#DIV/0!</v>
          </cell>
          <cell r="AB667">
            <v>0</v>
          </cell>
          <cell r="AH667">
            <v>0</v>
          </cell>
          <cell r="AJ667" t="e">
            <v>#DIV/0!</v>
          </cell>
          <cell r="AN667">
            <v>0</v>
          </cell>
          <cell r="AP667" t="e">
            <v>#DIV/0!</v>
          </cell>
        </row>
        <row r="668">
          <cell r="I668">
            <v>0</v>
          </cell>
          <cell r="M668">
            <v>0.16</v>
          </cell>
          <cell r="N668">
            <v>0</v>
          </cell>
          <cell r="O668">
            <v>0.25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 t="e">
            <v>#DIV/0!</v>
          </cell>
          <cell r="AA668" t="e">
            <v>#DIV/0!</v>
          </cell>
          <cell r="AB668">
            <v>0</v>
          </cell>
          <cell r="AH668">
            <v>0</v>
          </cell>
          <cell r="AJ668" t="e">
            <v>#DIV/0!</v>
          </cell>
          <cell r="AN668">
            <v>0</v>
          </cell>
          <cell r="AP668" t="e">
            <v>#DIV/0!</v>
          </cell>
        </row>
        <row r="669">
          <cell r="I669">
            <v>0</v>
          </cell>
          <cell r="M669">
            <v>0.16</v>
          </cell>
          <cell r="N669">
            <v>0</v>
          </cell>
          <cell r="O669">
            <v>0.25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 t="e">
            <v>#DIV/0!</v>
          </cell>
          <cell r="AA669" t="e">
            <v>#DIV/0!</v>
          </cell>
          <cell r="AB669">
            <v>0</v>
          </cell>
          <cell r="AH669">
            <v>0</v>
          </cell>
          <cell r="AJ669" t="e">
            <v>#DIV/0!</v>
          </cell>
          <cell r="AN669">
            <v>0</v>
          </cell>
          <cell r="AP669" t="e">
            <v>#DIV/0!</v>
          </cell>
        </row>
        <row r="670">
          <cell r="I670">
            <v>0</v>
          </cell>
          <cell r="M670">
            <v>0.16</v>
          </cell>
          <cell r="N670">
            <v>0</v>
          </cell>
          <cell r="O670">
            <v>0.25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 t="e">
            <v>#DIV/0!</v>
          </cell>
          <cell r="AA670" t="e">
            <v>#DIV/0!</v>
          </cell>
          <cell r="AB670">
            <v>0</v>
          </cell>
          <cell r="AH670">
            <v>0</v>
          </cell>
          <cell r="AJ670" t="e">
            <v>#DIV/0!</v>
          </cell>
          <cell r="AN670">
            <v>0</v>
          </cell>
          <cell r="AP670" t="e">
            <v>#DIV/0!</v>
          </cell>
        </row>
        <row r="671">
          <cell r="I671">
            <v>0</v>
          </cell>
          <cell r="M671">
            <v>0.16</v>
          </cell>
          <cell r="N671">
            <v>0</v>
          </cell>
          <cell r="O671">
            <v>0.25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 t="e">
            <v>#DIV/0!</v>
          </cell>
          <cell r="AA671" t="e">
            <v>#DIV/0!</v>
          </cell>
          <cell r="AB671">
            <v>0</v>
          </cell>
          <cell r="AH671">
            <v>0</v>
          </cell>
          <cell r="AJ671" t="e">
            <v>#DIV/0!</v>
          </cell>
          <cell r="AN671">
            <v>0</v>
          </cell>
          <cell r="AP671" t="e">
            <v>#DIV/0!</v>
          </cell>
        </row>
        <row r="672">
          <cell r="I672">
            <v>0</v>
          </cell>
          <cell r="M672">
            <v>0.16</v>
          </cell>
          <cell r="N672">
            <v>0</v>
          </cell>
          <cell r="O672">
            <v>0.25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 t="e">
            <v>#DIV/0!</v>
          </cell>
          <cell r="AA672" t="e">
            <v>#DIV/0!</v>
          </cell>
          <cell r="AB672">
            <v>0</v>
          </cell>
          <cell r="AH672">
            <v>0</v>
          </cell>
          <cell r="AJ672" t="e">
            <v>#DIV/0!</v>
          </cell>
          <cell r="AN672">
            <v>0</v>
          </cell>
          <cell r="AP672" t="e">
            <v>#DIV/0!</v>
          </cell>
        </row>
        <row r="673">
          <cell r="I673">
            <v>0</v>
          </cell>
          <cell r="M673">
            <v>0.16</v>
          </cell>
          <cell r="N673">
            <v>0</v>
          </cell>
          <cell r="O673">
            <v>0.25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 t="e">
            <v>#DIV/0!</v>
          </cell>
          <cell r="AA673" t="e">
            <v>#DIV/0!</v>
          </cell>
          <cell r="AB673">
            <v>0</v>
          </cell>
          <cell r="AH673">
            <v>0</v>
          </cell>
          <cell r="AJ673" t="e">
            <v>#DIV/0!</v>
          </cell>
          <cell r="AN673">
            <v>0</v>
          </cell>
          <cell r="AP673" t="e">
            <v>#DIV/0!</v>
          </cell>
        </row>
        <row r="674">
          <cell r="I674">
            <v>0</v>
          </cell>
          <cell r="M674">
            <v>0.16</v>
          </cell>
          <cell r="N674">
            <v>0</v>
          </cell>
          <cell r="O674">
            <v>0.25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 t="e">
            <v>#DIV/0!</v>
          </cell>
          <cell r="AA674" t="e">
            <v>#DIV/0!</v>
          </cell>
          <cell r="AB674">
            <v>0</v>
          </cell>
          <cell r="AH674">
            <v>0</v>
          </cell>
          <cell r="AJ674" t="e">
            <v>#DIV/0!</v>
          </cell>
          <cell r="AN674">
            <v>0</v>
          </cell>
          <cell r="AP674" t="e">
            <v>#DIV/0!</v>
          </cell>
        </row>
        <row r="675">
          <cell r="I675">
            <v>0</v>
          </cell>
          <cell r="M675">
            <v>0.16</v>
          </cell>
          <cell r="N675">
            <v>0</v>
          </cell>
          <cell r="O675">
            <v>0.25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 t="e">
            <v>#DIV/0!</v>
          </cell>
          <cell r="AA675" t="e">
            <v>#DIV/0!</v>
          </cell>
          <cell r="AB675">
            <v>0</v>
          </cell>
          <cell r="AH675">
            <v>0</v>
          </cell>
          <cell r="AJ675" t="e">
            <v>#DIV/0!</v>
          </cell>
          <cell r="AN675">
            <v>0</v>
          </cell>
          <cell r="AP675" t="e">
            <v>#DIV/0!</v>
          </cell>
        </row>
        <row r="676">
          <cell r="I676">
            <v>0</v>
          </cell>
          <cell r="M676">
            <v>0.16</v>
          </cell>
          <cell r="N676">
            <v>0</v>
          </cell>
          <cell r="O676">
            <v>0.25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 t="e">
            <v>#DIV/0!</v>
          </cell>
          <cell r="AA676" t="e">
            <v>#DIV/0!</v>
          </cell>
          <cell r="AB676">
            <v>0</v>
          </cell>
          <cell r="AH676">
            <v>0</v>
          </cell>
          <cell r="AJ676" t="e">
            <v>#DIV/0!</v>
          </cell>
          <cell r="AN676">
            <v>0</v>
          </cell>
          <cell r="AP676" t="e">
            <v>#DIV/0!</v>
          </cell>
        </row>
        <row r="677">
          <cell r="I677">
            <v>0</v>
          </cell>
          <cell r="M677">
            <v>0.16</v>
          </cell>
          <cell r="N677">
            <v>0</v>
          </cell>
          <cell r="O677">
            <v>0.25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 t="e">
            <v>#DIV/0!</v>
          </cell>
          <cell r="AA677" t="e">
            <v>#DIV/0!</v>
          </cell>
          <cell r="AB677">
            <v>0</v>
          </cell>
          <cell r="AH677">
            <v>0</v>
          </cell>
          <cell r="AJ677" t="e">
            <v>#DIV/0!</v>
          </cell>
          <cell r="AN677">
            <v>0</v>
          </cell>
          <cell r="AP677" t="e">
            <v>#DIV/0!</v>
          </cell>
        </row>
        <row r="678">
          <cell r="I678">
            <v>0</v>
          </cell>
          <cell r="M678">
            <v>0.16</v>
          </cell>
          <cell r="N678">
            <v>0</v>
          </cell>
          <cell r="O678">
            <v>0.25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 t="e">
            <v>#DIV/0!</v>
          </cell>
          <cell r="AA678" t="e">
            <v>#DIV/0!</v>
          </cell>
          <cell r="AB678">
            <v>0</v>
          </cell>
          <cell r="AH678">
            <v>0</v>
          </cell>
          <cell r="AJ678" t="e">
            <v>#DIV/0!</v>
          </cell>
          <cell r="AN678">
            <v>0</v>
          </cell>
          <cell r="AP678" t="e">
            <v>#DIV/0!</v>
          </cell>
        </row>
        <row r="679">
          <cell r="I679">
            <v>0</v>
          </cell>
          <cell r="M679">
            <v>0.16</v>
          </cell>
          <cell r="N679">
            <v>0</v>
          </cell>
          <cell r="O679">
            <v>0.25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 t="e">
            <v>#DIV/0!</v>
          </cell>
          <cell r="AA679" t="e">
            <v>#DIV/0!</v>
          </cell>
          <cell r="AB679">
            <v>0</v>
          </cell>
          <cell r="AH679">
            <v>0</v>
          </cell>
          <cell r="AJ679" t="e">
            <v>#DIV/0!</v>
          </cell>
          <cell r="AN679">
            <v>0</v>
          </cell>
          <cell r="AP679" t="e">
            <v>#DIV/0!</v>
          </cell>
        </row>
        <row r="680">
          <cell r="I680">
            <v>0</v>
          </cell>
          <cell r="M680">
            <v>0.16</v>
          </cell>
          <cell r="N680">
            <v>0</v>
          </cell>
          <cell r="O680">
            <v>0.25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 t="e">
            <v>#DIV/0!</v>
          </cell>
          <cell r="AA680" t="e">
            <v>#DIV/0!</v>
          </cell>
          <cell r="AB680">
            <v>0</v>
          </cell>
          <cell r="AH680">
            <v>0</v>
          </cell>
          <cell r="AJ680" t="e">
            <v>#DIV/0!</v>
          </cell>
          <cell r="AN680">
            <v>0</v>
          </cell>
          <cell r="AP680" t="e">
            <v>#DIV/0!</v>
          </cell>
        </row>
        <row r="681">
          <cell r="I681">
            <v>0</v>
          </cell>
          <cell r="M681">
            <v>0.16</v>
          </cell>
          <cell r="N681">
            <v>0</v>
          </cell>
          <cell r="O681">
            <v>0.25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 t="e">
            <v>#DIV/0!</v>
          </cell>
          <cell r="AA681" t="e">
            <v>#DIV/0!</v>
          </cell>
          <cell r="AB681">
            <v>0</v>
          </cell>
          <cell r="AH681">
            <v>0</v>
          </cell>
          <cell r="AJ681" t="e">
            <v>#DIV/0!</v>
          </cell>
          <cell r="AN681">
            <v>0</v>
          </cell>
          <cell r="AP681" t="e">
            <v>#DIV/0!</v>
          </cell>
        </row>
        <row r="682">
          <cell r="I682">
            <v>0</v>
          </cell>
          <cell r="M682">
            <v>0.16</v>
          </cell>
          <cell r="N682">
            <v>0</v>
          </cell>
          <cell r="O682">
            <v>0.25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 t="e">
            <v>#DIV/0!</v>
          </cell>
          <cell r="AA682" t="e">
            <v>#DIV/0!</v>
          </cell>
          <cell r="AB682">
            <v>0</v>
          </cell>
          <cell r="AH682">
            <v>0</v>
          </cell>
          <cell r="AJ682" t="e">
            <v>#DIV/0!</v>
          </cell>
          <cell r="AN682">
            <v>0</v>
          </cell>
          <cell r="AP682" t="e">
            <v>#DIV/0!</v>
          </cell>
        </row>
        <row r="683">
          <cell r="I683">
            <v>0</v>
          </cell>
          <cell r="M683">
            <v>0.16</v>
          </cell>
          <cell r="N683">
            <v>0</v>
          </cell>
          <cell r="O683">
            <v>0.25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 t="e">
            <v>#DIV/0!</v>
          </cell>
          <cell r="AA683" t="e">
            <v>#DIV/0!</v>
          </cell>
          <cell r="AB683">
            <v>0</v>
          </cell>
          <cell r="AH683">
            <v>0</v>
          </cell>
          <cell r="AJ683" t="e">
            <v>#DIV/0!</v>
          </cell>
          <cell r="AN683">
            <v>0</v>
          </cell>
          <cell r="AP683" t="e">
            <v>#DIV/0!</v>
          </cell>
        </row>
        <row r="684">
          <cell r="I684">
            <v>0</v>
          </cell>
          <cell r="M684">
            <v>0.16</v>
          </cell>
          <cell r="N684">
            <v>0</v>
          </cell>
          <cell r="O684">
            <v>0.25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 t="e">
            <v>#DIV/0!</v>
          </cell>
          <cell r="AA684" t="e">
            <v>#DIV/0!</v>
          </cell>
          <cell r="AB684">
            <v>0</v>
          </cell>
          <cell r="AH684">
            <v>0</v>
          </cell>
          <cell r="AJ684" t="e">
            <v>#DIV/0!</v>
          </cell>
          <cell r="AN684">
            <v>0</v>
          </cell>
          <cell r="AP684" t="e">
            <v>#DIV/0!</v>
          </cell>
        </row>
        <row r="685">
          <cell r="I685">
            <v>0</v>
          </cell>
          <cell r="M685">
            <v>0.16</v>
          </cell>
          <cell r="N685">
            <v>0</v>
          </cell>
          <cell r="O685">
            <v>0.25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 t="e">
            <v>#DIV/0!</v>
          </cell>
          <cell r="AA685" t="e">
            <v>#DIV/0!</v>
          </cell>
          <cell r="AB685">
            <v>0</v>
          </cell>
          <cell r="AH685">
            <v>0</v>
          </cell>
          <cell r="AJ685" t="e">
            <v>#DIV/0!</v>
          </cell>
          <cell r="AN685">
            <v>0</v>
          </cell>
          <cell r="AP685" t="e">
            <v>#DIV/0!</v>
          </cell>
        </row>
        <row r="686">
          <cell r="I686">
            <v>0</v>
          </cell>
          <cell r="M686">
            <v>0.16</v>
          </cell>
          <cell r="N686">
            <v>0</v>
          </cell>
          <cell r="O686">
            <v>0.25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 t="e">
            <v>#DIV/0!</v>
          </cell>
          <cell r="AA686" t="e">
            <v>#DIV/0!</v>
          </cell>
          <cell r="AB686">
            <v>0</v>
          </cell>
          <cell r="AH686">
            <v>0</v>
          </cell>
          <cell r="AJ686" t="e">
            <v>#DIV/0!</v>
          </cell>
          <cell r="AN686">
            <v>0</v>
          </cell>
          <cell r="AP686" t="e">
            <v>#DIV/0!</v>
          </cell>
        </row>
        <row r="687">
          <cell r="I687">
            <v>0</v>
          </cell>
          <cell r="M687">
            <v>0.16</v>
          </cell>
          <cell r="N687">
            <v>0</v>
          </cell>
          <cell r="O687">
            <v>0.25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 t="e">
            <v>#DIV/0!</v>
          </cell>
          <cell r="AA687" t="e">
            <v>#DIV/0!</v>
          </cell>
          <cell r="AB687">
            <v>0</v>
          </cell>
          <cell r="AH687">
            <v>0</v>
          </cell>
          <cell r="AJ687" t="e">
            <v>#DIV/0!</v>
          </cell>
          <cell r="AN687">
            <v>0</v>
          </cell>
          <cell r="AP687" t="e">
            <v>#DIV/0!</v>
          </cell>
        </row>
        <row r="688">
          <cell r="I688">
            <v>0</v>
          </cell>
          <cell r="M688">
            <v>0.16</v>
          </cell>
          <cell r="N688">
            <v>0</v>
          </cell>
          <cell r="O688">
            <v>0.25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 t="e">
            <v>#DIV/0!</v>
          </cell>
          <cell r="AA688" t="e">
            <v>#DIV/0!</v>
          </cell>
          <cell r="AB688">
            <v>0</v>
          </cell>
          <cell r="AH688">
            <v>0</v>
          </cell>
          <cell r="AJ688" t="e">
            <v>#DIV/0!</v>
          </cell>
          <cell r="AN688">
            <v>0</v>
          </cell>
          <cell r="AP688" t="e">
            <v>#DIV/0!</v>
          </cell>
        </row>
        <row r="689">
          <cell r="I689">
            <v>0</v>
          </cell>
          <cell r="M689">
            <v>0.16</v>
          </cell>
          <cell r="N689">
            <v>0</v>
          </cell>
          <cell r="O689">
            <v>0.25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 t="e">
            <v>#DIV/0!</v>
          </cell>
          <cell r="AA689" t="e">
            <v>#DIV/0!</v>
          </cell>
          <cell r="AB689">
            <v>0</v>
          </cell>
          <cell r="AH689">
            <v>0</v>
          </cell>
          <cell r="AJ689" t="e">
            <v>#DIV/0!</v>
          </cell>
          <cell r="AN689">
            <v>0</v>
          </cell>
          <cell r="AP689" t="e">
            <v>#DIV/0!</v>
          </cell>
        </row>
        <row r="690">
          <cell r="I690">
            <v>0</v>
          </cell>
          <cell r="M690">
            <v>0.16</v>
          </cell>
          <cell r="N690">
            <v>0</v>
          </cell>
          <cell r="O690">
            <v>0.25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 t="e">
            <v>#DIV/0!</v>
          </cell>
          <cell r="AA690" t="e">
            <v>#DIV/0!</v>
          </cell>
          <cell r="AB690">
            <v>0</v>
          </cell>
          <cell r="AH690">
            <v>0</v>
          </cell>
          <cell r="AJ690" t="e">
            <v>#DIV/0!</v>
          </cell>
          <cell r="AN690">
            <v>0</v>
          </cell>
          <cell r="AP690" t="e">
            <v>#DIV/0!</v>
          </cell>
        </row>
        <row r="691">
          <cell r="I691">
            <v>0</v>
          </cell>
          <cell r="M691">
            <v>0.16</v>
          </cell>
          <cell r="N691">
            <v>0</v>
          </cell>
          <cell r="O691">
            <v>0.25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 t="e">
            <v>#DIV/0!</v>
          </cell>
          <cell r="AA691" t="e">
            <v>#DIV/0!</v>
          </cell>
          <cell r="AB691">
            <v>0</v>
          </cell>
          <cell r="AH691">
            <v>0</v>
          </cell>
          <cell r="AJ691" t="e">
            <v>#DIV/0!</v>
          </cell>
          <cell r="AN691">
            <v>0</v>
          </cell>
          <cell r="AP691" t="e">
            <v>#DIV/0!</v>
          </cell>
        </row>
        <row r="692">
          <cell r="I692">
            <v>0</v>
          </cell>
          <cell r="M692">
            <v>0.16</v>
          </cell>
          <cell r="N692">
            <v>0</v>
          </cell>
          <cell r="O692">
            <v>0.25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 t="e">
            <v>#DIV/0!</v>
          </cell>
          <cell r="AA692" t="e">
            <v>#DIV/0!</v>
          </cell>
          <cell r="AB692">
            <v>0</v>
          </cell>
          <cell r="AH692">
            <v>0</v>
          </cell>
          <cell r="AJ692" t="e">
            <v>#DIV/0!</v>
          </cell>
          <cell r="AN692">
            <v>0</v>
          </cell>
          <cell r="AP692" t="e">
            <v>#DIV/0!</v>
          </cell>
        </row>
        <row r="693">
          <cell r="I693">
            <v>0</v>
          </cell>
          <cell r="M693">
            <v>0.16</v>
          </cell>
          <cell r="N693">
            <v>0</v>
          </cell>
          <cell r="O693">
            <v>0.25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 t="e">
            <v>#DIV/0!</v>
          </cell>
          <cell r="AA693" t="e">
            <v>#DIV/0!</v>
          </cell>
          <cell r="AB693">
            <v>0</v>
          </cell>
          <cell r="AH693">
            <v>0</v>
          </cell>
          <cell r="AJ693" t="e">
            <v>#DIV/0!</v>
          </cell>
          <cell r="AN693">
            <v>0</v>
          </cell>
          <cell r="AP693" t="e">
            <v>#DIV/0!</v>
          </cell>
        </row>
        <row r="694">
          <cell r="I694">
            <v>0</v>
          </cell>
          <cell r="M694">
            <v>0.16</v>
          </cell>
          <cell r="N694">
            <v>0</v>
          </cell>
          <cell r="O694">
            <v>0.25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 t="e">
            <v>#DIV/0!</v>
          </cell>
          <cell r="AA694" t="e">
            <v>#DIV/0!</v>
          </cell>
          <cell r="AB694">
            <v>0</v>
          </cell>
          <cell r="AH694">
            <v>0</v>
          </cell>
          <cell r="AJ694" t="e">
            <v>#DIV/0!</v>
          </cell>
          <cell r="AN694">
            <v>0</v>
          </cell>
          <cell r="AP694" t="e">
            <v>#DIV/0!</v>
          </cell>
        </row>
        <row r="695">
          <cell r="I695">
            <v>0</v>
          </cell>
          <cell r="M695">
            <v>0.16</v>
          </cell>
          <cell r="N695">
            <v>0</v>
          </cell>
          <cell r="O695">
            <v>0.25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 t="e">
            <v>#DIV/0!</v>
          </cell>
          <cell r="AA695" t="e">
            <v>#DIV/0!</v>
          </cell>
          <cell r="AB695">
            <v>0</v>
          </cell>
          <cell r="AH695">
            <v>0</v>
          </cell>
          <cell r="AJ695" t="e">
            <v>#DIV/0!</v>
          </cell>
          <cell r="AN695">
            <v>0</v>
          </cell>
          <cell r="AP695" t="e">
            <v>#DIV/0!</v>
          </cell>
        </row>
        <row r="696">
          <cell r="I696">
            <v>0</v>
          </cell>
          <cell r="M696">
            <v>0.16</v>
          </cell>
          <cell r="N696">
            <v>0</v>
          </cell>
          <cell r="O696">
            <v>0.25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 t="e">
            <v>#DIV/0!</v>
          </cell>
          <cell r="AA696" t="e">
            <v>#DIV/0!</v>
          </cell>
          <cell r="AB696">
            <v>0</v>
          </cell>
          <cell r="AH696">
            <v>0</v>
          </cell>
          <cell r="AJ696" t="e">
            <v>#DIV/0!</v>
          </cell>
          <cell r="AN696">
            <v>0</v>
          </cell>
          <cell r="AP696" t="e">
            <v>#DIV/0!</v>
          </cell>
        </row>
        <row r="697">
          <cell r="I697">
            <v>0</v>
          </cell>
          <cell r="M697">
            <v>0.16</v>
          </cell>
          <cell r="N697">
            <v>0</v>
          </cell>
          <cell r="O697">
            <v>0.25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 t="e">
            <v>#DIV/0!</v>
          </cell>
          <cell r="AA697" t="e">
            <v>#DIV/0!</v>
          </cell>
          <cell r="AB697">
            <v>0</v>
          </cell>
          <cell r="AH697">
            <v>0</v>
          </cell>
          <cell r="AJ697" t="e">
            <v>#DIV/0!</v>
          </cell>
          <cell r="AN697">
            <v>0</v>
          </cell>
          <cell r="AP697" t="e">
            <v>#DIV/0!</v>
          </cell>
        </row>
        <row r="698">
          <cell r="I698">
            <v>0</v>
          </cell>
          <cell r="M698">
            <v>0.16</v>
          </cell>
          <cell r="N698">
            <v>0</v>
          </cell>
          <cell r="O698">
            <v>0.25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 t="e">
            <v>#DIV/0!</v>
          </cell>
          <cell r="AA698" t="e">
            <v>#DIV/0!</v>
          </cell>
          <cell r="AB698">
            <v>0</v>
          </cell>
          <cell r="AH698">
            <v>0</v>
          </cell>
          <cell r="AJ698" t="e">
            <v>#DIV/0!</v>
          </cell>
          <cell r="AN698">
            <v>0</v>
          </cell>
          <cell r="AP698" t="e">
            <v>#DIV/0!</v>
          </cell>
        </row>
        <row r="699">
          <cell r="I699">
            <v>0</v>
          </cell>
          <cell r="M699">
            <v>0.16</v>
          </cell>
          <cell r="N699">
            <v>0</v>
          </cell>
          <cell r="O699">
            <v>0.25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 t="e">
            <v>#DIV/0!</v>
          </cell>
          <cell r="AA699" t="e">
            <v>#DIV/0!</v>
          </cell>
          <cell r="AB699">
            <v>0</v>
          </cell>
          <cell r="AH699">
            <v>0</v>
          </cell>
          <cell r="AJ699" t="e">
            <v>#DIV/0!</v>
          </cell>
          <cell r="AN699">
            <v>0</v>
          </cell>
          <cell r="AP699" t="e">
            <v>#DIV/0!</v>
          </cell>
        </row>
        <row r="700">
          <cell r="I700">
            <v>0</v>
          </cell>
          <cell r="M700">
            <v>0.16</v>
          </cell>
          <cell r="N700">
            <v>0</v>
          </cell>
          <cell r="O700">
            <v>0.25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 t="e">
            <v>#DIV/0!</v>
          </cell>
          <cell r="AA700" t="e">
            <v>#DIV/0!</v>
          </cell>
          <cell r="AB700">
            <v>0</v>
          </cell>
          <cell r="AH700">
            <v>0</v>
          </cell>
          <cell r="AJ700" t="e">
            <v>#DIV/0!</v>
          </cell>
          <cell r="AN700">
            <v>0</v>
          </cell>
          <cell r="AP700" t="e">
            <v>#DIV/0!</v>
          </cell>
        </row>
        <row r="701">
          <cell r="I701">
            <v>0</v>
          </cell>
          <cell r="M701">
            <v>0.16</v>
          </cell>
          <cell r="N701">
            <v>0</v>
          </cell>
          <cell r="O701">
            <v>0.25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 t="e">
            <v>#DIV/0!</v>
          </cell>
          <cell r="AA701" t="e">
            <v>#DIV/0!</v>
          </cell>
          <cell r="AB701">
            <v>0</v>
          </cell>
          <cell r="AH701">
            <v>0</v>
          </cell>
          <cell r="AJ701" t="e">
            <v>#DIV/0!</v>
          </cell>
          <cell r="AN701">
            <v>0</v>
          </cell>
          <cell r="AP701" t="e">
            <v>#DIV/0!</v>
          </cell>
        </row>
        <row r="702">
          <cell r="I702">
            <v>0</v>
          </cell>
          <cell r="M702">
            <v>0.16</v>
          </cell>
          <cell r="N702">
            <v>0</v>
          </cell>
          <cell r="O702">
            <v>0.25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 t="e">
            <v>#DIV/0!</v>
          </cell>
          <cell r="AA702" t="e">
            <v>#DIV/0!</v>
          </cell>
          <cell r="AB702">
            <v>0</v>
          </cell>
          <cell r="AH702">
            <v>0</v>
          </cell>
          <cell r="AJ702" t="e">
            <v>#DIV/0!</v>
          </cell>
          <cell r="AN702">
            <v>0</v>
          </cell>
          <cell r="AP702" t="e">
            <v>#DIV/0!</v>
          </cell>
        </row>
        <row r="703">
          <cell r="I703">
            <v>0</v>
          </cell>
          <cell r="M703">
            <v>0.16</v>
          </cell>
          <cell r="N703">
            <v>0</v>
          </cell>
          <cell r="O703">
            <v>0.25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 t="e">
            <v>#DIV/0!</v>
          </cell>
          <cell r="AA703" t="e">
            <v>#DIV/0!</v>
          </cell>
          <cell r="AB703">
            <v>0</v>
          </cell>
          <cell r="AH703">
            <v>0</v>
          </cell>
          <cell r="AJ703" t="e">
            <v>#DIV/0!</v>
          </cell>
          <cell r="AN703">
            <v>0</v>
          </cell>
          <cell r="AP703" t="e">
            <v>#DIV/0!</v>
          </cell>
        </row>
        <row r="704">
          <cell r="I704">
            <v>0</v>
          </cell>
          <cell r="M704">
            <v>0.16</v>
          </cell>
          <cell r="N704">
            <v>0</v>
          </cell>
          <cell r="O704">
            <v>0.25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 t="e">
            <v>#DIV/0!</v>
          </cell>
          <cell r="AA704" t="e">
            <v>#DIV/0!</v>
          </cell>
          <cell r="AB704">
            <v>0</v>
          </cell>
          <cell r="AH704">
            <v>0</v>
          </cell>
          <cell r="AJ704" t="e">
            <v>#DIV/0!</v>
          </cell>
          <cell r="AN704">
            <v>0</v>
          </cell>
          <cell r="AP704" t="e">
            <v>#DIV/0!</v>
          </cell>
        </row>
        <row r="705">
          <cell r="I705">
            <v>0</v>
          </cell>
          <cell r="M705">
            <v>0.16</v>
          </cell>
          <cell r="N705">
            <v>0</v>
          </cell>
          <cell r="O705">
            <v>0.25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 t="e">
            <v>#DIV/0!</v>
          </cell>
          <cell r="AA705" t="e">
            <v>#DIV/0!</v>
          </cell>
          <cell r="AB705">
            <v>0</v>
          </cell>
          <cell r="AH705">
            <v>0</v>
          </cell>
          <cell r="AJ705" t="e">
            <v>#DIV/0!</v>
          </cell>
          <cell r="AN705">
            <v>0</v>
          </cell>
          <cell r="AP705" t="e">
            <v>#DIV/0!</v>
          </cell>
        </row>
        <row r="706">
          <cell r="I706">
            <v>0</v>
          </cell>
          <cell r="M706">
            <v>0.16</v>
          </cell>
          <cell r="N706">
            <v>0</v>
          </cell>
          <cell r="O706">
            <v>0.25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 t="e">
            <v>#DIV/0!</v>
          </cell>
          <cell r="AA706" t="e">
            <v>#DIV/0!</v>
          </cell>
          <cell r="AB706">
            <v>0</v>
          </cell>
          <cell r="AH706">
            <v>0</v>
          </cell>
          <cell r="AJ706" t="e">
            <v>#DIV/0!</v>
          </cell>
          <cell r="AN706">
            <v>0</v>
          </cell>
          <cell r="AP706" t="e">
            <v>#DIV/0!</v>
          </cell>
        </row>
        <row r="707">
          <cell r="I707">
            <v>0</v>
          </cell>
          <cell r="M707">
            <v>0.16</v>
          </cell>
          <cell r="N707">
            <v>0</v>
          </cell>
          <cell r="O707">
            <v>0.25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 t="e">
            <v>#DIV/0!</v>
          </cell>
          <cell r="AA707" t="e">
            <v>#DIV/0!</v>
          </cell>
          <cell r="AB707">
            <v>0</v>
          </cell>
          <cell r="AH707">
            <v>0</v>
          </cell>
          <cell r="AJ707" t="e">
            <v>#DIV/0!</v>
          </cell>
          <cell r="AN707">
            <v>0</v>
          </cell>
          <cell r="AP707" t="e">
            <v>#DIV/0!</v>
          </cell>
        </row>
        <row r="708">
          <cell r="I708">
            <v>0</v>
          </cell>
          <cell r="M708">
            <v>0.16</v>
          </cell>
          <cell r="N708">
            <v>0</v>
          </cell>
          <cell r="O708">
            <v>0.25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 t="e">
            <v>#DIV/0!</v>
          </cell>
          <cell r="AA708" t="e">
            <v>#DIV/0!</v>
          </cell>
          <cell r="AB708">
            <v>0</v>
          </cell>
          <cell r="AH708">
            <v>0</v>
          </cell>
          <cell r="AJ708" t="e">
            <v>#DIV/0!</v>
          </cell>
          <cell r="AN708">
            <v>0</v>
          </cell>
          <cell r="AP708" t="e">
            <v>#DIV/0!</v>
          </cell>
        </row>
        <row r="709">
          <cell r="I709">
            <v>0</v>
          </cell>
          <cell r="M709">
            <v>0.16</v>
          </cell>
          <cell r="N709">
            <v>0</v>
          </cell>
          <cell r="O709">
            <v>0.25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 t="e">
            <v>#DIV/0!</v>
          </cell>
          <cell r="AA709" t="e">
            <v>#DIV/0!</v>
          </cell>
          <cell r="AB709">
            <v>0</v>
          </cell>
          <cell r="AH709">
            <v>0</v>
          </cell>
          <cell r="AJ709" t="e">
            <v>#DIV/0!</v>
          </cell>
          <cell r="AN709">
            <v>0</v>
          </cell>
          <cell r="AP709" t="e">
            <v>#DIV/0!</v>
          </cell>
        </row>
        <row r="710">
          <cell r="I710">
            <v>0</v>
          </cell>
          <cell r="M710">
            <v>0.16</v>
          </cell>
          <cell r="N710">
            <v>0</v>
          </cell>
          <cell r="O710">
            <v>0.25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 t="e">
            <v>#DIV/0!</v>
          </cell>
          <cell r="AA710" t="e">
            <v>#DIV/0!</v>
          </cell>
          <cell r="AB710">
            <v>0</v>
          </cell>
          <cell r="AH710">
            <v>0</v>
          </cell>
          <cell r="AJ710" t="e">
            <v>#DIV/0!</v>
          </cell>
          <cell r="AN710">
            <v>0</v>
          </cell>
          <cell r="AP710" t="e">
            <v>#DIV/0!</v>
          </cell>
        </row>
        <row r="711">
          <cell r="I711">
            <v>0</v>
          </cell>
          <cell r="M711">
            <v>0.16</v>
          </cell>
          <cell r="N711">
            <v>0</v>
          </cell>
          <cell r="O711">
            <v>0.25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 t="e">
            <v>#DIV/0!</v>
          </cell>
          <cell r="AA711" t="e">
            <v>#DIV/0!</v>
          </cell>
          <cell r="AB711">
            <v>0</v>
          </cell>
          <cell r="AH711">
            <v>0</v>
          </cell>
          <cell r="AJ711" t="e">
            <v>#DIV/0!</v>
          </cell>
          <cell r="AN711">
            <v>0</v>
          </cell>
          <cell r="AP711" t="e">
            <v>#DIV/0!</v>
          </cell>
        </row>
        <row r="712">
          <cell r="I712">
            <v>0</v>
          </cell>
          <cell r="M712">
            <v>0.16</v>
          </cell>
          <cell r="N712">
            <v>0</v>
          </cell>
          <cell r="O712">
            <v>0.25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 t="e">
            <v>#DIV/0!</v>
          </cell>
          <cell r="AA712" t="e">
            <v>#DIV/0!</v>
          </cell>
          <cell r="AB712">
            <v>0</v>
          </cell>
          <cell r="AH712">
            <v>0</v>
          </cell>
          <cell r="AJ712" t="e">
            <v>#DIV/0!</v>
          </cell>
          <cell r="AN712">
            <v>0</v>
          </cell>
          <cell r="AP712" t="e">
            <v>#DIV/0!</v>
          </cell>
        </row>
        <row r="713">
          <cell r="I713">
            <v>0</v>
          </cell>
          <cell r="M713">
            <v>0.16</v>
          </cell>
          <cell r="N713">
            <v>0</v>
          </cell>
          <cell r="O713">
            <v>0.25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 t="e">
            <v>#DIV/0!</v>
          </cell>
          <cell r="AA713" t="e">
            <v>#DIV/0!</v>
          </cell>
          <cell r="AB713">
            <v>0</v>
          </cell>
          <cell r="AH713">
            <v>0</v>
          </cell>
          <cell r="AJ713" t="e">
            <v>#DIV/0!</v>
          </cell>
          <cell r="AN713">
            <v>0</v>
          </cell>
          <cell r="AP713" t="e">
            <v>#DIV/0!</v>
          </cell>
        </row>
        <row r="714">
          <cell r="I714">
            <v>0</v>
          </cell>
          <cell r="M714">
            <v>0.16</v>
          </cell>
          <cell r="N714">
            <v>0</v>
          </cell>
          <cell r="O714">
            <v>0.25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 t="e">
            <v>#DIV/0!</v>
          </cell>
          <cell r="AA714" t="e">
            <v>#DIV/0!</v>
          </cell>
          <cell r="AB714">
            <v>0</v>
          </cell>
          <cell r="AH714">
            <v>0</v>
          </cell>
          <cell r="AJ714" t="e">
            <v>#DIV/0!</v>
          </cell>
          <cell r="AN714">
            <v>0</v>
          </cell>
          <cell r="AP714" t="e">
            <v>#DIV/0!</v>
          </cell>
        </row>
        <row r="715">
          <cell r="I715">
            <v>0</v>
          </cell>
          <cell r="M715">
            <v>0.16</v>
          </cell>
          <cell r="N715">
            <v>0</v>
          </cell>
          <cell r="O715">
            <v>0.25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 t="e">
            <v>#DIV/0!</v>
          </cell>
          <cell r="AA715" t="e">
            <v>#DIV/0!</v>
          </cell>
          <cell r="AB715">
            <v>0</v>
          </cell>
          <cell r="AH715">
            <v>0</v>
          </cell>
          <cell r="AJ715" t="e">
            <v>#DIV/0!</v>
          </cell>
          <cell r="AN715">
            <v>0</v>
          </cell>
          <cell r="AP715" t="e">
            <v>#DIV/0!</v>
          </cell>
        </row>
        <row r="716">
          <cell r="I716">
            <v>0</v>
          </cell>
          <cell r="M716">
            <v>0.16</v>
          </cell>
          <cell r="N716">
            <v>0</v>
          </cell>
          <cell r="O716">
            <v>0.25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 t="e">
            <v>#DIV/0!</v>
          </cell>
          <cell r="AA716" t="e">
            <v>#DIV/0!</v>
          </cell>
          <cell r="AB716">
            <v>0</v>
          </cell>
          <cell r="AH716">
            <v>0</v>
          </cell>
          <cell r="AJ716" t="e">
            <v>#DIV/0!</v>
          </cell>
          <cell r="AN716">
            <v>0</v>
          </cell>
          <cell r="AP716" t="e">
            <v>#DIV/0!</v>
          </cell>
        </row>
        <row r="717">
          <cell r="I717">
            <v>0</v>
          </cell>
          <cell r="M717">
            <v>0.16</v>
          </cell>
          <cell r="N717">
            <v>0</v>
          </cell>
          <cell r="O717">
            <v>0.25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 t="e">
            <v>#DIV/0!</v>
          </cell>
          <cell r="AA717" t="e">
            <v>#DIV/0!</v>
          </cell>
          <cell r="AB717">
            <v>0</v>
          </cell>
          <cell r="AH717">
            <v>0</v>
          </cell>
          <cell r="AJ717" t="e">
            <v>#DIV/0!</v>
          </cell>
          <cell r="AN717">
            <v>0</v>
          </cell>
          <cell r="AP717" t="e">
            <v>#DIV/0!</v>
          </cell>
        </row>
        <row r="718">
          <cell r="I718">
            <v>0</v>
          </cell>
          <cell r="M718">
            <v>0.16</v>
          </cell>
          <cell r="N718">
            <v>0</v>
          </cell>
          <cell r="O718">
            <v>0.25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 t="e">
            <v>#DIV/0!</v>
          </cell>
          <cell r="AA718" t="e">
            <v>#DIV/0!</v>
          </cell>
          <cell r="AB718">
            <v>0</v>
          </cell>
          <cell r="AH718">
            <v>0</v>
          </cell>
          <cell r="AJ718" t="e">
            <v>#DIV/0!</v>
          </cell>
          <cell r="AN718">
            <v>0</v>
          </cell>
          <cell r="AP718" t="e">
            <v>#DIV/0!</v>
          </cell>
        </row>
        <row r="719">
          <cell r="I719">
            <v>0</v>
          </cell>
          <cell r="M719">
            <v>0.16</v>
          </cell>
          <cell r="N719">
            <v>0</v>
          </cell>
          <cell r="O719">
            <v>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 t="e">
            <v>#DIV/0!</v>
          </cell>
          <cell r="AA719" t="e">
            <v>#DIV/0!</v>
          </cell>
          <cell r="AB719">
            <v>0</v>
          </cell>
          <cell r="AH719">
            <v>0</v>
          </cell>
          <cell r="AJ719" t="e">
            <v>#DIV/0!</v>
          </cell>
          <cell r="AN719">
            <v>0</v>
          </cell>
          <cell r="AP719" t="e">
            <v>#DIV/0!</v>
          </cell>
        </row>
        <row r="720">
          <cell r="I720">
            <v>0</v>
          </cell>
          <cell r="M720">
            <v>0.16</v>
          </cell>
          <cell r="N720">
            <v>0</v>
          </cell>
          <cell r="O720">
            <v>0.25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 t="e">
            <v>#DIV/0!</v>
          </cell>
          <cell r="AA720" t="e">
            <v>#DIV/0!</v>
          </cell>
          <cell r="AB720">
            <v>0</v>
          </cell>
          <cell r="AH720">
            <v>0</v>
          </cell>
          <cell r="AJ720" t="e">
            <v>#DIV/0!</v>
          </cell>
          <cell r="AN720">
            <v>0</v>
          </cell>
          <cell r="AP720" t="e">
            <v>#DIV/0!</v>
          </cell>
        </row>
        <row r="721">
          <cell r="I721">
            <v>0</v>
          </cell>
          <cell r="M721">
            <v>0.16</v>
          </cell>
          <cell r="N721">
            <v>0</v>
          </cell>
          <cell r="O721">
            <v>0.25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 t="e">
            <v>#DIV/0!</v>
          </cell>
          <cell r="AA721" t="e">
            <v>#DIV/0!</v>
          </cell>
          <cell r="AB721">
            <v>0</v>
          </cell>
          <cell r="AH721">
            <v>0</v>
          </cell>
          <cell r="AJ721" t="e">
            <v>#DIV/0!</v>
          </cell>
          <cell r="AN721">
            <v>0</v>
          </cell>
          <cell r="AP721" t="e">
            <v>#DIV/0!</v>
          </cell>
        </row>
        <row r="722">
          <cell r="I722">
            <v>0</v>
          </cell>
          <cell r="M722">
            <v>0.16</v>
          </cell>
          <cell r="N722">
            <v>0</v>
          </cell>
          <cell r="O722">
            <v>0.25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 t="e">
            <v>#DIV/0!</v>
          </cell>
          <cell r="AA722" t="e">
            <v>#DIV/0!</v>
          </cell>
          <cell r="AB722">
            <v>0</v>
          </cell>
          <cell r="AH722">
            <v>0</v>
          </cell>
          <cell r="AJ722" t="e">
            <v>#DIV/0!</v>
          </cell>
          <cell r="AN722">
            <v>0</v>
          </cell>
          <cell r="AP722" t="e">
            <v>#DIV/0!</v>
          </cell>
        </row>
        <row r="723">
          <cell r="I723">
            <v>0</v>
          </cell>
          <cell r="M723">
            <v>0.16</v>
          </cell>
          <cell r="N723">
            <v>0</v>
          </cell>
          <cell r="O723">
            <v>0.25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 t="e">
            <v>#DIV/0!</v>
          </cell>
          <cell r="AA723" t="e">
            <v>#DIV/0!</v>
          </cell>
          <cell r="AB723">
            <v>0</v>
          </cell>
          <cell r="AH723">
            <v>0</v>
          </cell>
          <cell r="AJ723" t="e">
            <v>#DIV/0!</v>
          </cell>
          <cell r="AN723">
            <v>0</v>
          </cell>
          <cell r="AP723" t="e">
            <v>#DIV/0!</v>
          </cell>
        </row>
        <row r="724">
          <cell r="I724">
            <v>0</v>
          </cell>
          <cell r="M724">
            <v>0.16</v>
          </cell>
          <cell r="N724">
            <v>0</v>
          </cell>
          <cell r="O724">
            <v>0.25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 t="e">
            <v>#DIV/0!</v>
          </cell>
          <cell r="AA724" t="e">
            <v>#DIV/0!</v>
          </cell>
          <cell r="AB724">
            <v>0</v>
          </cell>
          <cell r="AH724">
            <v>0</v>
          </cell>
          <cell r="AJ724" t="e">
            <v>#DIV/0!</v>
          </cell>
          <cell r="AN724">
            <v>0</v>
          </cell>
          <cell r="AP724" t="e">
            <v>#DIV/0!</v>
          </cell>
        </row>
        <row r="725">
          <cell r="I725">
            <v>0</v>
          </cell>
          <cell r="M725">
            <v>0.16</v>
          </cell>
          <cell r="N725">
            <v>0</v>
          </cell>
          <cell r="O725">
            <v>0.25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 t="e">
            <v>#DIV/0!</v>
          </cell>
          <cell r="AA725" t="e">
            <v>#DIV/0!</v>
          </cell>
          <cell r="AB725">
            <v>0</v>
          </cell>
          <cell r="AH725">
            <v>0</v>
          </cell>
          <cell r="AJ725" t="e">
            <v>#DIV/0!</v>
          </cell>
          <cell r="AN725">
            <v>0</v>
          </cell>
          <cell r="AP725" t="e">
            <v>#DIV/0!</v>
          </cell>
        </row>
        <row r="726">
          <cell r="I726">
            <v>0</v>
          </cell>
          <cell r="M726">
            <v>0.16</v>
          </cell>
          <cell r="N726">
            <v>0</v>
          </cell>
          <cell r="O726">
            <v>0.25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 t="e">
            <v>#DIV/0!</v>
          </cell>
          <cell r="AA726" t="e">
            <v>#DIV/0!</v>
          </cell>
          <cell r="AB726">
            <v>0</v>
          </cell>
          <cell r="AH726">
            <v>0</v>
          </cell>
          <cell r="AJ726" t="e">
            <v>#DIV/0!</v>
          </cell>
          <cell r="AN726">
            <v>0</v>
          </cell>
          <cell r="AP726" t="e">
            <v>#DIV/0!</v>
          </cell>
        </row>
        <row r="727">
          <cell r="I727">
            <v>0</v>
          </cell>
          <cell r="M727">
            <v>0.16</v>
          </cell>
          <cell r="N727">
            <v>0</v>
          </cell>
          <cell r="O727">
            <v>0.25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 t="e">
            <v>#DIV/0!</v>
          </cell>
          <cell r="AA727" t="e">
            <v>#DIV/0!</v>
          </cell>
          <cell r="AB727">
            <v>0</v>
          </cell>
          <cell r="AH727">
            <v>0</v>
          </cell>
          <cell r="AJ727" t="e">
            <v>#DIV/0!</v>
          </cell>
          <cell r="AN727">
            <v>0</v>
          </cell>
          <cell r="AP727" t="e">
            <v>#DIV/0!</v>
          </cell>
        </row>
        <row r="728">
          <cell r="I728">
            <v>0</v>
          </cell>
          <cell r="M728">
            <v>0.16</v>
          </cell>
          <cell r="N728">
            <v>0</v>
          </cell>
          <cell r="O728">
            <v>0.25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 t="e">
            <v>#DIV/0!</v>
          </cell>
          <cell r="AA728" t="e">
            <v>#DIV/0!</v>
          </cell>
          <cell r="AB728">
            <v>0</v>
          </cell>
          <cell r="AH728">
            <v>0</v>
          </cell>
          <cell r="AJ728" t="e">
            <v>#DIV/0!</v>
          </cell>
          <cell r="AN728">
            <v>0</v>
          </cell>
          <cell r="AP728" t="e">
            <v>#DIV/0!</v>
          </cell>
        </row>
        <row r="729">
          <cell r="I729">
            <v>0</v>
          </cell>
          <cell r="M729">
            <v>0.16</v>
          </cell>
          <cell r="N729">
            <v>0</v>
          </cell>
          <cell r="O729">
            <v>0.25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 t="e">
            <v>#DIV/0!</v>
          </cell>
          <cell r="AA729" t="e">
            <v>#DIV/0!</v>
          </cell>
          <cell r="AB729">
            <v>0</v>
          </cell>
          <cell r="AH729">
            <v>0</v>
          </cell>
          <cell r="AJ729" t="e">
            <v>#DIV/0!</v>
          </cell>
          <cell r="AN729">
            <v>0</v>
          </cell>
          <cell r="AP729" t="e">
            <v>#DIV/0!</v>
          </cell>
        </row>
        <row r="730">
          <cell r="I730">
            <v>0</v>
          </cell>
          <cell r="M730">
            <v>0.16</v>
          </cell>
          <cell r="N730">
            <v>0</v>
          </cell>
          <cell r="O730">
            <v>0.25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 t="e">
            <v>#DIV/0!</v>
          </cell>
          <cell r="AA730" t="e">
            <v>#DIV/0!</v>
          </cell>
          <cell r="AB730">
            <v>0</v>
          </cell>
          <cell r="AH730">
            <v>0</v>
          </cell>
          <cell r="AJ730" t="e">
            <v>#DIV/0!</v>
          </cell>
          <cell r="AN730">
            <v>0</v>
          </cell>
          <cell r="AP730" t="e">
            <v>#DIV/0!</v>
          </cell>
        </row>
        <row r="731">
          <cell r="I731">
            <v>0</v>
          </cell>
          <cell r="M731">
            <v>0.16</v>
          </cell>
          <cell r="N731">
            <v>0</v>
          </cell>
          <cell r="O731">
            <v>0.25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 t="e">
            <v>#DIV/0!</v>
          </cell>
          <cell r="AA731" t="e">
            <v>#DIV/0!</v>
          </cell>
          <cell r="AB731">
            <v>0</v>
          </cell>
          <cell r="AH731">
            <v>0</v>
          </cell>
          <cell r="AJ731" t="e">
            <v>#DIV/0!</v>
          </cell>
          <cell r="AN731">
            <v>0</v>
          </cell>
          <cell r="AP731" t="e">
            <v>#DIV/0!</v>
          </cell>
        </row>
        <row r="732">
          <cell r="I732">
            <v>0</v>
          </cell>
          <cell r="M732">
            <v>0.16</v>
          </cell>
          <cell r="N732">
            <v>0</v>
          </cell>
          <cell r="O732">
            <v>0.25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 t="e">
            <v>#DIV/0!</v>
          </cell>
          <cell r="AA732" t="e">
            <v>#DIV/0!</v>
          </cell>
          <cell r="AB732">
            <v>0</v>
          </cell>
          <cell r="AH732">
            <v>0</v>
          </cell>
          <cell r="AJ732" t="e">
            <v>#DIV/0!</v>
          </cell>
          <cell r="AN732">
            <v>0</v>
          </cell>
          <cell r="AP732" t="e">
            <v>#DIV/0!</v>
          </cell>
        </row>
        <row r="733">
          <cell r="I733">
            <v>0</v>
          </cell>
          <cell r="M733">
            <v>0.16</v>
          </cell>
          <cell r="N733">
            <v>0</v>
          </cell>
          <cell r="O733">
            <v>0.25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 t="e">
            <v>#DIV/0!</v>
          </cell>
          <cell r="AA733" t="e">
            <v>#DIV/0!</v>
          </cell>
          <cell r="AB733">
            <v>0</v>
          </cell>
          <cell r="AH733">
            <v>0</v>
          </cell>
          <cell r="AJ733" t="e">
            <v>#DIV/0!</v>
          </cell>
          <cell r="AN733">
            <v>0</v>
          </cell>
          <cell r="AP733" t="e">
            <v>#DIV/0!</v>
          </cell>
        </row>
        <row r="734">
          <cell r="I734">
            <v>0</v>
          </cell>
          <cell r="M734">
            <v>0.16</v>
          </cell>
          <cell r="N734">
            <v>0</v>
          </cell>
          <cell r="O734">
            <v>0.25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 t="e">
            <v>#DIV/0!</v>
          </cell>
          <cell r="AA734" t="e">
            <v>#DIV/0!</v>
          </cell>
          <cell r="AB734">
            <v>0</v>
          </cell>
          <cell r="AH734">
            <v>0</v>
          </cell>
          <cell r="AJ734" t="e">
            <v>#DIV/0!</v>
          </cell>
          <cell r="AN734">
            <v>0</v>
          </cell>
          <cell r="AP734" t="e">
            <v>#DIV/0!</v>
          </cell>
        </row>
        <row r="735">
          <cell r="I735">
            <v>0</v>
          </cell>
          <cell r="M735">
            <v>0.16</v>
          </cell>
          <cell r="N735">
            <v>0</v>
          </cell>
          <cell r="O735">
            <v>0.25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 t="e">
            <v>#DIV/0!</v>
          </cell>
          <cell r="AA735" t="e">
            <v>#DIV/0!</v>
          </cell>
          <cell r="AB735">
            <v>0</v>
          </cell>
          <cell r="AH735">
            <v>0</v>
          </cell>
          <cell r="AJ735" t="e">
            <v>#DIV/0!</v>
          </cell>
          <cell r="AN735">
            <v>0</v>
          </cell>
          <cell r="AP735" t="e">
            <v>#DIV/0!</v>
          </cell>
        </row>
        <row r="736">
          <cell r="I736">
            <v>0</v>
          </cell>
          <cell r="M736">
            <v>0.16</v>
          </cell>
          <cell r="N736">
            <v>0</v>
          </cell>
          <cell r="O736">
            <v>0.25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 t="e">
            <v>#DIV/0!</v>
          </cell>
          <cell r="AA736" t="e">
            <v>#DIV/0!</v>
          </cell>
          <cell r="AB736">
            <v>0</v>
          </cell>
          <cell r="AH736">
            <v>0</v>
          </cell>
          <cell r="AJ736" t="e">
            <v>#DIV/0!</v>
          </cell>
          <cell r="AN736">
            <v>0</v>
          </cell>
          <cell r="AP736" t="e">
            <v>#DIV/0!</v>
          </cell>
        </row>
        <row r="737">
          <cell r="I737">
            <v>0</v>
          </cell>
          <cell r="M737">
            <v>0.16</v>
          </cell>
          <cell r="N737">
            <v>0</v>
          </cell>
          <cell r="O737">
            <v>0.25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 t="e">
            <v>#DIV/0!</v>
          </cell>
          <cell r="AA737" t="e">
            <v>#DIV/0!</v>
          </cell>
          <cell r="AB737">
            <v>0</v>
          </cell>
          <cell r="AH737">
            <v>0</v>
          </cell>
          <cell r="AJ737" t="e">
            <v>#DIV/0!</v>
          </cell>
          <cell r="AN737">
            <v>0</v>
          </cell>
          <cell r="AP737" t="e">
            <v>#DIV/0!</v>
          </cell>
        </row>
        <row r="738">
          <cell r="I738">
            <v>0</v>
          </cell>
          <cell r="M738">
            <v>0.16</v>
          </cell>
          <cell r="N738">
            <v>0</v>
          </cell>
          <cell r="O738">
            <v>0.25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 t="e">
            <v>#DIV/0!</v>
          </cell>
          <cell r="AA738" t="e">
            <v>#DIV/0!</v>
          </cell>
          <cell r="AB738">
            <v>0</v>
          </cell>
          <cell r="AH738">
            <v>0</v>
          </cell>
          <cell r="AJ738" t="e">
            <v>#DIV/0!</v>
          </cell>
          <cell r="AN738">
            <v>0</v>
          </cell>
          <cell r="AP738" t="e">
            <v>#DIV/0!</v>
          </cell>
        </row>
        <row r="739">
          <cell r="I739">
            <v>0</v>
          </cell>
          <cell r="M739">
            <v>0.16</v>
          </cell>
          <cell r="N739">
            <v>0</v>
          </cell>
          <cell r="O739">
            <v>0.25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 t="e">
            <v>#DIV/0!</v>
          </cell>
          <cell r="AA739" t="e">
            <v>#DIV/0!</v>
          </cell>
          <cell r="AB739">
            <v>0</v>
          </cell>
          <cell r="AH739">
            <v>0</v>
          </cell>
          <cell r="AJ739" t="e">
            <v>#DIV/0!</v>
          </cell>
          <cell r="AN739">
            <v>0</v>
          </cell>
          <cell r="AP739" t="e">
            <v>#DIV/0!</v>
          </cell>
        </row>
        <row r="740">
          <cell r="I740">
            <v>0</v>
          </cell>
          <cell r="M740">
            <v>0.16</v>
          </cell>
          <cell r="N740">
            <v>0</v>
          </cell>
          <cell r="O740">
            <v>0.25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 t="e">
            <v>#DIV/0!</v>
          </cell>
          <cell r="AA740" t="e">
            <v>#DIV/0!</v>
          </cell>
          <cell r="AB740">
            <v>0</v>
          </cell>
          <cell r="AH740">
            <v>0</v>
          </cell>
          <cell r="AJ740" t="e">
            <v>#DIV/0!</v>
          </cell>
          <cell r="AN740">
            <v>0</v>
          </cell>
          <cell r="AP740" t="e">
            <v>#DIV/0!</v>
          </cell>
        </row>
        <row r="741">
          <cell r="I741">
            <v>0</v>
          </cell>
          <cell r="M741">
            <v>0.16</v>
          </cell>
          <cell r="N741">
            <v>0</v>
          </cell>
          <cell r="O741">
            <v>0.25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 t="e">
            <v>#DIV/0!</v>
          </cell>
          <cell r="AA741" t="e">
            <v>#DIV/0!</v>
          </cell>
          <cell r="AB741">
            <v>0</v>
          </cell>
          <cell r="AH741">
            <v>0</v>
          </cell>
          <cell r="AJ741" t="e">
            <v>#DIV/0!</v>
          </cell>
          <cell r="AN741">
            <v>0</v>
          </cell>
          <cell r="AP741" t="e">
            <v>#DIV/0!</v>
          </cell>
        </row>
        <row r="742">
          <cell r="I742">
            <v>0</v>
          </cell>
          <cell r="M742">
            <v>0.16</v>
          </cell>
          <cell r="N742">
            <v>0</v>
          </cell>
          <cell r="O742">
            <v>0.25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 t="e">
            <v>#DIV/0!</v>
          </cell>
          <cell r="AA742" t="e">
            <v>#DIV/0!</v>
          </cell>
          <cell r="AB742">
            <v>0</v>
          </cell>
          <cell r="AH742">
            <v>0</v>
          </cell>
          <cell r="AJ742" t="e">
            <v>#DIV/0!</v>
          </cell>
          <cell r="AN742">
            <v>0</v>
          </cell>
          <cell r="AP742" t="e">
            <v>#DIV/0!</v>
          </cell>
        </row>
        <row r="743">
          <cell r="I743">
            <v>0</v>
          </cell>
          <cell r="M743">
            <v>0.16</v>
          </cell>
          <cell r="N743">
            <v>0</v>
          </cell>
          <cell r="O743">
            <v>0.25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 t="e">
            <v>#DIV/0!</v>
          </cell>
          <cell r="AA743" t="e">
            <v>#DIV/0!</v>
          </cell>
          <cell r="AB743">
            <v>0</v>
          </cell>
          <cell r="AH743">
            <v>0</v>
          </cell>
          <cell r="AJ743" t="e">
            <v>#DIV/0!</v>
          </cell>
          <cell r="AN743">
            <v>0</v>
          </cell>
          <cell r="AP743" t="e">
            <v>#DIV/0!</v>
          </cell>
        </row>
        <row r="744">
          <cell r="I744">
            <v>0</v>
          </cell>
          <cell r="M744">
            <v>0.16</v>
          </cell>
          <cell r="N744">
            <v>0</v>
          </cell>
          <cell r="O744">
            <v>0.25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 t="e">
            <v>#DIV/0!</v>
          </cell>
          <cell r="AA744" t="e">
            <v>#DIV/0!</v>
          </cell>
          <cell r="AB744">
            <v>0</v>
          </cell>
          <cell r="AH744">
            <v>0</v>
          </cell>
          <cell r="AJ744" t="e">
            <v>#DIV/0!</v>
          </cell>
          <cell r="AN744">
            <v>0</v>
          </cell>
          <cell r="AP744" t="e">
            <v>#DIV/0!</v>
          </cell>
        </row>
        <row r="745">
          <cell r="I745">
            <v>0</v>
          </cell>
          <cell r="M745">
            <v>0.16</v>
          </cell>
          <cell r="N745">
            <v>0</v>
          </cell>
          <cell r="O745">
            <v>0.25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 t="e">
            <v>#DIV/0!</v>
          </cell>
          <cell r="AA745" t="e">
            <v>#DIV/0!</v>
          </cell>
          <cell r="AB745">
            <v>0</v>
          </cell>
          <cell r="AH745">
            <v>0</v>
          </cell>
          <cell r="AJ745" t="e">
            <v>#DIV/0!</v>
          </cell>
          <cell r="AN745">
            <v>0</v>
          </cell>
          <cell r="AP745" t="e">
            <v>#DIV/0!</v>
          </cell>
        </row>
        <row r="746">
          <cell r="I746">
            <v>0</v>
          </cell>
          <cell r="M746">
            <v>0.16</v>
          </cell>
          <cell r="N746">
            <v>0</v>
          </cell>
          <cell r="O746">
            <v>0.25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 t="e">
            <v>#DIV/0!</v>
          </cell>
          <cell r="AA746" t="e">
            <v>#DIV/0!</v>
          </cell>
          <cell r="AB746">
            <v>0</v>
          </cell>
          <cell r="AH746">
            <v>0</v>
          </cell>
          <cell r="AJ746" t="e">
            <v>#DIV/0!</v>
          </cell>
          <cell r="AN746">
            <v>0</v>
          </cell>
          <cell r="AP746" t="e">
            <v>#DIV/0!</v>
          </cell>
        </row>
        <row r="747">
          <cell r="I747">
            <v>0</v>
          </cell>
          <cell r="M747">
            <v>0.16</v>
          </cell>
          <cell r="N747">
            <v>0</v>
          </cell>
          <cell r="O747">
            <v>0.25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 t="e">
            <v>#DIV/0!</v>
          </cell>
          <cell r="AA747" t="e">
            <v>#DIV/0!</v>
          </cell>
          <cell r="AB747">
            <v>0</v>
          </cell>
          <cell r="AH747">
            <v>0</v>
          </cell>
          <cell r="AJ747" t="e">
            <v>#DIV/0!</v>
          </cell>
          <cell r="AN747">
            <v>0</v>
          </cell>
          <cell r="AP747" t="e">
            <v>#DIV/0!</v>
          </cell>
        </row>
        <row r="748">
          <cell r="I748">
            <v>0</v>
          </cell>
          <cell r="M748">
            <v>0.16</v>
          </cell>
          <cell r="N748">
            <v>0</v>
          </cell>
          <cell r="O748">
            <v>0.25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 t="e">
            <v>#DIV/0!</v>
          </cell>
          <cell r="AA748" t="e">
            <v>#DIV/0!</v>
          </cell>
          <cell r="AB748">
            <v>0</v>
          </cell>
          <cell r="AH748">
            <v>0</v>
          </cell>
          <cell r="AJ748" t="e">
            <v>#DIV/0!</v>
          </cell>
          <cell r="AN748">
            <v>0</v>
          </cell>
          <cell r="AP748" t="e">
            <v>#DIV/0!</v>
          </cell>
        </row>
        <row r="749">
          <cell r="I749">
            <v>0</v>
          </cell>
          <cell r="M749">
            <v>0.16</v>
          </cell>
          <cell r="N749">
            <v>0</v>
          </cell>
          <cell r="O749">
            <v>0.25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 t="e">
            <v>#DIV/0!</v>
          </cell>
          <cell r="AA749" t="e">
            <v>#DIV/0!</v>
          </cell>
          <cell r="AB749">
            <v>0</v>
          </cell>
          <cell r="AH749">
            <v>0</v>
          </cell>
          <cell r="AJ749" t="e">
            <v>#DIV/0!</v>
          </cell>
          <cell r="AN749">
            <v>0</v>
          </cell>
          <cell r="AP749" t="e">
            <v>#DIV/0!</v>
          </cell>
        </row>
        <row r="750">
          <cell r="I750">
            <v>0</v>
          </cell>
          <cell r="M750">
            <v>0.16</v>
          </cell>
          <cell r="N750">
            <v>0</v>
          </cell>
          <cell r="O750">
            <v>0.25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 t="e">
            <v>#DIV/0!</v>
          </cell>
          <cell r="AA750" t="e">
            <v>#DIV/0!</v>
          </cell>
          <cell r="AB750">
            <v>0</v>
          </cell>
          <cell r="AH750">
            <v>0</v>
          </cell>
          <cell r="AJ750" t="e">
            <v>#DIV/0!</v>
          </cell>
          <cell r="AN750">
            <v>0</v>
          </cell>
          <cell r="AP750" t="e">
            <v>#DIV/0!</v>
          </cell>
        </row>
        <row r="751">
          <cell r="I751">
            <v>0</v>
          </cell>
          <cell r="M751">
            <v>0.16</v>
          </cell>
          <cell r="N751">
            <v>0</v>
          </cell>
          <cell r="O751">
            <v>0.25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 t="e">
            <v>#DIV/0!</v>
          </cell>
          <cell r="AA751" t="e">
            <v>#DIV/0!</v>
          </cell>
          <cell r="AB751">
            <v>0</v>
          </cell>
          <cell r="AH751">
            <v>0</v>
          </cell>
          <cell r="AJ751" t="e">
            <v>#DIV/0!</v>
          </cell>
          <cell r="AN751">
            <v>0</v>
          </cell>
          <cell r="AP751" t="e">
            <v>#DIV/0!</v>
          </cell>
        </row>
        <row r="752">
          <cell r="I752">
            <v>0</v>
          </cell>
          <cell r="M752">
            <v>0.16</v>
          </cell>
          <cell r="N752">
            <v>0</v>
          </cell>
          <cell r="O752">
            <v>0.25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 t="e">
            <v>#DIV/0!</v>
          </cell>
          <cell r="AA752" t="e">
            <v>#DIV/0!</v>
          </cell>
          <cell r="AB752">
            <v>0</v>
          </cell>
          <cell r="AH752">
            <v>0</v>
          </cell>
          <cell r="AJ752" t="e">
            <v>#DIV/0!</v>
          </cell>
          <cell r="AN752">
            <v>0</v>
          </cell>
          <cell r="AP752" t="e">
            <v>#DIV/0!</v>
          </cell>
        </row>
        <row r="753">
          <cell r="I753">
            <v>0</v>
          </cell>
          <cell r="M753">
            <v>0.16</v>
          </cell>
          <cell r="N753">
            <v>0</v>
          </cell>
          <cell r="O753">
            <v>0.25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 t="e">
            <v>#DIV/0!</v>
          </cell>
          <cell r="AA753" t="e">
            <v>#DIV/0!</v>
          </cell>
          <cell r="AB753">
            <v>0</v>
          </cell>
          <cell r="AH753">
            <v>0</v>
          </cell>
          <cell r="AJ753" t="e">
            <v>#DIV/0!</v>
          </cell>
          <cell r="AN753">
            <v>0</v>
          </cell>
          <cell r="AP753" t="e">
            <v>#DIV/0!</v>
          </cell>
        </row>
        <row r="754">
          <cell r="I754">
            <v>0</v>
          </cell>
          <cell r="M754">
            <v>0.16</v>
          </cell>
          <cell r="N754">
            <v>0</v>
          </cell>
          <cell r="O754">
            <v>0.25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 t="e">
            <v>#DIV/0!</v>
          </cell>
          <cell r="AA754" t="e">
            <v>#DIV/0!</v>
          </cell>
          <cell r="AB754">
            <v>0</v>
          </cell>
          <cell r="AH754">
            <v>0</v>
          </cell>
          <cell r="AJ754" t="e">
            <v>#DIV/0!</v>
          </cell>
          <cell r="AN754">
            <v>0</v>
          </cell>
          <cell r="AP754" t="e">
            <v>#DIV/0!</v>
          </cell>
        </row>
        <row r="755">
          <cell r="I755">
            <v>0</v>
          </cell>
          <cell r="M755">
            <v>0.16</v>
          </cell>
          <cell r="N755">
            <v>0</v>
          </cell>
          <cell r="O755">
            <v>0.25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 t="e">
            <v>#DIV/0!</v>
          </cell>
          <cell r="AA755" t="e">
            <v>#DIV/0!</v>
          </cell>
          <cell r="AB755">
            <v>0</v>
          </cell>
          <cell r="AH755">
            <v>0</v>
          </cell>
          <cell r="AJ755" t="e">
            <v>#DIV/0!</v>
          </cell>
          <cell r="AN755">
            <v>0</v>
          </cell>
          <cell r="AP755" t="e">
            <v>#DIV/0!</v>
          </cell>
        </row>
        <row r="756">
          <cell r="I756">
            <v>0</v>
          </cell>
          <cell r="M756">
            <v>0.16</v>
          </cell>
          <cell r="N756">
            <v>0</v>
          </cell>
          <cell r="O756">
            <v>0.25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 t="e">
            <v>#DIV/0!</v>
          </cell>
          <cell r="AA756" t="e">
            <v>#DIV/0!</v>
          </cell>
          <cell r="AB756">
            <v>0</v>
          </cell>
          <cell r="AH756">
            <v>0</v>
          </cell>
          <cell r="AJ756" t="e">
            <v>#DIV/0!</v>
          </cell>
          <cell r="AN756">
            <v>0</v>
          </cell>
          <cell r="AP756" t="e">
            <v>#DIV/0!</v>
          </cell>
        </row>
        <row r="757">
          <cell r="I757">
            <v>0</v>
          </cell>
          <cell r="M757">
            <v>0.16</v>
          </cell>
          <cell r="N757">
            <v>0</v>
          </cell>
          <cell r="O757">
            <v>0.25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 t="e">
            <v>#DIV/0!</v>
          </cell>
          <cell r="AA757" t="e">
            <v>#DIV/0!</v>
          </cell>
          <cell r="AB757">
            <v>0</v>
          </cell>
          <cell r="AH757">
            <v>0</v>
          </cell>
          <cell r="AJ757" t="e">
            <v>#DIV/0!</v>
          </cell>
          <cell r="AN757">
            <v>0</v>
          </cell>
          <cell r="AP757" t="e">
            <v>#DIV/0!</v>
          </cell>
        </row>
        <row r="758">
          <cell r="I758">
            <v>0</v>
          </cell>
          <cell r="M758">
            <v>0.16</v>
          </cell>
          <cell r="N758">
            <v>0</v>
          </cell>
          <cell r="O758">
            <v>0.25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 t="e">
            <v>#DIV/0!</v>
          </cell>
          <cell r="AA758" t="e">
            <v>#DIV/0!</v>
          </cell>
          <cell r="AB758">
            <v>0</v>
          </cell>
          <cell r="AH758">
            <v>0</v>
          </cell>
          <cell r="AJ758" t="e">
            <v>#DIV/0!</v>
          </cell>
          <cell r="AN758">
            <v>0</v>
          </cell>
          <cell r="AP758" t="e">
            <v>#DIV/0!</v>
          </cell>
        </row>
        <row r="759">
          <cell r="I759">
            <v>0</v>
          </cell>
          <cell r="M759">
            <v>0.16</v>
          </cell>
          <cell r="N759">
            <v>0</v>
          </cell>
          <cell r="O759">
            <v>0.25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 t="e">
            <v>#DIV/0!</v>
          </cell>
          <cell r="AA759" t="e">
            <v>#DIV/0!</v>
          </cell>
          <cell r="AB759">
            <v>0</v>
          </cell>
          <cell r="AH759">
            <v>0</v>
          </cell>
          <cell r="AJ759" t="e">
            <v>#DIV/0!</v>
          </cell>
          <cell r="AN759">
            <v>0</v>
          </cell>
          <cell r="AP759" t="e">
            <v>#DIV/0!</v>
          </cell>
        </row>
        <row r="760">
          <cell r="I760">
            <v>0</v>
          </cell>
          <cell r="M760">
            <v>0.16</v>
          </cell>
          <cell r="N760">
            <v>0</v>
          </cell>
          <cell r="O760">
            <v>0.25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 t="e">
            <v>#DIV/0!</v>
          </cell>
          <cell r="AA760" t="e">
            <v>#DIV/0!</v>
          </cell>
          <cell r="AB760">
            <v>0</v>
          </cell>
          <cell r="AH760">
            <v>0</v>
          </cell>
          <cell r="AJ760" t="e">
            <v>#DIV/0!</v>
          </cell>
          <cell r="AN760">
            <v>0</v>
          </cell>
          <cell r="AP760" t="e">
            <v>#DIV/0!</v>
          </cell>
        </row>
        <row r="761">
          <cell r="I761">
            <v>0</v>
          </cell>
          <cell r="M761">
            <v>0.16</v>
          </cell>
          <cell r="N761">
            <v>0</v>
          </cell>
          <cell r="O761">
            <v>0.25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 t="e">
            <v>#DIV/0!</v>
          </cell>
          <cell r="AA761" t="e">
            <v>#DIV/0!</v>
          </cell>
          <cell r="AB761">
            <v>0</v>
          </cell>
          <cell r="AH761">
            <v>0</v>
          </cell>
          <cell r="AJ761" t="e">
            <v>#DIV/0!</v>
          </cell>
          <cell r="AN761">
            <v>0</v>
          </cell>
          <cell r="AP761" t="e">
            <v>#DIV/0!</v>
          </cell>
        </row>
        <row r="762">
          <cell r="I762">
            <v>0</v>
          </cell>
          <cell r="M762">
            <v>0.16</v>
          </cell>
          <cell r="N762">
            <v>0</v>
          </cell>
          <cell r="O762">
            <v>0.25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 t="e">
            <v>#DIV/0!</v>
          </cell>
          <cell r="AA762" t="e">
            <v>#DIV/0!</v>
          </cell>
          <cell r="AB762">
            <v>0</v>
          </cell>
          <cell r="AH762">
            <v>0</v>
          </cell>
          <cell r="AJ762" t="e">
            <v>#DIV/0!</v>
          </cell>
          <cell r="AN762">
            <v>0</v>
          </cell>
          <cell r="AP762" t="e">
            <v>#DIV/0!</v>
          </cell>
        </row>
        <row r="763">
          <cell r="I763">
            <v>0</v>
          </cell>
          <cell r="M763">
            <v>0.16</v>
          </cell>
          <cell r="N763">
            <v>0</v>
          </cell>
          <cell r="O763">
            <v>0.25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 t="e">
            <v>#DIV/0!</v>
          </cell>
          <cell r="AA763" t="e">
            <v>#DIV/0!</v>
          </cell>
          <cell r="AB763">
            <v>0</v>
          </cell>
          <cell r="AH763">
            <v>0</v>
          </cell>
          <cell r="AJ763" t="e">
            <v>#DIV/0!</v>
          </cell>
          <cell r="AN763">
            <v>0</v>
          </cell>
          <cell r="AP763" t="e">
            <v>#DIV/0!</v>
          </cell>
        </row>
        <row r="764">
          <cell r="I764">
            <v>0</v>
          </cell>
          <cell r="M764">
            <v>0.16</v>
          </cell>
          <cell r="N764">
            <v>0</v>
          </cell>
          <cell r="O764">
            <v>0.25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 t="e">
            <v>#DIV/0!</v>
          </cell>
          <cell r="AA764" t="e">
            <v>#DIV/0!</v>
          </cell>
          <cell r="AB764">
            <v>0</v>
          </cell>
          <cell r="AH764">
            <v>0</v>
          </cell>
          <cell r="AJ764" t="e">
            <v>#DIV/0!</v>
          </cell>
          <cell r="AN764">
            <v>0</v>
          </cell>
          <cell r="AP764" t="e">
            <v>#DIV/0!</v>
          </cell>
        </row>
        <row r="765">
          <cell r="I765">
            <v>0</v>
          </cell>
          <cell r="M765">
            <v>0.16</v>
          </cell>
          <cell r="N765">
            <v>0</v>
          </cell>
          <cell r="O765">
            <v>0.25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 t="e">
            <v>#DIV/0!</v>
          </cell>
          <cell r="AA765" t="e">
            <v>#DIV/0!</v>
          </cell>
          <cell r="AB765">
            <v>0</v>
          </cell>
          <cell r="AH765">
            <v>0</v>
          </cell>
          <cell r="AJ765" t="e">
            <v>#DIV/0!</v>
          </cell>
          <cell r="AN765">
            <v>0</v>
          </cell>
          <cell r="AP765" t="e">
            <v>#DIV/0!</v>
          </cell>
        </row>
        <row r="766">
          <cell r="I766">
            <v>0</v>
          </cell>
          <cell r="M766">
            <v>0.16</v>
          </cell>
          <cell r="N766">
            <v>0</v>
          </cell>
          <cell r="O766">
            <v>0.25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 t="e">
            <v>#DIV/0!</v>
          </cell>
          <cell r="AA766" t="e">
            <v>#DIV/0!</v>
          </cell>
          <cell r="AB766">
            <v>0</v>
          </cell>
          <cell r="AH766">
            <v>0</v>
          </cell>
          <cell r="AJ766" t="e">
            <v>#DIV/0!</v>
          </cell>
          <cell r="AN766">
            <v>0</v>
          </cell>
          <cell r="AP766" t="e">
            <v>#DIV/0!</v>
          </cell>
        </row>
        <row r="767">
          <cell r="I767">
            <v>0</v>
          </cell>
          <cell r="M767">
            <v>0.16</v>
          </cell>
          <cell r="N767">
            <v>0</v>
          </cell>
          <cell r="O767">
            <v>0.25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 t="e">
            <v>#DIV/0!</v>
          </cell>
          <cell r="AA767" t="e">
            <v>#DIV/0!</v>
          </cell>
          <cell r="AB767">
            <v>0</v>
          </cell>
          <cell r="AH767">
            <v>0</v>
          </cell>
          <cell r="AJ767" t="e">
            <v>#DIV/0!</v>
          </cell>
          <cell r="AN767">
            <v>0</v>
          </cell>
          <cell r="AP767" t="e">
            <v>#DIV/0!</v>
          </cell>
        </row>
        <row r="768">
          <cell r="I768">
            <v>0</v>
          </cell>
          <cell r="M768">
            <v>0.16</v>
          </cell>
          <cell r="N768">
            <v>0</v>
          </cell>
          <cell r="O768">
            <v>0.25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 t="e">
            <v>#DIV/0!</v>
          </cell>
          <cell r="AA768" t="e">
            <v>#DIV/0!</v>
          </cell>
          <cell r="AB768">
            <v>0</v>
          </cell>
          <cell r="AH768">
            <v>0</v>
          </cell>
          <cell r="AJ768" t="e">
            <v>#DIV/0!</v>
          </cell>
          <cell r="AN768">
            <v>0</v>
          </cell>
          <cell r="AP768" t="e">
            <v>#DIV/0!</v>
          </cell>
        </row>
        <row r="769">
          <cell r="I769">
            <v>0</v>
          </cell>
          <cell r="M769">
            <v>0.16</v>
          </cell>
          <cell r="N769">
            <v>0</v>
          </cell>
          <cell r="O769">
            <v>0.25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 t="e">
            <v>#DIV/0!</v>
          </cell>
          <cell r="AA769" t="e">
            <v>#DIV/0!</v>
          </cell>
          <cell r="AB769">
            <v>0</v>
          </cell>
          <cell r="AH769">
            <v>0</v>
          </cell>
          <cell r="AJ769" t="e">
            <v>#DIV/0!</v>
          </cell>
          <cell r="AN769">
            <v>0</v>
          </cell>
          <cell r="AP769" t="e">
            <v>#DIV/0!</v>
          </cell>
        </row>
        <row r="770">
          <cell r="I770">
            <v>0</v>
          </cell>
          <cell r="M770">
            <v>0.16</v>
          </cell>
          <cell r="N770">
            <v>0</v>
          </cell>
          <cell r="O770">
            <v>0.25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 t="e">
            <v>#DIV/0!</v>
          </cell>
          <cell r="AA770" t="e">
            <v>#DIV/0!</v>
          </cell>
          <cell r="AB770">
            <v>0</v>
          </cell>
          <cell r="AH770">
            <v>0</v>
          </cell>
          <cell r="AJ770" t="e">
            <v>#DIV/0!</v>
          </cell>
          <cell r="AN770">
            <v>0</v>
          </cell>
          <cell r="AP770" t="e">
            <v>#DIV/0!</v>
          </cell>
        </row>
        <row r="771">
          <cell r="I771">
            <v>0</v>
          </cell>
          <cell r="M771">
            <v>0.16</v>
          </cell>
          <cell r="N771">
            <v>0</v>
          </cell>
          <cell r="O771">
            <v>0.25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 t="e">
            <v>#DIV/0!</v>
          </cell>
          <cell r="AA771" t="e">
            <v>#DIV/0!</v>
          </cell>
          <cell r="AB771">
            <v>0</v>
          </cell>
          <cell r="AH771">
            <v>0</v>
          </cell>
          <cell r="AJ771" t="e">
            <v>#DIV/0!</v>
          </cell>
          <cell r="AN771">
            <v>0</v>
          </cell>
          <cell r="AP771" t="e">
            <v>#DIV/0!</v>
          </cell>
        </row>
        <row r="772">
          <cell r="I772">
            <v>0</v>
          </cell>
          <cell r="M772">
            <v>0.16</v>
          </cell>
          <cell r="N772">
            <v>0</v>
          </cell>
          <cell r="O772">
            <v>0.25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 t="e">
            <v>#DIV/0!</v>
          </cell>
          <cell r="AA772" t="e">
            <v>#DIV/0!</v>
          </cell>
          <cell r="AB772">
            <v>0</v>
          </cell>
          <cell r="AH772">
            <v>0</v>
          </cell>
          <cell r="AJ772" t="e">
            <v>#DIV/0!</v>
          </cell>
          <cell r="AN772">
            <v>0</v>
          </cell>
          <cell r="AP772" t="e">
            <v>#DIV/0!</v>
          </cell>
        </row>
        <row r="773">
          <cell r="I773">
            <v>0</v>
          </cell>
          <cell r="M773">
            <v>0.16</v>
          </cell>
          <cell r="N773">
            <v>0</v>
          </cell>
          <cell r="O773">
            <v>0.25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 t="e">
            <v>#DIV/0!</v>
          </cell>
          <cell r="AA773" t="e">
            <v>#DIV/0!</v>
          </cell>
          <cell r="AB773">
            <v>0</v>
          </cell>
          <cell r="AH773">
            <v>0</v>
          </cell>
          <cell r="AJ773" t="e">
            <v>#DIV/0!</v>
          </cell>
          <cell r="AN773">
            <v>0</v>
          </cell>
          <cell r="AP773" t="e">
            <v>#DIV/0!</v>
          </cell>
        </row>
        <row r="774">
          <cell r="I774">
            <v>0</v>
          </cell>
          <cell r="M774">
            <v>0.16</v>
          </cell>
          <cell r="N774">
            <v>0</v>
          </cell>
          <cell r="O774">
            <v>0.25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 t="e">
            <v>#DIV/0!</v>
          </cell>
          <cell r="AA774" t="e">
            <v>#DIV/0!</v>
          </cell>
          <cell r="AB774">
            <v>0</v>
          </cell>
          <cell r="AH774">
            <v>0</v>
          </cell>
          <cell r="AJ774" t="e">
            <v>#DIV/0!</v>
          </cell>
          <cell r="AN774">
            <v>0</v>
          </cell>
          <cell r="AP774" t="e">
            <v>#DIV/0!</v>
          </cell>
        </row>
        <row r="775">
          <cell r="I775">
            <v>0</v>
          </cell>
          <cell r="M775">
            <v>0.16</v>
          </cell>
          <cell r="N775">
            <v>0</v>
          </cell>
          <cell r="O775">
            <v>0.25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 t="e">
            <v>#DIV/0!</v>
          </cell>
          <cell r="AA775" t="e">
            <v>#DIV/0!</v>
          </cell>
          <cell r="AB775">
            <v>0</v>
          </cell>
          <cell r="AH775">
            <v>0</v>
          </cell>
          <cell r="AJ775" t="e">
            <v>#DIV/0!</v>
          </cell>
          <cell r="AN775">
            <v>0</v>
          </cell>
          <cell r="AP775" t="e">
            <v>#DIV/0!</v>
          </cell>
        </row>
        <row r="776">
          <cell r="I776">
            <v>0</v>
          </cell>
          <cell r="M776">
            <v>0.16</v>
          </cell>
          <cell r="N776">
            <v>0</v>
          </cell>
          <cell r="O776">
            <v>0.25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 t="e">
            <v>#DIV/0!</v>
          </cell>
          <cell r="AA776" t="e">
            <v>#DIV/0!</v>
          </cell>
          <cell r="AB776">
            <v>0</v>
          </cell>
          <cell r="AH776">
            <v>0</v>
          </cell>
          <cell r="AJ776" t="e">
            <v>#DIV/0!</v>
          </cell>
          <cell r="AN776">
            <v>0</v>
          </cell>
          <cell r="AP776" t="e">
            <v>#DIV/0!</v>
          </cell>
        </row>
        <row r="777">
          <cell r="I777">
            <v>0</v>
          </cell>
          <cell r="M777">
            <v>0.16</v>
          </cell>
          <cell r="N777">
            <v>0</v>
          </cell>
          <cell r="O777">
            <v>0.25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 t="e">
            <v>#DIV/0!</v>
          </cell>
          <cell r="AA777" t="e">
            <v>#DIV/0!</v>
          </cell>
          <cell r="AB777">
            <v>0</v>
          </cell>
          <cell r="AH777">
            <v>0</v>
          </cell>
          <cell r="AJ777" t="e">
            <v>#DIV/0!</v>
          </cell>
          <cell r="AN777">
            <v>0</v>
          </cell>
          <cell r="AP777" t="e">
            <v>#DIV/0!</v>
          </cell>
        </row>
        <row r="778">
          <cell r="I778">
            <v>0</v>
          </cell>
          <cell r="M778">
            <v>0.16</v>
          </cell>
          <cell r="N778">
            <v>0</v>
          </cell>
          <cell r="O778">
            <v>0.25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 t="e">
            <v>#DIV/0!</v>
          </cell>
          <cell r="AA778" t="e">
            <v>#DIV/0!</v>
          </cell>
          <cell r="AB778">
            <v>0</v>
          </cell>
          <cell r="AH778">
            <v>0</v>
          </cell>
          <cell r="AJ778" t="e">
            <v>#DIV/0!</v>
          </cell>
          <cell r="AN778">
            <v>0</v>
          </cell>
          <cell r="AP778" t="e">
            <v>#DIV/0!</v>
          </cell>
        </row>
        <row r="779">
          <cell r="I779">
            <v>0</v>
          </cell>
          <cell r="M779">
            <v>0.16</v>
          </cell>
          <cell r="N779">
            <v>0</v>
          </cell>
          <cell r="O779">
            <v>0.25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 t="e">
            <v>#DIV/0!</v>
          </cell>
          <cell r="AA779" t="e">
            <v>#DIV/0!</v>
          </cell>
          <cell r="AB779">
            <v>0</v>
          </cell>
          <cell r="AH779">
            <v>0</v>
          </cell>
          <cell r="AJ779" t="e">
            <v>#DIV/0!</v>
          </cell>
          <cell r="AN779">
            <v>0</v>
          </cell>
          <cell r="AP779" t="e">
            <v>#DIV/0!</v>
          </cell>
        </row>
        <row r="780">
          <cell r="I780">
            <v>0</v>
          </cell>
          <cell r="M780">
            <v>0.16</v>
          </cell>
          <cell r="N780">
            <v>0</v>
          </cell>
          <cell r="O780">
            <v>0.25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 t="e">
            <v>#DIV/0!</v>
          </cell>
          <cell r="AA780" t="e">
            <v>#DIV/0!</v>
          </cell>
          <cell r="AB780">
            <v>0</v>
          </cell>
          <cell r="AH780">
            <v>0</v>
          </cell>
          <cell r="AJ780" t="e">
            <v>#DIV/0!</v>
          </cell>
          <cell r="AN780">
            <v>0</v>
          </cell>
          <cell r="AP780" t="e">
            <v>#DIV/0!</v>
          </cell>
        </row>
        <row r="781">
          <cell r="I781">
            <v>0</v>
          </cell>
          <cell r="M781">
            <v>0.16</v>
          </cell>
          <cell r="N781">
            <v>0</v>
          </cell>
          <cell r="O781">
            <v>0.25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 t="e">
            <v>#DIV/0!</v>
          </cell>
          <cell r="AA781" t="e">
            <v>#DIV/0!</v>
          </cell>
          <cell r="AB781">
            <v>0</v>
          </cell>
          <cell r="AH781">
            <v>0</v>
          </cell>
          <cell r="AJ781" t="e">
            <v>#DIV/0!</v>
          </cell>
          <cell r="AN781">
            <v>0</v>
          </cell>
          <cell r="AP781" t="e">
            <v>#DIV/0!</v>
          </cell>
        </row>
        <row r="782">
          <cell r="I782">
            <v>0</v>
          </cell>
          <cell r="M782">
            <v>0.16</v>
          </cell>
          <cell r="N782">
            <v>0</v>
          </cell>
          <cell r="O782">
            <v>0.25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 t="e">
            <v>#DIV/0!</v>
          </cell>
          <cell r="AA782" t="e">
            <v>#DIV/0!</v>
          </cell>
          <cell r="AB782">
            <v>0</v>
          </cell>
          <cell r="AH782">
            <v>0</v>
          </cell>
          <cell r="AJ782" t="e">
            <v>#DIV/0!</v>
          </cell>
          <cell r="AN782">
            <v>0</v>
          </cell>
          <cell r="AP782" t="e">
            <v>#DIV/0!</v>
          </cell>
        </row>
        <row r="783">
          <cell r="I783">
            <v>0</v>
          </cell>
          <cell r="M783">
            <v>0.16</v>
          </cell>
          <cell r="N783">
            <v>0</v>
          </cell>
          <cell r="O783">
            <v>0.25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 t="e">
            <v>#DIV/0!</v>
          </cell>
          <cell r="AA783" t="e">
            <v>#DIV/0!</v>
          </cell>
          <cell r="AB783">
            <v>0</v>
          </cell>
          <cell r="AH783">
            <v>0</v>
          </cell>
          <cell r="AJ783" t="e">
            <v>#DIV/0!</v>
          </cell>
          <cell r="AN783">
            <v>0</v>
          </cell>
          <cell r="AP783" t="e">
            <v>#DIV/0!</v>
          </cell>
        </row>
        <row r="784">
          <cell r="I784">
            <v>0</v>
          </cell>
          <cell r="M784">
            <v>0.16</v>
          </cell>
          <cell r="N784">
            <v>0</v>
          </cell>
          <cell r="O784">
            <v>0.25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 t="e">
            <v>#DIV/0!</v>
          </cell>
          <cell r="AA784" t="e">
            <v>#DIV/0!</v>
          </cell>
          <cell r="AB784">
            <v>0</v>
          </cell>
          <cell r="AH784">
            <v>0</v>
          </cell>
          <cell r="AJ784" t="e">
            <v>#DIV/0!</v>
          </cell>
          <cell r="AN784">
            <v>0</v>
          </cell>
          <cell r="AP784" t="e">
            <v>#DIV/0!</v>
          </cell>
        </row>
        <row r="785">
          <cell r="I785">
            <v>0</v>
          </cell>
          <cell r="M785">
            <v>0.16</v>
          </cell>
          <cell r="N785">
            <v>0</v>
          </cell>
          <cell r="O785">
            <v>0.25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 t="e">
            <v>#DIV/0!</v>
          </cell>
          <cell r="AA785" t="e">
            <v>#DIV/0!</v>
          </cell>
          <cell r="AB785">
            <v>0</v>
          </cell>
          <cell r="AH785">
            <v>0</v>
          </cell>
          <cell r="AJ785" t="e">
            <v>#DIV/0!</v>
          </cell>
          <cell r="AN785">
            <v>0</v>
          </cell>
          <cell r="AP785" t="e">
            <v>#DIV/0!</v>
          </cell>
        </row>
        <row r="786">
          <cell r="I786">
            <v>0</v>
          </cell>
          <cell r="M786">
            <v>0.16</v>
          </cell>
          <cell r="N786">
            <v>0</v>
          </cell>
          <cell r="O786">
            <v>0.25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 t="e">
            <v>#DIV/0!</v>
          </cell>
          <cell r="AA786" t="e">
            <v>#DIV/0!</v>
          </cell>
          <cell r="AB786">
            <v>0</v>
          </cell>
          <cell r="AH786">
            <v>0</v>
          </cell>
          <cell r="AJ786" t="e">
            <v>#DIV/0!</v>
          </cell>
          <cell r="AN786">
            <v>0</v>
          </cell>
          <cell r="AP786" t="e">
            <v>#DIV/0!</v>
          </cell>
        </row>
        <row r="787">
          <cell r="I787">
            <v>0</v>
          </cell>
          <cell r="M787">
            <v>0.16</v>
          </cell>
          <cell r="N787">
            <v>0</v>
          </cell>
          <cell r="O787">
            <v>0.25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 t="e">
            <v>#DIV/0!</v>
          </cell>
          <cell r="AA787" t="e">
            <v>#DIV/0!</v>
          </cell>
          <cell r="AB787">
            <v>0</v>
          </cell>
          <cell r="AH787">
            <v>0</v>
          </cell>
          <cell r="AJ787" t="e">
            <v>#DIV/0!</v>
          </cell>
          <cell r="AN787">
            <v>0</v>
          </cell>
          <cell r="AP787" t="e">
            <v>#DIV/0!</v>
          </cell>
        </row>
        <row r="788">
          <cell r="I788">
            <v>0</v>
          </cell>
          <cell r="M788">
            <v>0.16</v>
          </cell>
          <cell r="N788">
            <v>0</v>
          </cell>
          <cell r="O788">
            <v>0.25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 t="e">
            <v>#DIV/0!</v>
          </cell>
          <cell r="AA788" t="e">
            <v>#DIV/0!</v>
          </cell>
          <cell r="AB788">
            <v>0</v>
          </cell>
          <cell r="AH788">
            <v>0</v>
          </cell>
          <cell r="AJ788" t="e">
            <v>#DIV/0!</v>
          </cell>
          <cell r="AN788">
            <v>0</v>
          </cell>
          <cell r="AP788" t="e">
            <v>#DIV/0!</v>
          </cell>
        </row>
        <row r="789">
          <cell r="I789">
            <v>0</v>
          </cell>
          <cell r="M789">
            <v>0.16</v>
          </cell>
          <cell r="N789">
            <v>0</v>
          </cell>
          <cell r="O789">
            <v>0.25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 t="e">
            <v>#DIV/0!</v>
          </cell>
          <cell r="AA789" t="e">
            <v>#DIV/0!</v>
          </cell>
          <cell r="AB789">
            <v>0</v>
          </cell>
          <cell r="AH789">
            <v>0</v>
          </cell>
          <cell r="AJ789" t="e">
            <v>#DIV/0!</v>
          </cell>
          <cell r="AN789">
            <v>0</v>
          </cell>
          <cell r="AP789" t="e">
            <v>#DIV/0!</v>
          </cell>
        </row>
        <row r="790">
          <cell r="I790">
            <v>0</v>
          </cell>
          <cell r="M790">
            <v>0.16</v>
          </cell>
          <cell r="N790">
            <v>0</v>
          </cell>
          <cell r="O790">
            <v>0.25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 t="e">
            <v>#DIV/0!</v>
          </cell>
          <cell r="AA790" t="e">
            <v>#DIV/0!</v>
          </cell>
          <cell r="AB790">
            <v>0</v>
          </cell>
          <cell r="AH790">
            <v>0</v>
          </cell>
          <cell r="AJ790" t="e">
            <v>#DIV/0!</v>
          </cell>
          <cell r="AN790">
            <v>0</v>
          </cell>
          <cell r="AP790" t="e">
            <v>#DIV/0!</v>
          </cell>
        </row>
        <row r="791">
          <cell r="I791">
            <v>0</v>
          </cell>
          <cell r="M791">
            <v>0.16</v>
          </cell>
          <cell r="N791">
            <v>0</v>
          </cell>
          <cell r="O791">
            <v>0.25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 t="e">
            <v>#DIV/0!</v>
          </cell>
          <cell r="AA791" t="e">
            <v>#DIV/0!</v>
          </cell>
          <cell r="AB791">
            <v>0</v>
          </cell>
          <cell r="AH791">
            <v>0</v>
          </cell>
          <cell r="AJ791" t="e">
            <v>#DIV/0!</v>
          </cell>
          <cell r="AN791">
            <v>0</v>
          </cell>
          <cell r="AP791" t="e">
            <v>#DIV/0!</v>
          </cell>
        </row>
        <row r="792">
          <cell r="I792">
            <v>0</v>
          </cell>
          <cell r="M792">
            <v>0.16</v>
          </cell>
          <cell r="N792">
            <v>0</v>
          </cell>
          <cell r="O792">
            <v>0.25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 t="e">
            <v>#DIV/0!</v>
          </cell>
          <cell r="AA792" t="e">
            <v>#DIV/0!</v>
          </cell>
          <cell r="AB792">
            <v>0</v>
          </cell>
          <cell r="AH792">
            <v>0</v>
          </cell>
          <cell r="AJ792" t="e">
            <v>#DIV/0!</v>
          </cell>
          <cell r="AN792">
            <v>0</v>
          </cell>
          <cell r="AP792" t="e">
            <v>#DIV/0!</v>
          </cell>
        </row>
        <row r="793">
          <cell r="I793">
            <v>0</v>
          </cell>
          <cell r="M793">
            <v>0.16</v>
          </cell>
          <cell r="N793">
            <v>0</v>
          </cell>
          <cell r="O793">
            <v>0.25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 t="e">
            <v>#DIV/0!</v>
          </cell>
          <cell r="AA793" t="e">
            <v>#DIV/0!</v>
          </cell>
          <cell r="AB793">
            <v>0</v>
          </cell>
          <cell r="AH793">
            <v>0</v>
          </cell>
          <cell r="AJ793" t="e">
            <v>#DIV/0!</v>
          </cell>
          <cell r="AN793">
            <v>0</v>
          </cell>
          <cell r="AP793" t="e">
            <v>#DIV/0!</v>
          </cell>
        </row>
        <row r="794">
          <cell r="I794">
            <v>0</v>
          </cell>
          <cell r="M794">
            <v>0.16</v>
          </cell>
          <cell r="N794">
            <v>0</v>
          </cell>
          <cell r="O794">
            <v>0.25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 t="e">
            <v>#DIV/0!</v>
          </cell>
          <cell r="AA794" t="e">
            <v>#DIV/0!</v>
          </cell>
          <cell r="AB794">
            <v>0</v>
          </cell>
          <cell r="AH794">
            <v>0</v>
          </cell>
          <cell r="AJ794" t="e">
            <v>#DIV/0!</v>
          </cell>
          <cell r="AN794">
            <v>0</v>
          </cell>
          <cell r="AP794" t="e">
            <v>#DIV/0!</v>
          </cell>
        </row>
        <row r="795">
          <cell r="I795">
            <v>0</v>
          </cell>
          <cell r="M795">
            <v>0.16</v>
          </cell>
          <cell r="N795">
            <v>0</v>
          </cell>
          <cell r="O795">
            <v>0.25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 t="e">
            <v>#DIV/0!</v>
          </cell>
          <cell r="AA795" t="e">
            <v>#DIV/0!</v>
          </cell>
          <cell r="AB795">
            <v>0</v>
          </cell>
          <cell r="AH795">
            <v>0</v>
          </cell>
          <cell r="AJ795" t="e">
            <v>#DIV/0!</v>
          </cell>
          <cell r="AN795">
            <v>0</v>
          </cell>
          <cell r="AP795" t="e">
            <v>#DIV/0!</v>
          </cell>
        </row>
        <row r="796">
          <cell r="I796">
            <v>0</v>
          </cell>
          <cell r="M796">
            <v>0.16</v>
          </cell>
          <cell r="N796">
            <v>0</v>
          </cell>
          <cell r="O796">
            <v>0.25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 t="e">
            <v>#DIV/0!</v>
          </cell>
          <cell r="AA796" t="e">
            <v>#DIV/0!</v>
          </cell>
          <cell r="AB796">
            <v>0</v>
          </cell>
          <cell r="AH796">
            <v>0</v>
          </cell>
          <cell r="AJ796" t="e">
            <v>#DIV/0!</v>
          </cell>
          <cell r="AN796">
            <v>0</v>
          </cell>
          <cell r="AP796" t="e">
            <v>#DIV/0!</v>
          </cell>
        </row>
        <row r="797">
          <cell r="I797">
            <v>0</v>
          </cell>
          <cell r="M797">
            <v>0.16</v>
          </cell>
          <cell r="N797">
            <v>0</v>
          </cell>
          <cell r="O797">
            <v>0.25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 t="e">
            <v>#DIV/0!</v>
          </cell>
          <cell r="AA797" t="e">
            <v>#DIV/0!</v>
          </cell>
          <cell r="AB797">
            <v>0</v>
          </cell>
          <cell r="AH797">
            <v>0</v>
          </cell>
          <cell r="AJ797" t="e">
            <v>#DIV/0!</v>
          </cell>
          <cell r="AN797">
            <v>0</v>
          </cell>
          <cell r="AP797" t="e">
            <v>#DIV/0!</v>
          </cell>
        </row>
        <row r="798">
          <cell r="I798">
            <v>0</v>
          </cell>
          <cell r="M798">
            <v>0.16</v>
          </cell>
          <cell r="N798">
            <v>0</v>
          </cell>
          <cell r="O798">
            <v>0.25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 t="e">
            <v>#DIV/0!</v>
          </cell>
          <cell r="AA798" t="e">
            <v>#DIV/0!</v>
          </cell>
          <cell r="AB798">
            <v>0</v>
          </cell>
          <cell r="AH798">
            <v>0</v>
          </cell>
          <cell r="AJ798" t="e">
            <v>#DIV/0!</v>
          </cell>
          <cell r="AN798">
            <v>0</v>
          </cell>
          <cell r="AP798" t="e">
            <v>#DIV/0!</v>
          </cell>
        </row>
        <row r="799">
          <cell r="I799">
            <v>0</v>
          </cell>
          <cell r="M799">
            <v>0.16</v>
          </cell>
          <cell r="N799">
            <v>0</v>
          </cell>
          <cell r="O799">
            <v>0.25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 t="e">
            <v>#DIV/0!</v>
          </cell>
          <cell r="AA799" t="e">
            <v>#DIV/0!</v>
          </cell>
          <cell r="AB799">
            <v>0</v>
          </cell>
          <cell r="AH799">
            <v>0</v>
          </cell>
          <cell r="AJ799" t="e">
            <v>#DIV/0!</v>
          </cell>
          <cell r="AN799">
            <v>0</v>
          </cell>
          <cell r="AP799" t="e">
            <v>#DIV/0!</v>
          </cell>
        </row>
        <row r="800">
          <cell r="I800">
            <v>0</v>
          </cell>
          <cell r="M800">
            <v>0.16</v>
          </cell>
          <cell r="N800">
            <v>0</v>
          </cell>
          <cell r="O800">
            <v>0.25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 t="e">
            <v>#DIV/0!</v>
          </cell>
          <cell r="AA800" t="e">
            <v>#DIV/0!</v>
          </cell>
          <cell r="AB800">
            <v>0</v>
          </cell>
          <cell r="AH800">
            <v>0</v>
          </cell>
          <cell r="AJ800" t="e">
            <v>#DIV/0!</v>
          </cell>
          <cell r="AN800">
            <v>0</v>
          </cell>
          <cell r="AP800" t="e">
            <v>#DIV/0!</v>
          </cell>
        </row>
        <row r="801">
          <cell r="I801">
            <v>0</v>
          </cell>
          <cell r="M801">
            <v>0.16</v>
          </cell>
          <cell r="N801">
            <v>0</v>
          </cell>
          <cell r="O801">
            <v>0.25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 t="e">
            <v>#DIV/0!</v>
          </cell>
          <cell r="AA801" t="e">
            <v>#DIV/0!</v>
          </cell>
          <cell r="AB801">
            <v>0</v>
          </cell>
          <cell r="AH801">
            <v>0</v>
          </cell>
          <cell r="AJ801" t="e">
            <v>#DIV/0!</v>
          </cell>
          <cell r="AN801">
            <v>0</v>
          </cell>
          <cell r="AP801" t="e">
            <v>#DIV/0!</v>
          </cell>
        </row>
        <row r="802">
          <cell r="I802">
            <v>0</v>
          </cell>
          <cell r="M802">
            <v>0.16</v>
          </cell>
          <cell r="N802">
            <v>0</v>
          </cell>
          <cell r="O802">
            <v>0.25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 t="e">
            <v>#DIV/0!</v>
          </cell>
          <cell r="AA802" t="e">
            <v>#DIV/0!</v>
          </cell>
          <cell r="AB802">
            <v>0</v>
          </cell>
          <cell r="AH802">
            <v>0</v>
          </cell>
          <cell r="AJ802" t="e">
            <v>#DIV/0!</v>
          </cell>
          <cell r="AN802">
            <v>0</v>
          </cell>
          <cell r="AP802" t="e">
            <v>#DIV/0!</v>
          </cell>
        </row>
        <row r="803">
          <cell r="I803">
            <v>0</v>
          </cell>
          <cell r="M803">
            <v>0.16</v>
          </cell>
          <cell r="N803">
            <v>0</v>
          </cell>
          <cell r="O803">
            <v>0.25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 t="e">
            <v>#DIV/0!</v>
          </cell>
          <cell r="AA803" t="e">
            <v>#DIV/0!</v>
          </cell>
          <cell r="AB803">
            <v>0</v>
          </cell>
          <cell r="AH803">
            <v>0</v>
          </cell>
          <cell r="AJ803" t="e">
            <v>#DIV/0!</v>
          </cell>
          <cell r="AN803">
            <v>0</v>
          </cell>
          <cell r="AP803" t="e">
            <v>#DIV/0!</v>
          </cell>
        </row>
        <row r="804">
          <cell r="I804">
            <v>0</v>
          </cell>
          <cell r="M804">
            <v>0.16</v>
          </cell>
          <cell r="N804">
            <v>0</v>
          </cell>
          <cell r="O804">
            <v>0.25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 t="e">
            <v>#DIV/0!</v>
          </cell>
          <cell r="AA804" t="e">
            <v>#DIV/0!</v>
          </cell>
          <cell r="AB804">
            <v>0</v>
          </cell>
          <cell r="AH804">
            <v>0</v>
          </cell>
          <cell r="AJ804" t="e">
            <v>#DIV/0!</v>
          </cell>
          <cell r="AN804">
            <v>0</v>
          </cell>
          <cell r="AP804" t="e">
            <v>#DIV/0!</v>
          </cell>
        </row>
        <row r="805">
          <cell r="I805">
            <v>0</v>
          </cell>
          <cell r="M805">
            <v>0.16</v>
          </cell>
          <cell r="N805">
            <v>0</v>
          </cell>
          <cell r="O805">
            <v>0.25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 t="e">
            <v>#DIV/0!</v>
          </cell>
          <cell r="AA805" t="e">
            <v>#DIV/0!</v>
          </cell>
          <cell r="AB805">
            <v>0</v>
          </cell>
          <cell r="AH805">
            <v>0</v>
          </cell>
          <cell r="AJ805" t="e">
            <v>#DIV/0!</v>
          </cell>
          <cell r="AN805">
            <v>0</v>
          </cell>
          <cell r="AP805" t="e">
            <v>#DIV/0!</v>
          </cell>
        </row>
        <row r="806">
          <cell r="I806">
            <v>0</v>
          </cell>
          <cell r="M806">
            <v>0.16</v>
          </cell>
          <cell r="N806">
            <v>0</v>
          </cell>
          <cell r="O806">
            <v>0.25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 t="e">
            <v>#DIV/0!</v>
          </cell>
          <cell r="AA806" t="e">
            <v>#DIV/0!</v>
          </cell>
          <cell r="AB806">
            <v>0</v>
          </cell>
          <cell r="AH806">
            <v>0</v>
          </cell>
          <cell r="AJ806" t="e">
            <v>#DIV/0!</v>
          </cell>
          <cell r="AN806">
            <v>0</v>
          </cell>
          <cell r="AP806" t="e">
            <v>#DIV/0!</v>
          </cell>
        </row>
        <row r="807">
          <cell r="I807">
            <v>0</v>
          </cell>
          <cell r="M807">
            <v>0.16</v>
          </cell>
          <cell r="N807">
            <v>0</v>
          </cell>
          <cell r="O807">
            <v>0.25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 t="e">
            <v>#DIV/0!</v>
          </cell>
          <cell r="AA807" t="e">
            <v>#DIV/0!</v>
          </cell>
          <cell r="AB807">
            <v>0</v>
          </cell>
          <cell r="AH807">
            <v>0</v>
          </cell>
          <cell r="AJ807" t="e">
            <v>#DIV/0!</v>
          </cell>
          <cell r="AN807">
            <v>0</v>
          </cell>
          <cell r="AP807" t="e">
            <v>#DIV/0!</v>
          </cell>
        </row>
        <row r="808">
          <cell r="I808">
            <v>0</v>
          </cell>
          <cell r="M808">
            <v>0.16</v>
          </cell>
          <cell r="N808">
            <v>0</v>
          </cell>
          <cell r="O808">
            <v>0.25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 t="e">
            <v>#DIV/0!</v>
          </cell>
          <cell r="AA808" t="e">
            <v>#DIV/0!</v>
          </cell>
          <cell r="AB808">
            <v>0</v>
          </cell>
          <cell r="AH808">
            <v>0</v>
          </cell>
          <cell r="AJ808" t="e">
            <v>#DIV/0!</v>
          </cell>
          <cell r="AN808">
            <v>0</v>
          </cell>
          <cell r="AP808" t="e">
            <v>#DIV/0!</v>
          </cell>
        </row>
        <row r="809">
          <cell r="I809">
            <v>0</v>
          </cell>
          <cell r="M809">
            <v>0.16</v>
          </cell>
          <cell r="N809">
            <v>0</v>
          </cell>
          <cell r="O809">
            <v>0.25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 t="e">
            <v>#DIV/0!</v>
          </cell>
          <cell r="AA809" t="e">
            <v>#DIV/0!</v>
          </cell>
          <cell r="AB809">
            <v>0</v>
          </cell>
          <cell r="AH809">
            <v>0</v>
          </cell>
          <cell r="AJ809" t="e">
            <v>#DIV/0!</v>
          </cell>
          <cell r="AN809">
            <v>0</v>
          </cell>
          <cell r="AP809" t="e">
            <v>#DIV/0!</v>
          </cell>
        </row>
        <row r="810">
          <cell r="I810">
            <v>0</v>
          </cell>
          <cell r="M810">
            <v>0.16</v>
          </cell>
          <cell r="N810">
            <v>0</v>
          </cell>
          <cell r="O810">
            <v>0.25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 t="e">
            <v>#DIV/0!</v>
          </cell>
          <cell r="AA810" t="e">
            <v>#DIV/0!</v>
          </cell>
          <cell r="AB810">
            <v>0</v>
          </cell>
          <cell r="AH810">
            <v>0</v>
          </cell>
          <cell r="AJ810" t="e">
            <v>#DIV/0!</v>
          </cell>
          <cell r="AN810">
            <v>0</v>
          </cell>
          <cell r="AP810" t="e">
            <v>#DIV/0!</v>
          </cell>
        </row>
        <row r="811">
          <cell r="I811">
            <v>0</v>
          </cell>
          <cell r="M811">
            <v>0.16</v>
          </cell>
          <cell r="N811">
            <v>0</v>
          </cell>
          <cell r="O811">
            <v>0.25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 t="e">
            <v>#DIV/0!</v>
          </cell>
          <cell r="AA811" t="e">
            <v>#DIV/0!</v>
          </cell>
          <cell r="AB811">
            <v>0</v>
          </cell>
          <cell r="AH811">
            <v>0</v>
          </cell>
          <cell r="AJ811" t="e">
            <v>#DIV/0!</v>
          </cell>
          <cell r="AN811">
            <v>0</v>
          </cell>
          <cell r="AP811" t="e">
            <v>#DIV/0!</v>
          </cell>
        </row>
        <row r="812">
          <cell r="I812">
            <v>0</v>
          </cell>
          <cell r="M812">
            <v>0.16</v>
          </cell>
          <cell r="N812">
            <v>0</v>
          </cell>
          <cell r="O812">
            <v>0.25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 t="e">
            <v>#DIV/0!</v>
          </cell>
          <cell r="AA812" t="e">
            <v>#DIV/0!</v>
          </cell>
          <cell r="AB812">
            <v>0</v>
          </cell>
          <cell r="AH812">
            <v>0</v>
          </cell>
          <cell r="AJ812" t="e">
            <v>#DIV/0!</v>
          </cell>
          <cell r="AN812">
            <v>0</v>
          </cell>
          <cell r="AP812" t="e">
            <v>#DIV/0!</v>
          </cell>
        </row>
        <row r="813">
          <cell r="I813">
            <v>0</v>
          </cell>
          <cell r="M813">
            <v>0.16</v>
          </cell>
          <cell r="N813">
            <v>0</v>
          </cell>
          <cell r="O813">
            <v>0.25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 t="e">
            <v>#DIV/0!</v>
          </cell>
          <cell r="AA813" t="e">
            <v>#DIV/0!</v>
          </cell>
          <cell r="AB813">
            <v>0</v>
          </cell>
          <cell r="AH813">
            <v>0</v>
          </cell>
          <cell r="AJ813" t="e">
            <v>#DIV/0!</v>
          </cell>
          <cell r="AN813">
            <v>0</v>
          </cell>
          <cell r="AP813" t="e">
            <v>#DIV/0!</v>
          </cell>
        </row>
        <row r="814">
          <cell r="I814">
            <v>0</v>
          </cell>
          <cell r="M814">
            <v>0.16</v>
          </cell>
          <cell r="N814">
            <v>0</v>
          </cell>
          <cell r="O814">
            <v>0.25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 t="e">
            <v>#DIV/0!</v>
          </cell>
          <cell r="AA814" t="e">
            <v>#DIV/0!</v>
          </cell>
          <cell r="AB814">
            <v>0</v>
          </cell>
          <cell r="AH814">
            <v>0</v>
          </cell>
          <cell r="AJ814" t="e">
            <v>#DIV/0!</v>
          </cell>
          <cell r="AN814">
            <v>0</v>
          </cell>
          <cell r="AP814" t="e">
            <v>#DIV/0!</v>
          </cell>
        </row>
        <row r="815">
          <cell r="I815">
            <v>0</v>
          </cell>
          <cell r="M815">
            <v>0.16</v>
          </cell>
          <cell r="N815">
            <v>0</v>
          </cell>
          <cell r="O815">
            <v>0.25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 t="e">
            <v>#DIV/0!</v>
          </cell>
          <cell r="AA815" t="e">
            <v>#DIV/0!</v>
          </cell>
          <cell r="AB815">
            <v>0</v>
          </cell>
          <cell r="AH815">
            <v>0</v>
          </cell>
          <cell r="AJ815" t="e">
            <v>#DIV/0!</v>
          </cell>
          <cell r="AN815">
            <v>0</v>
          </cell>
          <cell r="AP815" t="e">
            <v>#DIV/0!</v>
          </cell>
        </row>
        <row r="816">
          <cell r="I816">
            <v>0</v>
          </cell>
          <cell r="M816">
            <v>0.16</v>
          </cell>
          <cell r="N816">
            <v>0</v>
          </cell>
          <cell r="O816">
            <v>0.25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 t="e">
            <v>#DIV/0!</v>
          </cell>
          <cell r="AA816" t="e">
            <v>#DIV/0!</v>
          </cell>
          <cell r="AB816">
            <v>0</v>
          </cell>
          <cell r="AH816">
            <v>0</v>
          </cell>
          <cell r="AJ816" t="e">
            <v>#DIV/0!</v>
          </cell>
          <cell r="AN816">
            <v>0</v>
          </cell>
          <cell r="AP816" t="e">
            <v>#DIV/0!</v>
          </cell>
        </row>
        <row r="817">
          <cell r="I817">
            <v>0</v>
          </cell>
          <cell r="M817">
            <v>0.16</v>
          </cell>
          <cell r="N817">
            <v>0</v>
          </cell>
          <cell r="O817">
            <v>0.25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 t="e">
            <v>#DIV/0!</v>
          </cell>
          <cell r="AA817" t="e">
            <v>#DIV/0!</v>
          </cell>
          <cell r="AB817">
            <v>0</v>
          </cell>
          <cell r="AH817">
            <v>0</v>
          </cell>
          <cell r="AJ817" t="e">
            <v>#DIV/0!</v>
          </cell>
          <cell r="AN817">
            <v>0</v>
          </cell>
          <cell r="AP817" t="e">
            <v>#DIV/0!</v>
          </cell>
        </row>
        <row r="818">
          <cell r="I818">
            <v>0</v>
          </cell>
          <cell r="M818">
            <v>0.16</v>
          </cell>
          <cell r="N818">
            <v>0</v>
          </cell>
          <cell r="O818">
            <v>0.25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 t="e">
            <v>#DIV/0!</v>
          </cell>
          <cell r="AA818" t="e">
            <v>#DIV/0!</v>
          </cell>
          <cell r="AB818">
            <v>0</v>
          </cell>
          <cell r="AH818">
            <v>0</v>
          </cell>
          <cell r="AJ818" t="e">
            <v>#DIV/0!</v>
          </cell>
          <cell r="AN818">
            <v>0</v>
          </cell>
          <cell r="AP818" t="e">
            <v>#DIV/0!</v>
          </cell>
        </row>
        <row r="819">
          <cell r="I819">
            <v>0</v>
          </cell>
          <cell r="M819">
            <v>0.16</v>
          </cell>
          <cell r="N819">
            <v>0</v>
          </cell>
          <cell r="O819">
            <v>0.25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 t="e">
            <v>#DIV/0!</v>
          </cell>
          <cell r="AA819" t="e">
            <v>#DIV/0!</v>
          </cell>
          <cell r="AB819">
            <v>0</v>
          </cell>
          <cell r="AH819">
            <v>0</v>
          </cell>
          <cell r="AJ819" t="e">
            <v>#DIV/0!</v>
          </cell>
          <cell r="AN819">
            <v>0</v>
          </cell>
          <cell r="AP819" t="e">
            <v>#DIV/0!</v>
          </cell>
        </row>
        <row r="820">
          <cell r="I820">
            <v>0</v>
          </cell>
          <cell r="M820">
            <v>0.16</v>
          </cell>
          <cell r="N820">
            <v>0</v>
          </cell>
          <cell r="O820">
            <v>0.25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 t="e">
            <v>#DIV/0!</v>
          </cell>
          <cell r="AA820" t="e">
            <v>#DIV/0!</v>
          </cell>
          <cell r="AB820">
            <v>0</v>
          </cell>
          <cell r="AH820">
            <v>0</v>
          </cell>
          <cell r="AJ820" t="e">
            <v>#DIV/0!</v>
          </cell>
          <cell r="AN820">
            <v>0</v>
          </cell>
          <cell r="AP820" t="e">
            <v>#DIV/0!</v>
          </cell>
        </row>
        <row r="821">
          <cell r="I821">
            <v>0</v>
          </cell>
          <cell r="M821">
            <v>0.16</v>
          </cell>
          <cell r="N821">
            <v>0</v>
          </cell>
          <cell r="O821">
            <v>0.25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 t="e">
            <v>#DIV/0!</v>
          </cell>
          <cell r="AA821" t="e">
            <v>#DIV/0!</v>
          </cell>
          <cell r="AB821">
            <v>0</v>
          </cell>
          <cell r="AH821">
            <v>0</v>
          </cell>
          <cell r="AJ821" t="e">
            <v>#DIV/0!</v>
          </cell>
          <cell r="AN821">
            <v>0</v>
          </cell>
          <cell r="AP821" t="e">
            <v>#DIV/0!</v>
          </cell>
        </row>
        <row r="822">
          <cell r="I822">
            <v>0</v>
          </cell>
          <cell r="M822">
            <v>0.16</v>
          </cell>
          <cell r="N822">
            <v>0</v>
          </cell>
          <cell r="O822">
            <v>0.25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 t="e">
            <v>#DIV/0!</v>
          </cell>
          <cell r="AA822" t="e">
            <v>#DIV/0!</v>
          </cell>
          <cell r="AB822">
            <v>0</v>
          </cell>
          <cell r="AH822">
            <v>0</v>
          </cell>
          <cell r="AJ822" t="e">
            <v>#DIV/0!</v>
          </cell>
          <cell r="AN822">
            <v>0</v>
          </cell>
          <cell r="AP822" t="e">
            <v>#DIV/0!</v>
          </cell>
        </row>
        <row r="823">
          <cell r="I823">
            <v>0</v>
          </cell>
          <cell r="M823">
            <v>0.16</v>
          </cell>
          <cell r="N823">
            <v>0</v>
          </cell>
          <cell r="O823">
            <v>0.25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 t="e">
            <v>#DIV/0!</v>
          </cell>
          <cell r="AA823" t="e">
            <v>#DIV/0!</v>
          </cell>
          <cell r="AB823">
            <v>0</v>
          </cell>
          <cell r="AH823">
            <v>0</v>
          </cell>
          <cell r="AJ823" t="e">
            <v>#DIV/0!</v>
          </cell>
          <cell r="AN823">
            <v>0</v>
          </cell>
          <cell r="AP823" t="e">
            <v>#DIV/0!</v>
          </cell>
        </row>
        <row r="824">
          <cell r="I824">
            <v>0</v>
          </cell>
          <cell r="M824">
            <v>0.16</v>
          </cell>
          <cell r="N824">
            <v>0</v>
          </cell>
          <cell r="O824">
            <v>0.25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 t="e">
            <v>#DIV/0!</v>
          </cell>
          <cell r="AA824" t="e">
            <v>#DIV/0!</v>
          </cell>
          <cell r="AB824">
            <v>0</v>
          </cell>
          <cell r="AH824">
            <v>0</v>
          </cell>
          <cell r="AJ824" t="e">
            <v>#DIV/0!</v>
          </cell>
          <cell r="AN824">
            <v>0</v>
          </cell>
          <cell r="AP824" t="e">
            <v>#DIV/0!</v>
          </cell>
        </row>
        <row r="825">
          <cell r="I825">
            <v>0</v>
          </cell>
          <cell r="M825">
            <v>0.16</v>
          </cell>
          <cell r="N825">
            <v>0</v>
          </cell>
          <cell r="O825">
            <v>0.25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 t="e">
            <v>#DIV/0!</v>
          </cell>
          <cell r="AA825" t="e">
            <v>#DIV/0!</v>
          </cell>
          <cell r="AB825">
            <v>0</v>
          </cell>
          <cell r="AH825">
            <v>0</v>
          </cell>
          <cell r="AJ825" t="e">
            <v>#DIV/0!</v>
          </cell>
          <cell r="AN825">
            <v>0</v>
          </cell>
          <cell r="AP825" t="e">
            <v>#DIV/0!</v>
          </cell>
        </row>
        <row r="826">
          <cell r="I826">
            <v>0</v>
          </cell>
          <cell r="M826">
            <v>0.16</v>
          </cell>
          <cell r="N826">
            <v>0</v>
          </cell>
          <cell r="O826">
            <v>0.25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 t="e">
            <v>#DIV/0!</v>
          </cell>
          <cell r="AA826" t="e">
            <v>#DIV/0!</v>
          </cell>
          <cell r="AB826">
            <v>0</v>
          </cell>
          <cell r="AH826">
            <v>0</v>
          </cell>
          <cell r="AJ826" t="e">
            <v>#DIV/0!</v>
          </cell>
          <cell r="AN826">
            <v>0</v>
          </cell>
          <cell r="AP826" t="e">
            <v>#DIV/0!</v>
          </cell>
        </row>
        <row r="827">
          <cell r="I827">
            <v>0</v>
          </cell>
          <cell r="M827">
            <v>0.16</v>
          </cell>
          <cell r="N827">
            <v>0</v>
          </cell>
          <cell r="O827">
            <v>0.25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 t="e">
            <v>#DIV/0!</v>
          </cell>
          <cell r="AA827" t="e">
            <v>#DIV/0!</v>
          </cell>
          <cell r="AB827">
            <v>0</v>
          </cell>
          <cell r="AH827">
            <v>0</v>
          </cell>
          <cell r="AJ827" t="e">
            <v>#DIV/0!</v>
          </cell>
          <cell r="AN827">
            <v>0</v>
          </cell>
          <cell r="AP827" t="e">
            <v>#DIV/0!</v>
          </cell>
        </row>
        <row r="828">
          <cell r="I828">
            <v>0</v>
          </cell>
          <cell r="M828">
            <v>0.16</v>
          </cell>
          <cell r="N828">
            <v>0</v>
          </cell>
          <cell r="O828">
            <v>0.25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 t="e">
            <v>#DIV/0!</v>
          </cell>
          <cell r="AA828" t="e">
            <v>#DIV/0!</v>
          </cell>
          <cell r="AB828">
            <v>0</v>
          </cell>
          <cell r="AH828">
            <v>0</v>
          </cell>
          <cell r="AJ828" t="e">
            <v>#DIV/0!</v>
          </cell>
          <cell r="AN828">
            <v>0</v>
          </cell>
          <cell r="AP828" t="e">
            <v>#DIV/0!</v>
          </cell>
        </row>
        <row r="829">
          <cell r="I829">
            <v>0</v>
          </cell>
          <cell r="M829">
            <v>0.16</v>
          </cell>
          <cell r="N829">
            <v>0</v>
          </cell>
          <cell r="O829">
            <v>0.25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 t="e">
            <v>#DIV/0!</v>
          </cell>
          <cell r="AA829" t="e">
            <v>#DIV/0!</v>
          </cell>
          <cell r="AB829">
            <v>0</v>
          </cell>
          <cell r="AH829">
            <v>0</v>
          </cell>
          <cell r="AJ829" t="e">
            <v>#DIV/0!</v>
          </cell>
          <cell r="AN829">
            <v>0</v>
          </cell>
          <cell r="AP829" t="e">
            <v>#DIV/0!</v>
          </cell>
        </row>
        <row r="830">
          <cell r="I830">
            <v>0</v>
          </cell>
          <cell r="M830">
            <v>0.16</v>
          </cell>
          <cell r="N830">
            <v>0</v>
          </cell>
          <cell r="O830">
            <v>0.25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 t="e">
            <v>#DIV/0!</v>
          </cell>
          <cell r="AA830" t="e">
            <v>#DIV/0!</v>
          </cell>
          <cell r="AB830">
            <v>0</v>
          </cell>
          <cell r="AH830">
            <v>0</v>
          </cell>
          <cell r="AJ830" t="e">
            <v>#DIV/0!</v>
          </cell>
          <cell r="AN830">
            <v>0</v>
          </cell>
          <cell r="AP830" t="e">
            <v>#DIV/0!</v>
          </cell>
        </row>
        <row r="831">
          <cell r="I831">
            <v>0</v>
          </cell>
          <cell r="M831">
            <v>0.16</v>
          </cell>
          <cell r="N831">
            <v>0</v>
          </cell>
          <cell r="O831">
            <v>0.25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 t="e">
            <v>#DIV/0!</v>
          </cell>
          <cell r="AA831" t="e">
            <v>#DIV/0!</v>
          </cell>
          <cell r="AB831">
            <v>0</v>
          </cell>
          <cell r="AH831">
            <v>0</v>
          </cell>
          <cell r="AJ831" t="e">
            <v>#DIV/0!</v>
          </cell>
          <cell r="AN831">
            <v>0</v>
          </cell>
          <cell r="AP831" t="e">
            <v>#DIV/0!</v>
          </cell>
        </row>
        <row r="832">
          <cell r="I832">
            <v>0</v>
          </cell>
          <cell r="M832">
            <v>0.16</v>
          </cell>
          <cell r="N832">
            <v>0</v>
          </cell>
          <cell r="O832">
            <v>0.25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 t="e">
            <v>#DIV/0!</v>
          </cell>
          <cell r="AA832" t="e">
            <v>#DIV/0!</v>
          </cell>
          <cell r="AB832">
            <v>0</v>
          </cell>
          <cell r="AH832">
            <v>0</v>
          </cell>
          <cell r="AJ832" t="e">
            <v>#DIV/0!</v>
          </cell>
          <cell r="AN832">
            <v>0</v>
          </cell>
          <cell r="AP832" t="e">
            <v>#DIV/0!</v>
          </cell>
        </row>
        <row r="833">
          <cell r="I833">
            <v>0</v>
          </cell>
          <cell r="M833">
            <v>0.16</v>
          </cell>
          <cell r="N833">
            <v>0</v>
          </cell>
          <cell r="O833">
            <v>0.25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 t="e">
            <v>#DIV/0!</v>
          </cell>
          <cell r="AA833" t="e">
            <v>#DIV/0!</v>
          </cell>
          <cell r="AB833">
            <v>0</v>
          </cell>
          <cell r="AH833">
            <v>0</v>
          </cell>
          <cell r="AJ833" t="e">
            <v>#DIV/0!</v>
          </cell>
          <cell r="AN833">
            <v>0</v>
          </cell>
          <cell r="AP833" t="e">
            <v>#DIV/0!</v>
          </cell>
        </row>
        <row r="834">
          <cell r="I834">
            <v>0</v>
          </cell>
          <cell r="M834">
            <v>0.16</v>
          </cell>
          <cell r="N834">
            <v>0</v>
          </cell>
          <cell r="O834">
            <v>0.25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 t="e">
            <v>#DIV/0!</v>
          </cell>
          <cell r="AA834" t="e">
            <v>#DIV/0!</v>
          </cell>
          <cell r="AB834">
            <v>0</v>
          </cell>
          <cell r="AH834">
            <v>0</v>
          </cell>
          <cell r="AJ834" t="e">
            <v>#DIV/0!</v>
          </cell>
          <cell r="AN834">
            <v>0</v>
          </cell>
          <cell r="AP834" t="e">
            <v>#DIV/0!</v>
          </cell>
        </row>
        <row r="835">
          <cell r="I835">
            <v>0</v>
          </cell>
          <cell r="M835">
            <v>0.16</v>
          </cell>
          <cell r="N835">
            <v>0</v>
          </cell>
          <cell r="O835">
            <v>0.25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 t="e">
            <v>#DIV/0!</v>
          </cell>
          <cell r="AA835" t="e">
            <v>#DIV/0!</v>
          </cell>
          <cell r="AB835">
            <v>0</v>
          </cell>
          <cell r="AH835">
            <v>0</v>
          </cell>
          <cell r="AJ835" t="e">
            <v>#DIV/0!</v>
          </cell>
          <cell r="AN835">
            <v>0</v>
          </cell>
          <cell r="AP835" t="e">
            <v>#DIV/0!</v>
          </cell>
        </row>
        <row r="836">
          <cell r="I836">
            <v>0</v>
          </cell>
          <cell r="M836">
            <v>0.16</v>
          </cell>
          <cell r="N836">
            <v>0</v>
          </cell>
          <cell r="O836">
            <v>0.25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 t="e">
            <v>#DIV/0!</v>
          </cell>
          <cell r="AA836" t="e">
            <v>#DIV/0!</v>
          </cell>
          <cell r="AB836">
            <v>0</v>
          </cell>
          <cell r="AH836">
            <v>0</v>
          </cell>
          <cell r="AJ836" t="e">
            <v>#DIV/0!</v>
          </cell>
          <cell r="AN836">
            <v>0</v>
          </cell>
          <cell r="AP836" t="e">
            <v>#DIV/0!</v>
          </cell>
        </row>
        <row r="837">
          <cell r="I837">
            <v>0</v>
          </cell>
          <cell r="M837">
            <v>0.16</v>
          </cell>
          <cell r="N837">
            <v>0</v>
          </cell>
          <cell r="O837">
            <v>0.25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 t="e">
            <v>#DIV/0!</v>
          </cell>
          <cell r="AA837" t="e">
            <v>#DIV/0!</v>
          </cell>
          <cell r="AB837">
            <v>0</v>
          </cell>
          <cell r="AH837">
            <v>0</v>
          </cell>
          <cell r="AJ837" t="e">
            <v>#DIV/0!</v>
          </cell>
          <cell r="AN837">
            <v>0</v>
          </cell>
          <cell r="AP837" t="e">
            <v>#DIV/0!</v>
          </cell>
        </row>
        <row r="838">
          <cell r="I838">
            <v>0</v>
          </cell>
          <cell r="M838">
            <v>0.16</v>
          </cell>
          <cell r="N838">
            <v>0</v>
          </cell>
          <cell r="O838">
            <v>0.25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 t="e">
            <v>#DIV/0!</v>
          </cell>
          <cell r="AA838" t="e">
            <v>#DIV/0!</v>
          </cell>
          <cell r="AB838">
            <v>0</v>
          </cell>
          <cell r="AH838">
            <v>0</v>
          </cell>
          <cell r="AJ838" t="e">
            <v>#DIV/0!</v>
          </cell>
          <cell r="AN838">
            <v>0</v>
          </cell>
          <cell r="AP838" t="e">
            <v>#DIV/0!</v>
          </cell>
        </row>
        <row r="839">
          <cell r="I839">
            <v>0</v>
          </cell>
          <cell r="M839">
            <v>0.16</v>
          </cell>
          <cell r="N839">
            <v>0</v>
          </cell>
          <cell r="O839">
            <v>0.25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 t="e">
            <v>#DIV/0!</v>
          </cell>
          <cell r="AA839" t="e">
            <v>#DIV/0!</v>
          </cell>
          <cell r="AB839">
            <v>0</v>
          </cell>
          <cell r="AH839">
            <v>0</v>
          </cell>
          <cell r="AJ839" t="e">
            <v>#DIV/0!</v>
          </cell>
          <cell r="AN839">
            <v>0</v>
          </cell>
          <cell r="AP839" t="e">
            <v>#DIV/0!</v>
          </cell>
        </row>
        <row r="840">
          <cell r="I840">
            <v>0</v>
          </cell>
          <cell r="M840">
            <v>0.16</v>
          </cell>
          <cell r="N840">
            <v>0</v>
          </cell>
          <cell r="O840">
            <v>0.25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 t="e">
            <v>#DIV/0!</v>
          </cell>
          <cell r="AA840" t="e">
            <v>#DIV/0!</v>
          </cell>
          <cell r="AB840">
            <v>0</v>
          </cell>
          <cell r="AH840">
            <v>0</v>
          </cell>
          <cell r="AJ840" t="e">
            <v>#DIV/0!</v>
          </cell>
          <cell r="AN840">
            <v>0</v>
          </cell>
          <cell r="AP840" t="e">
            <v>#DIV/0!</v>
          </cell>
        </row>
        <row r="841">
          <cell r="I841">
            <v>0</v>
          </cell>
          <cell r="M841">
            <v>0.16</v>
          </cell>
          <cell r="N841">
            <v>0</v>
          </cell>
          <cell r="O841">
            <v>0.25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 t="e">
            <v>#DIV/0!</v>
          </cell>
          <cell r="AA841" t="e">
            <v>#DIV/0!</v>
          </cell>
          <cell r="AB841">
            <v>0</v>
          </cell>
          <cell r="AH841">
            <v>0</v>
          </cell>
          <cell r="AJ841" t="e">
            <v>#DIV/0!</v>
          </cell>
          <cell r="AN841">
            <v>0</v>
          </cell>
          <cell r="AP841" t="e">
            <v>#DIV/0!</v>
          </cell>
        </row>
        <row r="842">
          <cell r="I842">
            <v>0</v>
          </cell>
          <cell r="M842">
            <v>0.16</v>
          </cell>
          <cell r="N842">
            <v>0</v>
          </cell>
          <cell r="O842">
            <v>0.25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 t="e">
            <v>#DIV/0!</v>
          </cell>
          <cell r="AA842" t="e">
            <v>#DIV/0!</v>
          </cell>
          <cell r="AB842">
            <v>0</v>
          </cell>
          <cell r="AH842">
            <v>0</v>
          </cell>
          <cell r="AJ842" t="e">
            <v>#DIV/0!</v>
          </cell>
          <cell r="AN842">
            <v>0</v>
          </cell>
          <cell r="AP842" t="e">
            <v>#DIV/0!</v>
          </cell>
        </row>
        <row r="843">
          <cell r="I843">
            <v>0</v>
          </cell>
          <cell r="M843">
            <v>0.16</v>
          </cell>
          <cell r="N843">
            <v>0</v>
          </cell>
          <cell r="O843">
            <v>0.25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 t="e">
            <v>#DIV/0!</v>
          </cell>
          <cell r="AA843" t="e">
            <v>#DIV/0!</v>
          </cell>
          <cell r="AB843">
            <v>0</v>
          </cell>
          <cell r="AH843">
            <v>0</v>
          </cell>
          <cell r="AJ843" t="e">
            <v>#DIV/0!</v>
          </cell>
          <cell r="AN843">
            <v>0</v>
          </cell>
          <cell r="AP843" t="e">
            <v>#DIV/0!</v>
          </cell>
        </row>
        <row r="844">
          <cell r="I844">
            <v>0</v>
          </cell>
          <cell r="M844">
            <v>0.16</v>
          </cell>
          <cell r="N844">
            <v>0</v>
          </cell>
          <cell r="O844">
            <v>0.25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 t="e">
            <v>#DIV/0!</v>
          </cell>
          <cell r="AA844" t="e">
            <v>#DIV/0!</v>
          </cell>
          <cell r="AB844">
            <v>0</v>
          </cell>
          <cell r="AH844">
            <v>0</v>
          </cell>
          <cell r="AJ844" t="e">
            <v>#DIV/0!</v>
          </cell>
          <cell r="AN844">
            <v>0</v>
          </cell>
          <cell r="AP844" t="e">
            <v>#DIV/0!</v>
          </cell>
        </row>
        <row r="845">
          <cell r="I845">
            <v>0</v>
          </cell>
          <cell r="M845">
            <v>0.16</v>
          </cell>
          <cell r="N845">
            <v>0</v>
          </cell>
          <cell r="O845">
            <v>0.25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 t="e">
            <v>#DIV/0!</v>
          </cell>
          <cell r="AA845" t="e">
            <v>#DIV/0!</v>
          </cell>
          <cell r="AB845">
            <v>0</v>
          </cell>
          <cell r="AH845">
            <v>0</v>
          </cell>
          <cell r="AJ845" t="e">
            <v>#DIV/0!</v>
          </cell>
          <cell r="AN845">
            <v>0</v>
          </cell>
          <cell r="AP845" t="e">
            <v>#DIV/0!</v>
          </cell>
        </row>
        <row r="846">
          <cell r="I846">
            <v>0</v>
          </cell>
          <cell r="M846">
            <v>0.16</v>
          </cell>
          <cell r="N846">
            <v>0</v>
          </cell>
          <cell r="O846">
            <v>0.25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 t="e">
            <v>#DIV/0!</v>
          </cell>
          <cell r="AA846" t="e">
            <v>#DIV/0!</v>
          </cell>
          <cell r="AB846">
            <v>0</v>
          </cell>
          <cell r="AH846">
            <v>0</v>
          </cell>
          <cell r="AJ846" t="e">
            <v>#DIV/0!</v>
          </cell>
          <cell r="AN846">
            <v>0</v>
          </cell>
          <cell r="AP846" t="e">
            <v>#DIV/0!</v>
          </cell>
        </row>
        <row r="847">
          <cell r="I847">
            <v>0</v>
          </cell>
          <cell r="M847">
            <v>0.16</v>
          </cell>
          <cell r="N847">
            <v>0</v>
          </cell>
          <cell r="O847">
            <v>0.25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 t="e">
            <v>#DIV/0!</v>
          </cell>
          <cell r="AA847" t="e">
            <v>#DIV/0!</v>
          </cell>
          <cell r="AB847">
            <v>0</v>
          </cell>
          <cell r="AH847">
            <v>0</v>
          </cell>
          <cell r="AJ847" t="e">
            <v>#DIV/0!</v>
          </cell>
          <cell r="AN847">
            <v>0</v>
          </cell>
          <cell r="AP847" t="e">
            <v>#DIV/0!</v>
          </cell>
        </row>
        <row r="848">
          <cell r="I848">
            <v>0</v>
          </cell>
          <cell r="M848">
            <v>0.16</v>
          </cell>
          <cell r="N848">
            <v>0</v>
          </cell>
          <cell r="O848">
            <v>0.25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 t="e">
            <v>#DIV/0!</v>
          </cell>
          <cell r="AA848" t="e">
            <v>#DIV/0!</v>
          </cell>
          <cell r="AB848">
            <v>0</v>
          </cell>
          <cell r="AH848">
            <v>0</v>
          </cell>
          <cell r="AJ848" t="e">
            <v>#DIV/0!</v>
          </cell>
          <cell r="AN848">
            <v>0</v>
          </cell>
          <cell r="AP848" t="e">
            <v>#DIV/0!</v>
          </cell>
        </row>
        <row r="849">
          <cell r="I849">
            <v>0</v>
          </cell>
          <cell r="M849">
            <v>0.16</v>
          </cell>
          <cell r="N849">
            <v>0</v>
          </cell>
          <cell r="O849">
            <v>0.25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 t="e">
            <v>#DIV/0!</v>
          </cell>
          <cell r="AA849" t="e">
            <v>#DIV/0!</v>
          </cell>
          <cell r="AB849">
            <v>0</v>
          </cell>
          <cell r="AH849">
            <v>0</v>
          </cell>
          <cell r="AJ849" t="e">
            <v>#DIV/0!</v>
          </cell>
          <cell r="AN849">
            <v>0</v>
          </cell>
          <cell r="AP849" t="e">
            <v>#DIV/0!</v>
          </cell>
        </row>
        <row r="850">
          <cell r="I850">
            <v>0</v>
          </cell>
          <cell r="M850">
            <v>0.16</v>
          </cell>
          <cell r="N850">
            <v>0</v>
          </cell>
          <cell r="O850">
            <v>0.25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 t="e">
            <v>#DIV/0!</v>
          </cell>
          <cell r="AA850" t="e">
            <v>#DIV/0!</v>
          </cell>
          <cell r="AB850">
            <v>0</v>
          </cell>
          <cell r="AH850">
            <v>0</v>
          </cell>
          <cell r="AJ850" t="e">
            <v>#DIV/0!</v>
          </cell>
          <cell r="AN850">
            <v>0</v>
          </cell>
          <cell r="AP850" t="e">
            <v>#DIV/0!</v>
          </cell>
        </row>
        <row r="851">
          <cell r="I851">
            <v>0</v>
          </cell>
          <cell r="M851">
            <v>0.16</v>
          </cell>
          <cell r="N851">
            <v>0</v>
          </cell>
          <cell r="O851">
            <v>0.25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 t="e">
            <v>#DIV/0!</v>
          </cell>
          <cell r="AA851" t="e">
            <v>#DIV/0!</v>
          </cell>
          <cell r="AB851">
            <v>0</v>
          </cell>
          <cell r="AH851">
            <v>0</v>
          </cell>
          <cell r="AJ851" t="e">
            <v>#DIV/0!</v>
          </cell>
          <cell r="AN851">
            <v>0</v>
          </cell>
          <cell r="AP851" t="e">
            <v>#DIV/0!</v>
          </cell>
        </row>
        <row r="852">
          <cell r="I852">
            <v>0</v>
          </cell>
          <cell r="M852">
            <v>0.16</v>
          </cell>
          <cell r="N852">
            <v>0</v>
          </cell>
          <cell r="O852">
            <v>0.25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 t="e">
            <v>#DIV/0!</v>
          </cell>
          <cell r="AA852" t="e">
            <v>#DIV/0!</v>
          </cell>
          <cell r="AB852">
            <v>0</v>
          </cell>
          <cell r="AH852">
            <v>0</v>
          </cell>
          <cell r="AJ852" t="e">
            <v>#DIV/0!</v>
          </cell>
          <cell r="AN852">
            <v>0</v>
          </cell>
          <cell r="AP852" t="e">
            <v>#DIV/0!</v>
          </cell>
        </row>
        <row r="853">
          <cell r="I853">
            <v>0</v>
          </cell>
          <cell r="M853">
            <v>0.16</v>
          </cell>
          <cell r="N853">
            <v>0</v>
          </cell>
          <cell r="O853">
            <v>0.25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 t="e">
            <v>#DIV/0!</v>
          </cell>
          <cell r="AA853" t="e">
            <v>#DIV/0!</v>
          </cell>
          <cell r="AB853">
            <v>0</v>
          </cell>
          <cell r="AH853">
            <v>0</v>
          </cell>
          <cell r="AJ853" t="e">
            <v>#DIV/0!</v>
          </cell>
          <cell r="AN853">
            <v>0</v>
          </cell>
          <cell r="AP853" t="e">
            <v>#DIV/0!</v>
          </cell>
        </row>
        <row r="854">
          <cell r="I854">
            <v>0</v>
          </cell>
          <cell r="M854">
            <v>0.16</v>
          </cell>
          <cell r="N854">
            <v>0</v>
          </cell>
          <cell r="O854">
            <v>0.25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 t="e">
            <v>#DIV/0!</v>
          </cell>
          <cell r="AA854" t="e">
            <v>#DIV/0!</v>
          </cell>
          <cell r="AB854">
            <v>0</v>
          </cell>
          <cell r="AH854">
            <v>0</v>
          </cell>
          <cell r="AJ854" t="e">
            <v>#DIV/0!</v>
          </cell>
          <cell r="AN854">
            <v>0</v>
          </cell>
          <cell r="AP854" t="e">
            <v>#DIV/0!</v>
          </cell>
        </row>
        <row r="855">
          <cell r="I855">
            <v>0</v>
          </cell>
          <cell r="M855">
            <v>0.16</v>
          </cell>
          <cell r="N855">
            <v>0</v>
          </cell>
          <cell r="O855">
            <v>0.25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 t="e">
            <v>#DIV/0!</v>
          </cell>
          <cell r="AA855" t="e">
            <v>#DIV/0!</v>
          </cell>
          <cell r="AB855">
            <v>0</v>
          </cell>
          <cell r="AH855">
            <v>0</v>
          </cell>
          <cell r="AJ855" t="e">
            <v>#DIV/0!</v>
          </cell>
          <cell r="AN855">
            <v>0</v>
          </cell>
          <cell r="AP855" t="e">
            <v>#DIV/0!</v>
          </cell>
        </row>
        <row r="856">
          <cell r="I856">
            <v>0</v>
          </cell>
          <cell r="M856">
            <v>0.16</v>
          </cell>
          <cell r="N856">
            <v>0</v>
          </cell>
          <cell r="O856">
            <v>0.25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 t="e">
            <v>#DIV/0!</v>
          </cell>
          <cell r="AA856" t="e">
            <v>#DIV/0!</v>
          </cell>
          <cell r="AB856">
            <v>0</v>
          </cell>
          <cell r="AH856">
            <v>0</v>
          </cell>
          <cell r="AJ856" t="e">
            <v>#DIV/0!</v>
          </cell>
          <cell r="AN856">
            <v>0</v>
          </cell>
          <cell r="AP856" t="e">
            <v>#DIV/0!</v>
          </cell>
        </row>
        <row r="857">
          <cell r="I857">
            <v>0</v>
          </cell>
          <cell r="M857">
            <v>0.16</v>
          </cell>
          <cell r="N857">
            <v>0</v>
          </cell>
          <cell r="O857">
            <v>0.25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 t="e">
            <v>#DIV/0!</v>
          </cell>
          <cell r="AA857" t="e">
            <v>#DIV/0!</v>
          </cell>
          <cell r="AB857">
            <v>0</v>
          </cell>
          <cell r="AH857">
            <v>0</v>
          </cell>
          <cell r="AJ857" t="e">
            <v>#DIV/0!</v>
          </cell>
          <cell r="AN857">
            <v>0</v>
          </cell>
          <cell r="AP857" t="e">
            <v>#DIV/0!</v>
          </cell>
        </row>
        <row r="858">
          <cell r="I858">
            <v>0</v>
          </cell>
          <cell r="M858">
            <v>0.16</v>
          </cell>
          <cell r="N858">
            <v>0</v>
          </cell>
          <cell r="O858">
            <v>0.25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 t="e">
            <v>#DIV/0!</v>
          </cell>
          <cell r="AA858" t="e">
            <v>#DIV/0!</v>
          </cell>
          <cell r="AB858">
            <v>0</v>
          </cell>
          <cell r="AH858">
            <v>0</v>
          </cell>
          <cell r="AJ858" t="e">
            <v>#DIV/0!</v>
          </cell>
          <cell r="AN858">
            <v>0</v>
          </cell>
          <cell r="AP858" t="e">
            <v>#DIV/0!</v>
          </cell>
        </row>
        <row r="859">
          <cell r="I859">
            <v>0</v>
          </cell>
          <cell r="M859">
            <v>0.16</v>
          </cell>
          <cell r="N859">
            <v>0</v>
          </cell>
          <cell r="O859">
            <v>0.25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 t="e">
            <v>#DIV/0!</v>
          </cell>
          <cell r="AA859" t="e">
            <v>#DIV/0!</v>
          </cell>
          <cell r="AB859">
            <v>0</v>
          </cell>
          <cell r="AH859">
            <v>0</v>
          </cell>
          <cell r="AJ859" t="e">
            <v>#DIV/0!</v>
          </cell>
          <cell r="AN859">
            <v>0</v>
          </cell>
          <cell r="AP859" t="e">
            <v>#DIV/0!</v>
          </cell>
        </row>
        <row r="860">
          <cell r="I860">
            <v>0</v>
          </cell>
          <cell r="M860">
            <v>0.16</v>
          </cell>
          <cell r="N860">
            <v>0</v>
          </cell>
          <cell r="O860">
            <v>0.25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 t="e">
            <v>#DIV/0!</v>
          </cell>
          <cell r="AA860" t="e">
            <v>#DIV/0!</v>
          </cell>
          <cell r="AB860">
            <v>0</v>
          </cell>
          <cell r="AH860">
            <v>0</v>
          </cell>
          <cell r="AJ860" t="e">
            <v>#DIV/0!</v>
          </cell>
          <cell r="AN860">
            <v>0</v>
          </cell>
          <cell r="AP860" t="e">
            <v>#DIV/0!</v>
          </cell>
        </row>
        <row r="861">
          <cell r="I861">
            <v>0</v>
          </cell>
          <cell r="M861">
            <v>0.16</v>
          </cell>
          <cell r="N861">
            <v>0</v>
          </cell>
          <cell r="O861">
            <v>0.25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 t="e">
            <v>#DIV/0!</v>
          </cell>
          <cell r="AA861" t="e">
            <v>#DIV/0!</v>
          </cell>
          <cell r="AB861">
            <v>0</v>
          </cell>
          <cell r="AH861">
            <v>0</v>
          </cell>
          <cell r="AJ861" t="e">
            <v>#DIV/0!</v>
          </cell>
          <cell r="AN861">
            <v>0</v>
          </cell>
          <cell r="AP861" t="e">
            <v>#DIV/0!</v>
          </cell>
        </row>
        <row r="862">
          <cell r="I862">
            <v>0</v>
          </cell>
          <cell r="M862">
            <v>0.16</v>
          </cell>
          <cell r="N862">
            <v>0</v>
          </cell>
          <cell r="O862">
            <v>0.25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 t="e">
            <v>#DIV/0!</v>
          </cell>
          <cell r="AA862" t="e">
            <v>#DIV/0!</v>
          </cell>
          <cell r="AB862">
            <v>0</v>
          </cell>
          <cell r="AH862">
            <v>0</v>
          </cell>
          <cell r="AJ862" t="e">
            <v>#DIV/0!</v>
          </cell>
          <cell r="AN862">
            <v>0</v>
          </cell>
          <cell r="AP862" t="e">
            <v>#DIV/0!</v>
          </cell>
        </row>
        <row r="863">
          <cell r="I863">
            <v>0</v>
          </cell>
          <cell r="M863">
            <v>0.16</v>
          </cell>
          <cell r="N863">
            <v>0</v>
          </cell>
          <cell r="O863">
            <v>0.25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 t="e">
            <v>#DIV/0!</v>
          </cell>
          <cell r="AA863" t="e">
            <v>#DIV/0!</v>
          </cell>
          <cell r="AB863">
            <v>0</v>
          </cell>
          <cell r="AH863">
            <v>0</v>
          </cell>
          <cell r="AJ863" t="e">
            <v>#DIV/0!</v>
          </cell>
          <cell r="AN863">
            <v>0</v>
          </cell>
          <cell r="AP863" t="e">
            <v>#DIV/0!</v>
          </cell>
        </row>
        <row r="864">
          <cell r="I864">
            <v>0</v>
          </cell>
          <cell r="M864">
            <v>0.16</v>
          </cell>
          <cell r="N864">
            <v>0</v>
          </cell>
          <cell r="O864">
            <v>0.25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 t="e">
            <v>#DIV/0!</v>
          </cell>
          <cell r="AA864" t="e">
            <v>#DIV/0!</v>
          </cell>
          <cell r="AB864">
            <v>0</v>
          </cell>
          <cell r="AH864">
            <v>0</v>
          </cell>
          <cell r="AJ864" t="e">
            <v>#DIV/0!</v>
          </cell>
          <cell r="AN864">
            <v>0</v>
          </cell>
          <cell r="AP864" t="e">
            <v>#DIV/0!</v>
          </cell>
        </row>
        <row r="865">
          <cell r="I865">
            <v>0</v>
          </cell>
          <cell r="M865">
            <v>0.16</v>
          </cell>
          <cell r="N865">
            <v>0</v>
          </cell>
          <cell r="O865">
            <v>0.25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 t="e">
            <v>#DIV/0!</v>
          </cell>
          <cell r="AA865" t="e">
            <v>#DIV/0!</v>
          </cell>
          <cell r="AB865">
            <v>0</v>
          </cell>
          <cell r="AH865">
            <v>0</v>
          </cell>
          <cell r="AJ865" t="e">
            <v>#DIV/0!</v>
          </cell>
          <cell r="AN865">
            <v>0</v>
          </cell>
          <cell r="AP865" t="e">
            <v>#DIV/0!</v>
          </cell>
        </row>
        <row r="866">
          <cell r="I866">
            <v>0</v>
          </cell>
          <cell r="M866">
            <v>0.16</v>
          </cell>
          <cell r="N866">
            <v>0</v>
          </cell>
          <cell r="O866">
            <v>0.25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 t="e">
            <v>#DIV/0!</v>
          </cell>
          <cell r="AA866" t="e">
            <v>#DIV/0!</v>
          </cell>
          <cell r="AB866">
            <v>0</v>
          </cell>
          <cell r="AH866">
            <v>0</v>
          </cell>
          <cell r="AJ866" t="e">
            <v>#DIV/0!</v>
          </cell>
          <cell r="AN866">
            <v>0</v>
          </cell>
          <cell r="AP866" t="e">
            <v>#DIV/0!</v>
          </cell>
        </row>
        <row r="867">
          <cell r="I867">
            <v>0</v>
          </cell>
          <cell r="M867">
            <v>0.16</v>
          </cell>
          <cell r="N867">
            <v>0</v>
          </cell>
          <cell r="O867">
            <v>0.25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 t="e">
            <v>#DIV/0!</v>
          </cell>
          <cell r="AA867" t="e">
            <v>#DIV/0!</v>
          </cell>
          <cell r="AB867">
            <v>0</v>
          </cell>
          <cell r="AH867">
            <v>0</v>
          </cell>
          <cell r="AJ867" t="e">
            <v>#DIV/0!</v>
          </cell>
          <cell r="AN867">
            <v>0</v>
          </cell>
          <cell r="AP867" t="e">
            <v>#DIV/0!</v>
          </cell>
        </row>
        <row r="868">
          <cell r="I868">
            <v>0</v>
          </cell>
          <cell r="M868">
            <v>0.16</v>
          </cell>
          <cell r="N868">
            <v>0</v>
          </cell>
          <cell r="O868">
            <v>0.25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 t="e">
            <v>#DIV/0!</v>
          </cell>
          <cell r="AA868" t="e">
            <v>#DIV/0!</v>
          </cell>
          <cell r="AB868">
            <v>0</v>
          </cell>
          <cell r="AH868">
            <v>0</v>
          </cell>
          <cell r="AJ868" t="e">
            <v>#DIV/0!</v>
          </cell>
          <cell r="AN868">
            <v>0</v>
          </cell>
          <cell r="AP868" t="e">
            <v>#DIV/0!</v>
          </cell>
        </row>
        <row r="869">
          <cell r="I869">
            <v>0</v>
          </cell>
          <cell r="M869">
            <v>0.16</v>
          </cell>
          <cell r="N869">
            <v>0</v>
          </cell>
          <cell r="O869">
            <v>0.25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 t="e">
            <v>#DIV/0!</v>
          </cell>
          <cell r="AA869" t="e">
            <v>#DIV/0!</v>
          </cell>
          <cell r="AB869">
            <v>0</v>
          </cell>
          <cell r="AH869">
            <v>0</v>
          </cell>
          <cell r="AJ869" t="e">
            <v>#DIV/0!</v>
          </cell>
          <cell r="AN869">
            <v>0</v>
          </cell>
          <cell r="AP869" t="e">
            <v>#DIV/0!</v>
          </cell>
        </row>
        <row r="870">
          <cell r="I870">
            <v>0</v>
          </cell>
          <cell r="M870">
            <v>0.16</v>
          </cell>
          <cell r="N870">
            <v>0</v>
          </cell>
          <cell r="O870">
            <v>0.25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 t="e">
            <v>#DIV/0!</v>
          </cell>
          <cell r="AA870" t="e">
            <v>#DIV/0!</v>
          </cell>
          <cell r="AB870">
            <v>0</v>
          </cell>
          <cell r="AH870">
            <v>0</v>
          </cell>
          <cell r="AJ870" t="e">
            <v>#DIV/0!</v>
          </cell>
          <cell r="AN870">
            <v>0</v>
          </cell>
          <cell r="AP870" t="e">
            <v>#DIV/0!</v>
          </cell>
        </row>
        <row r="871">
          <cell r="I871">
            <v>0</v>
          </cell>
          <cell r="M871">
            <v>0.16</v>
          </cell>
          <cell r="N871">
            <v>0</v>
          </cell>
          <cell r="O871">
            <v>0.25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 t="e">
            <v>#DIV/0!</v>
          </cell>
          <cell r="AA871" t="e">
            <v>#DIV/0!</v>
          </cell>
          <cell r="AB871">
            <v>0</v>
          </cell>
          <cell r="AH871">
            <v>0</v>
          </cell>
          <cell r="AJ871" t="e">
            <v>#DIV/0!</v>
          </cell>
          <cell r="AN871">
            <v>0</v>
          </cell>
          <cell r="AP871" t="e">
            <v>#DIV/0!</v>
          </cell>
        </row>
        <row r="872">
          <cell r="I872">
            <v>0</v>
          </cell>
          <cell r="M872">
            <v>0.16</v>
          </cell>
          <cell r="N872">
            <v>0</v>
          </cell>
          <cell r="O872">
            <v>0.25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 t="e">
            <v>#DIV/0!</v>
          </cell>
          <cell r="AA872" t="e">
            <v>#DIV/0!</v>
          </cell>
          <cell r="AB872">
            <v>0</v>
          </cell>
          <cell r="AH872">
            <v>0</v>
          </cell>
          <cell r="AJ872" t="e">
            <v>#DIV/0!</v>
          </cell>
          <cell r="AN872">
            <v>0</v>
          </cell>
          <cell r="AP872" t="e">
            <v>#DIV/0!</v>
          </cell>
        </row>
        <row r="873">
          <cell r="I873">
            <v>0</v>
          </cell>
          <cell r="M873">
            <v>0.16</v>
          </cell>
          <cell r="N873">
            <v>0</v>
          </cell>
          <cell r="O873">
            <v>0.25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 t="e">
            <v>#DIV/0!</v>
          </cell>
          <cell r="AA873" t="e">
            <v>#DIV/0!</v>
          </cell>
          <cell r="AB873">
            <v>0</v>
          </cell>
          <cell r="AH873">
            <v>0</v>
          </cell>
          <cell r="AJ873" t="e">
            <v>#DIV/0!</v>
          </cell>
          <cell r="AN873">
            <v>0</v>
          </cell>
          <cell r="AP873" t="e">
            <v>#DIV/0!</v>
          </cell>
        </row>
        <row r="874">
          <cell r="I874">
            <v>0</v>
          </cell>
          <cell r="M874">
            <v>0.16</v>
          </cell>
          <cell r="N874">
            <v>0</v>
          </cell>
          <cell r="O874">
            <v>0.25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 t="e">
            <v>#DIV/0!</v>
          </cell>
          <cell r="AA874" t="e">
            <v>#DIV/0!</v>
          </cell>
          <cell r="AB874">
            <v>0</v>
          </cell>
          <cell r="AH874">
            <v>0</v>
          </cell>
          <cell r="AJ874" t="e">
            <v>#DIV/0!</v>
          </cell>
          <cell r="AN874">
            <v>0</v>
          </cell>
          <cell r="AP874" t="e">
            <v>#DIV/0!</v>
          </cell>
        </row>
        <row r="875">
          <cell r="I875">
            <v>0</v>
          </cell>
          <cell r="M875">
            <v>0.16</v>
          </cell>
          <cell r="N875">
            <v>0</v>
          </cell>
          <cell r="O875">
            <v>0.25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 t="e">
            <v>#DIV/0!</v>
          </cell>
          <cell r="AA875" t="e">
            <v>#DIV/0!</v>
          </cell>
          <cell r="AB875">
            <v>0</v>
          </cell>
          <cell r="AH875">
            <v>0</v>
          </cell>
          <cell r="AJ875" t="e">
            <v>#DIV/0!</v>
          </cell>
          <cell r="AN875">
            <v>0</v>
          </cell>
          <cell r="AP875" t="e">
            <v>#DIV/0!</v>
          </cell>
        </row>
        <row r="876">
          <cell r="I876">
            <v>0</v>
          </cell>
          <cell r="M876">
            <v>0.16</v>
          </cell>
          <cell r="N876">
            <v>0</v>
          </cell>
          <cell r="O876">
            <v>0.25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 t="e">
            <v>#DIV/0!</v>
          </cell>
          <cell r="AA876" t="e">
            <v>#DIV/0!</v>
          </cell>
          <cell r="AB876">
            <v>0</v>
          </cell>
          <cell r="AH876">
            <v>0</v>
          </cell>
          <cell r="AJ876" t="e">
            <v>#DIV/0!</v>
          </cell>
          <cell r="AN876">
            <v>0</v>
          </cell>
          <cell r="AP876" t="e">
            <v>#DIV/0!</v>
          </cell>
        </row>
        <row r="877">
          <cell r="I877">
            <v>0</v>
          </cell>
          <cell r="M877">
            <v>0.16</v>
          </cell>
          <cell r="N877">
            <v>0</v>
          </cell>
          <cell r="O877">
            <v>0.25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 t="e">
            <v>#DIV/0!</v>
          </cell>
          <cell r="AA877" t="e">
            <v>#DIV/0!</v>
          </cell>
          <cell r="AB877">
            <v>0</v>
          </cell>
          <cell r="AH877">
            <v>0</v>
          </cell>
          <cell r="AJ877" t="e">
            <v>#DIV/0!</v>
          </cell>
          <cell r="AN877">
            <v>0</v>
          </cell>
          <cell r="AP877" t="e">
            <v>#DIV/0!</v>
          </cell>
        </row>
        <row r="878">
          <cell r="I878">
            <v>0</v>
          </cell>
          <cell r="M878">
            <v>0.16</v>
          </cell>
          <cell r="N878">
            <v>0</v>
          </cell>
          <cell r="O878">
            <v>0.25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 t="e">
            <v>#DIV/0!</v>
          </cell>
          <cell r="AA878" t="e">
            <v>#DIV/0!</v>
          </cell>
          <cell r="AB878">
            <v>0</v>
          </cell>
          <cell r="AH878">
            <v>0</v>
          </cell>
          <cell r="AJ878" t="e">
            <v>#DIV/0!</v>
          </cell>
          <cell r="AN878">
            <v>0</v>
          </cell>
          <cell r="AP878" t="e">
            <v>#DIV/0!</v>
          </cell>
        </row>
        <row r="879">
          <cell r="I879">
            <v>0</v>
          </cell>
          <cell r="M879">
            <v>0.16</v>
          </cell>
          <cell r="N879">
            <v>0</v>
          </cell>
          <cell r="O879">
            <v>0.25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 t="e">
            <v>#DIV/0!</v>
          </cell>
          <cell r="AA879" t="e">
            <v>#DIV/0!</v>
          </cell>
          <cell r="AB879">
            <v>0</v>
          </cell>
          <cell r="AH879">
            <v>0</v>
          </cell>
          <cell r="AJ879" t="e">
            <v>#DIV/0!</v>
          </cell>
          <cell r="AN879">
            <v>0</v>
          </cell>
          <cell r="AP879" t="e">
            <v>#DIV/0!</v>
          </cell>
        </row>
        <row r="880">
          <cell r="I880">
            <v>0</v>
          </cell>
          <cell r="M880">
            <v>0.16</v>
          </cell>
          <cell r="N880">
            <v>0</v>
          </cell>
          <cell r="O880">
            <v>0.25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 t="e">
            <v>#DIV/0!</v>
          </cell>
          <cell r="AA880" t="e">
            <v>#DIV/0!</v>
          </cell>
          <cell r="AB880">
            <v>0</v>
          </cell>
          <cell r="AH880">
            <v>0</v>
          </cell>
          <cell r="AJ880" t="e">
            <v>#DIV/0!</v>
          </cell>
          <cell r="AN880">
            <v>0</v>
          </cell>
          <cell r="AP880" t="e">
            <v>#DIV/0!</v>
          </cell>
        </row>
        <row r="881">
          <cell r="I881">
            <v>0</v>
          </cell>
          <cell r="M881">
            <v>0.16</v>
          </cell>
          <cell r="N881">
            <v>0</v>
          </cell>
          <cell r="O881">
            <v>0.25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 t="e">
            <v>#DIV/0!</v>
          </cell>
          <cell r="AA881" t="e">
            <v>#DIV/0!</v>
          </cell>
          <cell r="AB881">
            <v>0</v>
          </cell>
          <cell r="AH881">
            <v>0</v>
          </cell>
          <cell r="AJ881" t="e">
            <v>#DIV/0!</v>
          </cell>
          <cell r="AN881">
            <v>0</v>
          </cell>
          <cell r="AP881" t="e">
            <v>#DIV/0!</v>
          </cell>
        </row>
        <row r="882">
          <cell r="I882">
            <v>0</v>
          </cell>
          <cell r="M882">
            <v>0.16</v>
          </cell>
          <cell r="N882">
            <v>0</v>
          </cell>
          <cell r="O882">
            <v>0.25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 t="e">
            <v>#DIV/0!</v>
          </cell>
          <cell r="AA882" t="e">
            <v>#DIV/0!</v>
          </cell>
          <cell r="AB882">
            <v>0</v>
          </cell>
          <cell r="AH882">
            <v>0</v>
          </cell>
          <cell r="AJ882" t="e">
            <v>#DIV/0!</v>
          </cell>
          <cell r="AN882">
            <v>0</v>
          </cell>
          <cell r="AP882" t="e">
            <v>#DIV/0!</v>
          </cell>
        </row>
        <row r="883">
          <cell r="I883">
            <v>0</v>
          </cell>
          <cell r="M883">
            <v>0.16</v>
          </cell>
          <cell r="N883">
            <v>0</v>
          </cell>
          <cell r="O883">
            <v>0.25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 t="e">
            <v>#DIV/0!</v>
          </cell>
          <cell r="AA883" t="e">
            <v>#DIV/0!</v>
          </cell>
          <cell r="AB883">
            <v>0</v>
          </cell>
          <cell r="AH883">
            <v>0</v>
          </cell>
          <cell r="AJ883" t="e">
            <v>#DIV/0!</v>
          </cell>
          <cell r="AN883">
            <v>0</v>
          </cell>
          <cell r="AP883" t="e">
            <v>#DIV/0!</v>
          </cell>
        </row>
        <row r="884">
          <cell r="I884">
            <v>0</v>
          </cell>
          <cell r="M884">
            <v>0.16</v>
          </cell>
          <cell r="N884">
            <v>0</v>
          </cell>
          <cell r="O884">
            <v>0.25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 t="e">
            <v>#DIV/0!</v>
          </cell>
          <cell r="AA884" t="e">
            <v>#DIV/0!</v>
          </cell>
          <cell r="AB884">
            <v>0</v>
          </cell>
          <cell r="AH884">
            <v>0</v>
          </cell>
          <cell r="AJ884" t="e">
            <v>#DIV/0!</v>
          </cell>
          <cell r="AN884">
            <v>0</v>
          </cell>
          <cell r="AP884" t="e">
            <v>#DIV/0!</v>
          </cell>
        </row>
        <row r="885">
          <cell r="I885">
            <v>0</v>
          </cell>
          <cell r="M885">
            <v>0.16</v>
          </cell>
          <cell r="N885">
            <v>0</v>
          </cell>
          <cell r="O885">
            <v>0.25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 t="e">
            <v>#DIV/0!</v>
          </cell>
          <cell r="AA885" t="e">
            <v>#DIV/0!</v>
          </cell>
          <cell r="AB885">
            <v>0</v>
          </cell>
          <cell r="AH885">
            <v>0</v>
          </cell>
          <cell r="AJ885" t="e">
            <v>#DIV/0!</v>
          </cell>
          <cell r="AN885">
            <v>0</v>
          </cell>
          <cell r="AP885" t="e">
            <v>#DIV/0!</v>
          </cell>
        </row>
        <row r="886">
          <cell r="I886">
            <v>0</v>
          </cell>
          <cell r="M886">
            <v>0.16</v>
          </cell>
          <cell r="N886">
            <v>0</v>
          </cell>
          <cell r="O886">
            <v>0.25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 t="e">
            <v>#DIV/0!</v>
          </cell>
          <cell r="AA886" t="e">
            <v>#DIV/0!</v>
          </cell>
          <cell r="AB886">
            <v>0</v>
          </cell>
          <cell r="AH886">
            <v>0</v>
          </cell>
          <cell r="AJ886" t="e">
            <v>#DIV/0!</v>
          </cell>
          <cell r="AN886">
            <v>0</v>
          </cell>
          <cell r="AP886" t="e">
            <v>#DIV/0!</v>
          </cell>
        </row>
        <row r="887">
          <cell r="I887">
            <v>0</v>
          </cell>
          <cell r="M887">
            <v>0.16</v>
          </cell>
          <cell r="N887">
            <v>0</v>
          </cell>
          <cell r="O887">
            <v>0.25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 t="e">
            <v>#DIV/0!</v>
          </cell>
          <cell r="AA887" t="e">
            <v>#DIV/0!</v>
          </cell>
          <cell r="AB887">
            <v>0</v>
          </cell>
          <cell r="AH887">
            <v>0</v>
          </cell>
          <cell r="AJ887" t="e">
            <v>#DIV/0!</v>
          </cell>
          <cell r="AN887">
            <v>0</v>
          </cell>
          <cell r="AP887" t="e">
            <v>#DIV/0!</v>
          </cell>
        </row>
        <row r="888">
          <cell r="I888">
            <v>0</v>
          </cell>
          <cell r="M888">
            <v>0.16</v>
          </cell>
          <cell r="N888">
            <v>0</v>
          </cell>
          <cell r="O888">
            <v>0.25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 t="e">
            <v>#DIV/0!</v>
          </cell>
          <cell r="AA888" t="e">
            <v>#DIV/0!</v>
          </cell>
          <cell r="AB888">
            <v>0</v>
          </cell>
          <cell r="AH888">
            <v>0</v>
          </cell>
          <cell r="AJ888" t="e">
            <v>#DIV/0!</v>
          </cell>
          <cell r="AN888">
            <v>0</v>
          </cell>
          <cell r="AP888" t="e">
            <v>#DIV/0!</v>
          </cell>
        </row>
        <row r="889">
          <cell r="I889">
            <v>0</v>
          </cell>
          <cell r="M889">
            <v>0.16</v>
          </cell>
          <cell r="N889">
            <v>0</v>
          </cell>
          <cell r="O889">
            <v>0.25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 t="e">
            <v>#DIV/0!</v>
          </cell>
          <cell r="AA889" t="e">
            <v>#DIV/0!</v>
          </cell>
          <cell r="AB889">
            <v>0</v>
          </cell>
          <cell r="AH889">
            <v>0</v>
          </cell>
          <cell r="AJ889" t="e">
            <v>#DIV/0!</v>
          </cell>
          <cell r="AN889">
            <v>0</v>
          </cell>
          <cell r="AP889" t="e">
            <v>#DIV/0!</v>
          </cell>
        </row>
        <row r="890">
          <cell r="I890">
            <v>0</v>
          </cell>
          <cell r="M890">
            <v>0.16</v>
          </cell>
          <cell r="N890">
            <v>0</v>
          </cell>
          <cell r="O890">
            <v>0.25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 t="e">
            <v>#DIV/0!</v>
          </cell>
          <cell r="AA890" t="e">
            <v>#DIV/0!</v>
          </cell>
          <cell r="AB890">
            <v>0</v>
          </cell>
          <cell r="AH890">
            <v>0</v>
          </cell>
          <cell r="AJ890" t="e">
            <v>#DIV/0!</v>
          </cell>
          <cell r="AN890">
            <v>0</v>
          </cell>
          <cell r="AP890" t="e">
            <v>#DIV/0!</v>
          </cell>
        </row>
        <row r="891">
          <cell r="I891">
            <v>0</v>
          </cell>
          <cell r="M891">
            <v>0.16</v>
          </cell>
          <cell r="N891">
            <v>0</v>
          </cell>
          <cell r="O891">
            <v>0.25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 t="e">
            <v>#DIV/0!</v>
          </cell>
          <cell r="AA891" t="e">
            <v>#DIV/0!</v>
          </cell>
          <cell r="AB891">
            <v>0</v>
          </cell>
          <cell r="AH891">
            <v>0</v>
          </cell>
          <cell r="AJ891" t="e">
            <v>#DIV/0!</v>
          </cell>
          <cell r="AN891">
            <v>0</v>
          </cell>
          <cell r="AP891" t="e">
            <v>#DIV/0!</v>
          </cell>
        </row>
        <row r="892">
          <cell r="I892">
            <v>0</v>
          </cell>
          <cell r="M892">
            <v>0.16</v>
          </cell>
          <cell r="N892">
            <v>0</v>
          </cell>
          <cell r="O892">
            <v>0.25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 t="e">
            <v>#DIV/0!</v>
          </cell>
          <cell r="AA892" t="e">
            <v>#DIV/0!</v>
          </cell>
          <cell r="AB892">
            <v>0</v>
          </cell>
          <cell r="AH892">
            <v>0</v>
          </cell>
          <cell r="AJ892" t="e">
            <v>#DIV/0!</v>
          </cell>
          <cell r="AN892">
            <v>0</v>
          </cell>
          <cell r="AP892" t="e">
            <v>#DIV/0!</v>
          </cell>
        </row>
        <row r="893">
          <cell r="I893">
            <v>0</v>
          </cell>
          <cell r="M893">
            <v>0.16</v>
          </cell>
          <cell r="N893">
            <v>0</v>
          </cell>
          <cell r="O893">
            <v>0.25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 t="e">
            <v>#DIV/0!</v>
          </cell>
          <cell r="AA893" t="e">
            <v>#DIV/0!</v>
          </cell>
          <cell r="AB893">
            <v>0</v>
          </cell>
          <cell r="AH893">
            <v>0</v>
          </cell>
          <cell r="AJ893" t="e">
            <v>#DIV/0!</v>
          </cell>
          <cell r="AN893">
            <v>0</v>
          </cell>
          <cell r="AP893" t="e">
            <v>#DIV/0!</v>
          </cell>
        </row>
        <row r="894">
          <cell r="I894">
            <v>0</v>
          </cell>
          <cell r="M894">
            <v>0.16</v>
          </cell>
          <cell r="N894">
            <v>0</v>
          </cell>
          <cell r="O894">
            <v>0.25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 t="e">
            <v>#DIV/0!</v>
          </cell>
          <cell r="AA894" t="e">
            <v>#DIV/0!</v>
          </cell>
          <cell r="AB894">
            <v>0</v>
          </cell>
          <cell r="AH894">
            <v>0</v>
          </cell>
          <cell r="AJ894" t="e">
            <v>#DIV/0!</v>
          </cell>
          <cell r="AN894">
            <v>0</v>
          </cell>
          <cell r="AP894" t="e">
            <v>#DIV/0!</v>
          </cell>
        </row>
        <row r="895">
          <cell r="I895">
            <v>0</v>
          </cell>
          <cell r="M895">
            <v>0.16</v>
          </cell>
          <cell r="N895">
            <v>0</v>
          </cell>
          <cell r="O895">
            <v>0.25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 t="e">
            <v>#DIV/0!</v>
          </cell>
          <cell r="AA895" t="e">
            <v>#DIV/0!</v>
          </cell>
          <cell r="AB895">
            <v>0</v>
          </cell>
          <cell r="AH895">
            <v>0</v>
          </cell>
          <cell r="AJ895" t="e">
            <v>#DIV/0!</v>
          </cell>
          <cell r="AN895">
            <v>0</v>
          </cell>
          <cell r="AP895" t="e">
            <v>#DIV/0!</v>
          </cell>
        </row>
        <row r="896">
          <cell r="I896">
            <v>0</v>
          </cell>
          <cell r="M896">
            <v>0.16</v>
          </cell>
          <cell r="N896">
            <v>0</v>
          </cell>
          <cell r="O896">
            <v>0.25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 t="e">
            <v>#DIV/0!</v>
          </cell>
          <cell r="AA896" t="e">
            <v>#DIV/0!</v>
          </cell>
          <cell r="AB896">
            <v>0</v>
          </cell>
          <cell r="AH896">
            <v>0</v>
          </cell>
          <cell r="AJ896" t="e">
            <v>#DIV/0!</v>
          </cell>
          <cell r="AN896">
            <v>0</v>
          </cell>
          <cell r="AP896" t="e">
            <v>#DIV/0!</v>
          </cell>
        </row>
        <row r="897">
          <cell r="I897">
            <v>0</v>
          </cell>
          <cell r="M897">
            <v>0.16</v>
          </cell>
          <cell r="N897">
            <v>0</v>
          </cell>
          <cell r="O897">
            <v>0.25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 t="e">
            <v>#DIV/0!</v>
          </cell>
          <cell r="AA897" t="e">
            <v>#DIV/0!</v>
          </cell>
          <cell r="AB897">
            <v>0</v>
          </cell>
          <cell r="AH897">
            <v>0</v>
          </cell>
          <cell r="AJ897" t="e">
            <v>#DIV/0!</v>
          </cell>
          <cell r="AN897">
            <v>0</v>
          </cell>
          <cell r="AP897" t="e">
            <v>#DIV/0!</v>
          </cell>
        </row>
        <row r="898">
          <cell r="I898">
            <v>0</v>
          </cell>
          <cell r="M898">
            <v>0.16</v>
          </cell>
          <cell r="N898">
            <v>0</v>
          </cell>
          <cell r="O898">
            <v>0.25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 t="e">
            <v>#DIV/0!</v>
          </cell>
          <cell r="AA898" t="e">
            <v>#DIV/0!</v>
          </cell>
          <cell r="AB898">
            <v>0</v>
          </cell>
          <cell r="AH898">
            <v>0</v>
          </cell>
          <cell r="AJ898" t="e">
            <v>#DIV/0!</v>
          </cell>
          <cell r="AN898">
            <v>0</v>
          </cell>
          <cell r="AP898" t="e">
            <v>#DIV/0!</v>
          </cell>
        </row>
        <row r="899">
          <cell r="I899">
            <v>0</v>
          </cell>
          <cell r="M899">
            <v>0.16</v>
          </cell>
          <cell r="N899">
            <v>0</v>
          </cell>
          <cell r="O899">
            <v>0.25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 t="e">
            <v>#DIV/0!</v>
          </cell>
          <cell r="AA899" t="e">
            <v>#DIV/0!</v>
          </cell>
          <cell r="AB899">
            <v>0</v>
          </cell>
          <cell r="AH899">
            <v>0</v>
          </cell>
          <cell r="AJ899" t="e">
            <v>#DIV/0!</v>
          </cell>
          <cell r="AN899">
            <v>0</v>
          </cell>
          <cell r="AP899" t="e">
            <v>#DIV/0!</v>
          </cell>
        </row>
        <row r="900">
          <cell r="I900">
            <v>0</v>
          </cell>
          <cell r="M900">
            <v>0.16</v>
          </cell>
          <cell r="N900">
            <v>0</v>
          </cell>
          <cell r="O900">
            <v>0.25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 t="e">
            <v>#DIV/0!</v>
          </cell>
          <cell r="AA900" t="e">
            <v>#DIV/0!</v>
          </cell>
          <cell r="AB900">
            <v>0</v>
          </cell>
          <cell r="AH900">
            <v>0</v>
          </cell>
          <cell r="AJ900" t="e">
            <v>#DIV/0!</v>
          </cell>
          <cell r="AN900">
            <v>0</v>
          </cell>
          <cell r="AP900" t="e">
            <v>#DIV/0!</v>
          </cell>
        </row>
        <row r="901">
          <cell r="I901">
            <v>0</v>
          </cell>
          <cell r="M901">
            <v>0.16</v>
          </cell>
          <cell r="N901">
            <v>0</v>
          </cell>
          <cell r="O901">
            <v>0.25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 t="e">
            <v>#DIV/0!</v>
          </cell>
          <cell r="AA901" t="e">
            <v>#DIV/0!</v>
          </cell>
          <cell r="AB901">
            <v>0</v>
          </cell>
          <cell r="AH901">
            <v>0</v>
          </cell>
          <cell r="AJ901" t="e">
            <v>#DIV/0!</v>
          </cell>
          <cell r="AN901">
            <v>0</v>
          </cell>
          <cell r="AP901" t="e">
            <v>#DIV/0!</v>
          </cell>
        </row>
        <row r="902">
          <cell r="I902">
            <v>0</v>
          </cell>
          <cell r="M902">
            <v>0.16</v>
          </cell>
          <cell r="N902">
            <v>0</v>
          </cell>
          <cell r="O902">
            <v>0.25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 t="e">
            <v>#DIV/0!</v>
          </cell>
          <cell r="AA902" t="e">
            <v>#DIV/0!</v>
          </cell>
          <cell r="AB902">
            <v>0</v>
          </cell>
          <cell r="AH902">
            <v>0</v>
          </cell>
          <cell r="AJ902" t="e">
            <v>#DIV/0!</v>
          </cell>
          <cell r="AN902">
            <v>0</v>
          </cell>
          <cell r="AP902" t="e">
            <v>#DIV/0!</v>
          </cell>
        </row>
        <row r="903">
          <cell r="I903">
            <v>0</v>
          </cell>
          <cell r="M903">
            <v>0.16</v>
          </cell>
          <cell r="N903">
            <v>0</v>
          </cell>
          <cell r="O903">
            <v>0.25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 t="e">
            <v>#DIV/0!</v>
          </cell>
          <cell r="AA903" t="e">
            <v>#DIV/0!</v>
          </cell>
          <cell r="AB903">
            <v>0</v>
          </cell>
          <cell r="AH903">
            <v>0</v>
          </cell>
          <cell r="AJ903" t="e">
            <v>#DIV/0!</v>
          </cell>
          <cell r="AN903">
            <v>0</v>
          </cell>
          <cell r="AP903" t="e">
            <v>#DIV/0!</v>
          </cell>
        </row>
        <row r="904">
          <cell r="I904">
            <v>0</v>
          </cell>
          <cell r="M904">
            <v>0.16</v>
          </cell>
          <cell r="N904">
            <v>0</v>
          </cell>
          <cell r="O904">
            <v>0.25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 t="e">
            <v>#DIV/0!</v>
          </cell>
          <cell r="AA904" t="e">
            <v>#DIV/0!</v>
          </cell>
          <cell r="AB904">
            <v>0</v>
          </cell>
          <cell r="AH904">
            <v>0</v>
          </cell>
          <cell r="AJ904" t="e">
            <v>#DIV/0!</v>
          </cell>
          <cell r="AN904">
            <v>0</v>
          </cell>
          <cell r="AP904" t="e">
            <v>#DIV/0!</v>
          </cell>
        </row>
        <row r="905">
          <cell r="I905">
            <v>0</v>
          </cell>
          <cell r="M905">
            <v>0.16</v>
          </cell>
          <cell r="N905">
            <v>0</v>
          </cell>
          <cell r="O905">
            <v>0.25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 t="e">
            <v>#DIV/0!</v>
          </cell>
          <cell r="AA905" t="e">
            <v>#DIV/0!</v>
          </cell>
          <cell r="AB905">
            <v>0</v>
          </cell>
          <cell r="AH905">
            <v>0</v>
          </cell>
          <cell r="AJ905" t="e">
            <v>#DIV/0!</v>
          </cell>
          <cell r="AN905">
            <v>0</v>
          </cell>
          <cell r="AP905" t="e">
            <v>#DIV/0!</v>
          </cell>
        </row>
        <row r="906">
          <cell r="I906">
            <v>0</v>
          </cell>
          <cell r="M906">
            <v>0.16</v>
          </cell>
          <cell r="N906">
            <v>0</v>
          </cell>
          <cell r="O906">
            <v>0.25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 t="e">
            <v>#DIV/0!</v>
          </cell>
          <cell r="AA906" t="e">
            <v>#DIV/0!</v>
          </cell>
          <cell r="AB906">
            <v>0</v>
          </cell>
          <cell r="AH906">
            <v>0</v>
          </cell>
          <cell r="AJ906" t="e">
            <v>#DIV/0!</v>
          </cell>
          <cell r="AN906">
            <v>0</v>
          </cell>
          <cell r="AP906" t="e">
            <v>#DIV/0!</v>
          </cell>
        </row>
        <row r="907">
          <cell r="I907">
            <v>0</v>
          </cell>
          <cell r="M907">
            <v>0.16</v>
          </cell>
          <cell r="N907">
            <v>0</v>
          </cell>
          <cell r="O907">
            <v>0.25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 t="e">
            <v>#DIV/0!</v>
          </cell>
          <cell r="AA907" t="e">
            <v>#DIV/0!</v>
          </cell>
          <cell r="AB907">
            <v>0</v>
          </cell>
          <cell r="AH907">
            <v>0</v>
          </cell>
          <cell r="AJ907" t="e">
            <v>#DIV/0!</v>
          </cell>
          <cell r="AN907">
            <v>0</v>
          </cell>
          <cell r="AP907" t="e">
            <v>#DIV/0!</v>
          </cell>
        </row>
        <row r="908">
          <cell r="I908">
            <v>0</v>
          </cell>
          <cell r="M908">
            <v>0.16</v>
          </cell>
          <cell r="N908">
            <v>0</v>
          </cell>
          <cell r="O908">
            <v>0.25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 t="e">
            <v>#DIV/0!</v>
          </cell>
          <cell r="AA908" t="e">
            <v>#DIV/0!</v>
          </cell>
          <cell r="AB908">
            <v>0</v>
          </cell>
          <cell r="AH908">
            <v>0</v>
          </cell>
          <cell r="AJ908" t="e">
            <v>#DIV/0!</v>
          </cell>
          <cell r="AN908">
            <v>0</v>
          </cell>
          <cell r="AP908" t="e">
            <v>#DIV/0!</v>
          </cell>
        </row>
        <row r="909">
          <cell r="I909">
            <v>0</v>
          </cell>
          <cell r="M909">
            <v>0.16</v>
          </cell>
          <cell r="N909">
            <v>0</v>
          </cell>
          <cell r="O909">
            <v>0.25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 t="e">
            <v>#DIV/0!</v>
          </cell>
          <cell r="AA909" t="e">
            <v>#DIV/0!</v>
          </cell>
          <cell r="AB909">
            <v>0</v>
          </cell>
          <cell r="AH909">
            <v>0</v>
          </cell>
          <cell r="AJ909" t="e">
            <v>#DIV/0!</v>
          </cell>
          <cell r="AN909">
            <v>0</v>
          </cell>
          <cell r="AP909" t="e">
            <v>#DIV/0!</v>
          </cell>
        </row>
        <row r="910">
          <cell r="I910">
            <v>0</v>
          </cell>
          <cell r="M910">
            <v>0.16</v>
          </cell>
          <cell r="N910">
            <v>0</v>
          </cell>
          <cell r="O910">
            <v>0.25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 t="e">
            <v>#DIV/0!</v>
          </cell>
          <cell r="AA910" t="e">
            <v>#DIV/0!</v>
          </cell>
          <cell r="AB910">
            <v>0</v>
          </cell>
          <cell r="AH910">
            <v>0</v>
          </cell>
          <cell r="AJ910" t="e">
            <v>#DIV/0!</v>
          </cell>
          <cell r="AN910">
            <v>0</v>
          </cell>
          <cell r="AP910" t="e">
            <v>#DIV/0!</v>
          </cell>
        </row>
        <row r="911">
          <cell r="I911">
            <v>0</v>
          </cell>
          <cell r="M911">
            <v>0.16</v>
          </cell>
          <cell r="N911">
            <v>0</v>
          </cell>
          <cell r="O911">
            <v>0.25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 t="e">
            <v>#DIV/0!</v>
          </cell>
          <cell r="AA911" t="e">
            <v>#DIV/0!</v>
          </cell>
          <cell r="AB911">
            <v>0</v>
          </cell>
          <cell r="AH911">
            <v>0</v>
          </cell>
          <cell r="AJ911" t="e">
            <v>#DIV/0!</v>
          </cell>
          <cell r="AN911">
            <v>0</v>
          </cell>
          <cell r="AP911" t="e">
            <v>#DIV/0!</v>
          </cell>
        </row>
        <row r="912">
          <cell r="I912">
            <v>0</v>
          </cell>
          <cell r="M912">
            <v>0.16</v>
          </cell>
          <cell r="N912">
            <v>0</v>
          </cell>
          <cell r="O912">
            <v>0.25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 t="e">
            <v>#DIV/0!</v>
          </cell>
          <cell r="AA912" t="e">
            <v>#DIV/0!</v>
          </cell>
          <cell r="AB912">
            <v>0</v>
          </cell>
          <cell r="AH912">
            <v>0</v>
          </cell>
          <cell r="AJ912" t="e">
            <v>#DIV/0!</v>
          </cell>
          <cell r="AN912">
            <v>0</v>
          </cell>
          <cell r="AP912" t="e">
            <v>#DIV/0!</v>
          </cell>
        </row>
        <row r="913">
          <cell r="I913">
            <v>0</v>
          </cell>
          <cell r="M913">
            <v>0.16</v>
          </cell>
          <cell r="N913">
            <v>0</v>
          </cell>
          <cell r="O913">
            <v>0.25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 t="e">
            <v>#DIV/0!</v>
          </cell>
          <cell r="AA913" t="e">
            <v>#DIV/0!</v>
          </cell>
          <cell r="AB913">
            <v>0</v>
          </cell>
          <cell r="AH913">
            <v>0</v>
          </cell>
          <cell r="AJ913" t="e">
            <v>#DIV/0!</v>
          </cell>
          <cell r="AN913">
            <v>0</v>
          </cell>
          <cell r="AP913" t="e">
            <v>#DIV/0!</v>
          </cell>
        </row>
        <row r="914">
          <cell r="I914">
            <v>0</v>
          </cell>
          <cell r="M914">
            <v>0.16</v>
          </cell>
          <cell r="N914">
            <v>0</v>
          </cell>
          <cell r="O914">
            <v>0.25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 t="e">
            <v>#DIV/0!</v>
          </cell>
          <cell r="AA914" t="e">
            <v>#DIV/0!</v>
          </cell>
          <cell r="AB914">
            <v>0</v>
          </cell>
          <cell r="AH914">
            <v>0</v>
          </cell>
          <cell r="AJ914" t="e">
            <v>#DIV/0!</v>
          </cell>
          <cell r="AN914">
            <v>0</v>
          </cell>
          <cell r="AP914" t="e">
            <v>#DIV/0!</v>
          </cell>
        </row>
        <row r="915">
          <cell r="I915">
            <v>0</v>
          </cell>
          <cell r="M915">
            <v>0.16</v>
          </cell>
          <cell r="N915">
            <v>0</v>
          </cell>
          <cell r="O915">
            <v>0.25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 t="e">
            <v>#DIV/0!</v>
          </cell>
          <cell r="AA915" t="e">
            <v>#DIV/0!</v>
          </cell>
          <cell r="AB915">
            <v>0</v>
          </cell>
          <cell r="AH915">
            <v>0</v>
          </cell>
          <cell r="AJ915" t="e">
            <v>#DIV/0!</v>
          </cell>
          <cell r="AN915">
            <v>0</v>
          </cell>
          <cell r="AP915" t="e">
            <v>#DIV/0!</v>
          </cell>
        </row>
        <row r="916">
          <cell r="I916">
            <v>0</v>
          </cell>
          <cell r="M916">
            <v>0.16</v>
          </cell>
          <cell r="N916">
            <v>0</v>
          </cell>
          <cell r="O916">
            <v>0.25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 t="e">
            <v>#DIV/0!</v>
          </cell>
          <cell r="AA916" t="e">
            <v>#DIV/0!</v>
          </cell>
          <cell r="AB916">
            <v>0</v>
          </cell>
          <cell r="AH916">
            <v>0</v>
          </cell>
          <cell r="AJ916" t="e">
            <v>#DIV/0!</v>
          </cell>
          <cell r="AN916">
            <v>0</v>
          </cell>
          <cell r="AP916" t="e">
            <v>#DIV/0!</v>
          </cell>
        </row>
        <row r="917">
          <cell r="I917">
            <v>0</v>
          </cell>
          <cell r="M917">
            <v>0.16</v>
          </cell>
          <cell r="N917">
            <v>0</v>
          </cell>
          <cell r="O917">
            <v>0.25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 t="e">
            <v>#DIV/0!</v>
          </cell>
          <cell r="AA917" t="e">
            <v>#DIV/0!</v>
          </cell>
          <cell r="AB917">
            <v>0</v>
          </cell>
          <cell r="AH917">
            <v>0</v>
          </cell>
          <cell r="AJ917" t="e">
            <v>#DIV/0!</v>
          </cell>
          <cell r="AN917">
            <v>0</v>
          </cell>
          <cell r="AP917" t="e">
            <v>#DIV/0!</v>
          </cell>
        </row>
        <row r="918">
          <cell r="I918">
            <v>0</v>
          </cell>
          <cell r="M918">
            <v>0.16</v>
          </cell>
          <cell r="N918">
            <v>0</v>
          </cell>
          <cell r="O918">
            <v>0.25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 t="e">
            <v>#DIV/0!</v>
          </cell>
          <cell r="AA918" t="e">
            <v>#DIV/0!</v>
          </cell>
          <cell r="AB918">
            <v>0</v>
          </cell>
          <cell r="AH918">
            <v>0</v>
          </cell>
          <cell r="AJ918" t="e">
            <v>#DIV/0!</v>
          </cell>
          <cell r="AN918">
            <v>0</v>
          </cell>
          <cell r="AP918" t="e">
            <v>#DIV/0!</v>
          </cell>
        </row>
        <row r="919">
          <cell r="I919">
            <v>0</v>
          </cell>
          <cell r="M919">
            <v>0.16</v>
          </cell>
          <cell r="N919">
            <v>0</v>
          </cell>
          <cell r="O919">
            <v>0.25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 t="e">
            <v>#DIV/0!</v>
          </cell>
          <cell r="AA919" t="e">
            <v>#DIV/0!</v>
          </cell>
          <cell r="AB919">
            <v>0</v>
          </cell>
          <cell r="AH919">
            <v>0</v>
          </cell>
          <cell r="AJ919" t="e">
            <v>#DIV/0!</v>
          </cell>
          <cell r="AN919">
            <v>0</v>
          </cell>
          <cell r="AP919" t="e">
            <v>#DIV/0!</v>
          </cell>
        </row>
        <row r="920">
          <cell r="I920">
            <v>0</v>
          </cell>
          <cell r="M920">
            <v>0.16</v>
          </cell>
          <cell r="N920">
            <v>0</v>
          </cell>
          <cell r="O920">
            <v>0.25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 t="e">
            <v>#DIV/0!</v>
          </cell>
          <cell r="AA920" t="e">
            <v>#DIV/0!</v>
          </cell>
          <cell r="AB920">
            <v>0</v>
          </cell>
          <cell r="AH920">
            <v>0</v>
          </cell>
          <cell r="AJ920" t="e">
            <v>#DIV/0!</v>
          </cell>
          <cell r="AN920">
            <v>0</v>
          </cell>
          <cell r="AP920" t="e">
            <v>#DIV/0!</v>
          </cell>
        </row>
        <row r="921">
          <cell r="I921">
            <v>0</v>
          </cell>
          <cell r="M921">
            <v>0.16</v>
          </cell>
          <cell r="N921">
            <v>0</v>
          </cell>
          <cell r="O921">
            <v>0.25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 t="e">
            <v>#DIV/0!</v>
          </cell>
          <cell r="AA921" t="e">
            <v>#DIV/0!</v>
          </cell>
          <cell r="AB921">
            <v>0</v>
          </cell>
          <cell r="AH921">
            <v>0</v>
          </cell>
          <cell r="AJ921" t="e">
            <v>#DIV/0!</v>
          </cell>
          <cell r="AN921">
            <v>0</v>
          </cell>
          <cell r="AP921" t="e">
            <v>#DIV/0!</v>
          </cell>
        </row>
        <row r="922">
          <cell r="I922">
            <v>0</v>
          </cell>
          <cell r="M922">
            <v>0.16</v>
          </cell>
          <cell r="N922">
            <v>0</v>
          </cell>
          <cell r="O922">
            <v>0.25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 t="e">
            <v>#DIV/0!</v>
          </cell>
          <cell r="AA922" t="e">
            <v>#DIV/0!</v>
          </cell>
          <cell r="AB922">
            <v>0</v>
          </cell>
          <cell r="AH922">
            <v>0</v>
          </cell>
          <cell r="AJ922" t="e">
            <v>#DIV/0!</v>
          </cell>
          <cell r="AN922">
            <v>0</v>
          </cell>
          <cell r="AP922" t="e">
            <v>#DIV/0!</v>
          </cell>
        </row>
        <row r="923">
          <cell r="I923">
            <v>0</v>
          </cell>
          <cell r="M923">
            <v>0.16</v>
          </cell>
          <cell r="N923">
            <v>0</v>
          </cell>
          <cell r="O923">
            <v>0.25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 t="e">
            <v>#DIV/0!</v>
          </cell>
          <cell r="AA923" t="e">
            <v>#DIV/0!</v>
          </cell>
          <cell r="AB923">
            <v>0</v>
          </cell>
          <cell r="AH923">
            <v>0</v>
          </cell>
          <cell r="AJ923" t="e">
            <v>#DIV/0!</v>
          </cell>
          <cell r="AN923">
            <v>0</v>
          </cell>
          <cell r="AP923" t="e">
            <v>#DIV/0!</v>
          </cell>
        </row>
        <row r="924">
          <cell r="I924">
            <v>0</v>
          </cell>
          <cell r="M924">
            <v>0.16</v>
          </cell>
          <cell r="N924">
            <v>0</v>
          </cell>
          <cell r="O924">
            <v>0.25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 t="e">
            <v>#DIV/0!</v>
          </cell>
          <cell r="AA924" t="e">
            <v>#DIV/0!</v>
          </cell>
          <cell r="AB924">
            <v>0</v>
          </cell>
          <cell r="AH924">
            <v>0</v>
          </cell>
          <cell r="AJ924" t="e">
            <v>#DIV/0!</v>
          </cell>
          <cell r="AN924">
            <v>0</v>
          </cell>
          <cell r="AP924" t="e">
            <v>#DIV/0!</v>
          </cell>
        </row>
        <row r="925">
          <cell r="I925">
            <v>0</v>
          </cell>
          <cell r="M925">
            <v>0.16</v>
          </cell>
          <cell r="N925">
            <v>0</v>
          </cell>
          <cell r="O925">
            <v>0.25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 t="e">
            <v>#DIV/0!</v>
          </cell>
          <cell r="AA925" t="e">
            <v>#DIV/0!</v>
          </cell>
          <cell r="AB925">
            <v>0</v>
          </cell>
          <cell r="AH925">
            <v>0</v>
          </cell>
          <cell r="AJ925" t="e">
            <v>#DIV/0!</v>
          </cell>
          <cell r="AN925">
            <v>0</v>
          </cell>
          <cell r="AP925" t="e">
            <v>#DIV/0!</v>
          </cell>
        </row>
        <row r="926">
          <cell r="I926">
            <v>0</v>
          </cell>
          <cell r="M926">
            <v>0.16</v>
          </cell>
          <cell r="N926">
            <v>0</v>
          </cell>
          <cell r="O926">
            <v>0.25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 t="e">
            <v>#DIV/0!</v>
          </cell>
          <cell r="AA926" t="e">
            <v>#DIV/0!</v>
          </cell>
          <cell r="AB926">
            <v>0</v>
          </cell>
          <cell r="AH926">
            <v>0</v>
          </cell>
          <cell r="AJ926" t="e">
            <v>#DIV/0!</v>
          </cell>
          <cell r="AN926">
            <v>0</v>
          </cell>
          <cell r="AP926" t="e">
            <v>#DIV/0!</v>
          </cell>
        </row>
        <row r="927">
          <cell r="I927">
            <v>0</v>
          </cell>
          <cell r="M927">
            <v>0.16</v>
          </cell>
          <cell r="N927">
            <v>0</v>
          </cell>
          <cell r="O927">
            <v>0.25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 t="e">
            <v>#DIV/0!</v>
          </cell>
          <cell r="AA927" t="e">
            <v>#DIV/0!</v>
          </cell>
          <cell r="AB927">
            <v>0</v>
          </cell>
          <cell r="AH927">
            <v>0</v>
          </cell>
          <cell r="AJ927" t="e">
            <v>#DIV/0!</v>
          </cell>
          <cell r="AN927">
            <v>0</v>
          </cell>
          <cell r="AP927" t="e">
            <v>#DIV/0!</v>
          </cell>
        </row>
        <row r="928">
          <cell r="I928">
            <v>0</v>
          </cell>
          <cell r="M928">
            <v>0.16</v>
          </cell>
          <cell r="N928">
            <v>0</v>
          </cell>
          <cell r="O928">
            <v>0.25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 t="e">
            <v>#DIV/0!</v>
          </cell>
          <cell r="AA928" t="e">
            <v>#DIV/0!</v>
          </cell>
          <cell r="AB928">
            <v>0</v>
          </cell>
          <cell r="AH928">
            <v>0</v>
          </cell>
          <cell r="AJ928" t="e">
            <v>#DIV/0!</v>
          </cell>
          <cell r="AN928">
            <v>0</v>
          </cell>
          <cell r="AP928" t="e">
            <v>#DIV/0!</v>
          </cell>
        </row>
        <row r="929">
          <cell r="I929">
            <v>0</v>
          </cell>
          <cell r="M929">
            <v>0.16</v>
          </cell>
          <cell r="N929">
            <v>0</v>
          </cell>
          <cell r="O929">
            <v>0.25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 t="e">
            <v>#DIV/0!</v>
          </cell>
          <cell r="AA929" t="e">
            <v>#DIV/0!</v>
          </cell>
          <cell r="AB929">
            <v>0</v>
          </cell>
          <cell r="AH929">
            <v>0</v>
          </cell>
          <cell r="AJ929" t="e">
            <v>#DIV/0!</v>
          </cell>
          <cell r="AN929">
            <v>0</v>
          </cell>
          <cell r="AP929" t="e">
            <v>#DIV/0!</v>
          </cell>
        </row>
        <row r="930">
          <cell r="I930">
            <v>0</v>
          </cell>
          <cell r="M930">
            <v>0.16</v>
          </cell>
          <cell r="N930">
            <v>0</v>
          </cell>
          <cell r="O930">
            <v>0.25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 t="e">
            <v>#DIV/0!</v>
          </cell>
          <cell r="AA930" t="e">
            <v>#DIV/0!</v>
          </cell>
          <cell r="AB930">
            <v>0</v>
          </cell>
          <cell r="AH930">
            <v>0</v>
          </cell>
          <cell r="AJ930" t="e">
            <v>#DIV/0!</v>
          </cell>
          <cell r="AN930">
            <v>0</v>
          </cell>
          <cell r="AP930" t="e">
            <v>#DIV/0!</v>
          </cell>
        </row>
        <row r="931">
          <cell r="I931">
            <v>0</v>
          </cell>
          <cell r="M931">
            <v>0.16</v>
          </cell>
          <cell r="N931">
            <v>0</v>
          </cell>
          <cell r="O931">
            <v>0.25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 t="e">
            <v>#DIV/0!</v>
          </cell>
          <cell r="AA931" t="e">
            <v>#DIV/0!</v>
          </cell>
          <cell r="AB931">
            <v>0</v>
          </cell>
          <cell r="AH931">
            <v>0</v>
          </cell>
          <cell r="AJ931" t="e">
            <v>#DIV/0!</v>
          </cell>
          <cell r="AN931">
            <v>0</v>
          </cell>
          <cell r="AP931" t="e">
            <v>#DIV/0!</v>
          </cell>
        </row>
        <row r="932">
          <cell r="I932">
            <v>0</v>
          </cell>
          <cell r="M932">
            <v>0.16</v>
          </cell>
          <cell r="N932">
            <v>0</v>
          </cell>
          <cell r="O932">
            <v>0.25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 t="e">
            <v>#DIV/0!</v>
          </cell>
          <cell r="AA932" t="e">
            <v>#DIV/0!</v>
          </cell>
          <cell r="AB932">
            <v>0</v>
          </cell>
          <cell r="AH932">
            <v>0</v>
          </cell>
          <cell r="AJ932" t="e">
            <v>#DIV/0!</v>
          </cell>
          <cell r="AN932">
            <v>0</v>
          </cell>
          <cell r="AP932" t="e">
            <v>#DIV/0!</v>
          </cell>
        </row>
        <row r="933">
          <cell r="I933">
            <v>0</v>
          </cell>
          <cell r="M933">
            <v>0.16</v>
          </cell>
          <cell r="N933">
            <v>0</v>
          </cell>
          <cell r="O933">
            <v>0.25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 t="e">
            <v>#DIV/0!</v>
          </cell>
          <cell r="AA933" t="e">
            <v>#DIV/0!</v>
          </cell>
          <cell r="AB933">
            <v>0</v>
          </cell>
          <cell r="AH933">
            <v>0</v>
          </cell>
          <cell r="AJ933" t="e">
            <v>#DIV/0!</v>
          </cell>
          <cell r="AN933">
            <v>0</v>
          </cell>
          <cell r="AP933" t="e">
            <v>#DIV/0!</v>
          </cell>
        </row>
        <row r="934">
          <cell r="I934">
            <v>0</v>
          </cell>
          <cell r="M934">
            <v>0.16</v>
          </cell>
          <cell r="N934">
            <v>0</v>
          </cell>
          <cell r="O934">
            <v>0.25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 t="e">
            <v>#DIV/0!</v>
          </cell>
          <cell r="AA934" t="e">
            <v>#DIV/0!</v>
          </cell>
          <cell r="AB934">
            <v>0</v>
          </cell>
          <cell r="AH934">
            <v>0</v>
          </cell>
          <cell r="AJ934" t="e">
            <v>#DIV/0!</v>
          </cell>
          <cell r="AN934">
            <v>0</v>
          </cell>
          <cell r="AP934" t="e">
            <v>#DIV/0!</v>
          </cell>
        </row>
        <row r="935">
          <cell r="I935">
            <v>0</v>
          </cell>
          <cell r="M935">
            <v>0.16</v>
          </cell>
          <cell r="N935">
            <v>0</v>
          </cell>
          <cell r="O935">
            <v>0.25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 t="e">
            <v>#DIV/0!</v>
          </cell>
          <cell r="AA935" t="e">
            <v>#DIV/0!</v>
          </cell>
          <cell r="AB935">
            <v>0</v>
          </cell>
          <cell r="AH935">
            <v>0</v>
          </cell>
          <cell r="AJ935" t="e">
            <v>#DIV/0!</v>
          </cell>
          <cell r="AN935">
            <v>0</v>
          </cell>
          <cell r="AP935" t="e">
            <v>#DIV/0!</v>
          </cell>
        </row>
        <row r="936">
          <cell r="I936">
            <v>0</v>
          </cell>
          <cell r="M936">
            <v>0.16</v>
          </cell>
          <cell r="N936">
            <v>0</v>
          </cell>
          <cell r="O936">
            <v>0.25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 t="e">
            <v>#DIV/0!</v>
          </cell>
          <cell r="AA936" t="e">
            <v>#DIV/0!</v>
          </cell>
          <cell r="AB936">
            <v>0</v>
          </cell>
          <cell r="AH936">
            <v>0</v>
          </cell>
          <cell r="AJ936" t="e">
            <v>#DIV/0!</v>
          </cell>
          <cell r="AN936">
            <v>0</v>
          </cell>
          <cell r="AP936" t="e">
            <v>#DIV/0!</v>
          </cell>
        </row>
        <row r="937">
          <cell r="I937">
            <v>0</v>
          </cell>
          <cell r="M937">
            <v>0.16</v>
          </cell>
          <cell r="N937">
            <v>0</v>
          </cell>
          <cell r="O937">
            <v>0.25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 t="e">
            <v>#DIV/0!</v>
          </cell>
          <cell r="AA937" t="e">
            <v>#DIV/0!</v>
          </cell>
          <cell r="AB937">
            <v>0</v>
          </cell>
          <cell r="AH937">
            <v>0</v>
          </cell>
          <cell r="AJ937" t="e">
            <v>#DIV/0!</v>
          </cell>
          <cell r="AN937">
            <v>0</v>
          </cell>
          <cell r="AP937" t="e">
            <v>#DIV/0!</v>
          </cell>
        </row>
        <row r="938">
          <cell r="I938">
            <v>0</v>
          </cell>
          <cell r="M938">
            <v>0.16</v>
          </cell>
          <cell r="N938">
            <v>0</v>
          </cell>
          <cell r="O938">
            <v>0.25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 t="e">
            <v>#DIV/0!</v>
          </cell>
          <cell r="AA938" t="e">
            <v>#DIV/0!</v>
          </cell>
          <cell r="AB938">
            <v>0</v>
          </cell>
          <cell r="AH938">
            <v>0</v>
          </cell>
          <cell r="AJ938" t="e">
            <v>#DIV/0!</v>
          </cell>
          <cell r="AN938">
            <v>0</v>
          </cell>
          <cell r="AP938" t="e">
            <v>#DIV/0!</v>
          </cell>
        </row>
        <row r="939">
          <cell r="I939">
            <v>0</v>
          </cell>
          <cell r="M939">
            <v>0.16</v>
          </cell>
          <cell r="N939">
            <v>0</v>
          </cell>
          <cell r="O939">
            <v>0.25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 t="e">
            <v>#DIV/0!</v>
          </cell>
          <cell r="AA939" t="e">
            <v>#DIV/0!</v>
          </cell>
          <cell r="AB939">
            <v>0</v>
          </cell>
          <cell r="AH939">
            <v>0</v>
          </cell>
          <cell r="AJ939" t="e">
            <v>#DIV/0!</v>
          </cell>
          <cell r="AN939">
            <v>0</v>
          </cell>
          <cell r="AP939" t="e">
            <v>#DIV/0!</v>
          </cell>
        </row>
        <row r="940">
          <cell r="I940">
            <v>0</v>
          </cell>
          <cell r="M940">
            <v>0.16</v>
          </cell>
          <cell r="N940">
            <v>0</v>
          </cell>
          <cell r="O940">
            <v>0.25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 t="e">
            <v>#DIV/0!</v>
          </cell>
          <cell r="AA940" t="e">
            <v>#DIV/0!</v>
          </cell>
          <cell r="AB940">
            <v>0</v>
          </cell>
          <cell r="AH940">
            <v>0</v>
          </cell>
          <cell r="AJ940" t="e">
            <v>#DIV/0!</v>
          </cell>
          <cell r="AN940">
            <v>0</v>
          </cell>
          <cell r="AP940" t="e">
            <v>#DIV/0!</v>
          </cell>
        </row>
        <row r="941">
          <cell r="I941">
            <v>0</v>
          </cell>
          <cell r="M941">
            <v>0.16</v>
          </cell>
          <cell r="N941">
            <v>0</v>
          </cell>
          <cell r="O941">
            <v>0.25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 t="e">
            <v>#DIV/0!</v>
          </cell>
          <cell r="AA941" t="e">
            <v>#DIV/0!</v>
          </cell>
          <cell r="AB941">
            <v>0</v>
          </cell>
          <cell r="AH941">
            <v>0</v>
          </cell>
          <cell r="AJ941" t="e">
            <v>#DIV/0!</v>
          </cell>
          <cell r="AN941">
            <v>0</v>
          </cell>
          <cell r="AP941" t="e">
            <v>#DIV/0!</v>
          </cell>
        </row>
        <row r="942">
          <cell r="I942">
            <v>0</v>
          </cell>
          <cell r="M942">
            <v>0.16</v>
          </cell>
          <cell r="N942">
            <v>0</v>
          </cell>
          <cell r="O942">
            <v>0.25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 t="e">
            <v>#DIV/0!</v>
          </cell>
          <cell r="AA942" t="e">
            <v>#DIV/0!</v>
          </cell>
          <cell r="AB942">
            <v>0</v>
          </cell>
          <cell r="AH942">
            <v>0</v>
          </cell>
          <cell r="AJ942" t="e">
            <v>#DIV/0!</v>
          </cell>
          <cell r="AN942">
            <v>0</v>
          </cell>
          <cell r="AP942" t="e">
            <v>#DIV/0!</v>
          </cell>
        </row>
        <row r="943">
          <cell r="I943">
            <v>0</v>
          </cell>
          <cell r="M943">
            <v>0.16</v>
          </cell>
          <cell r="N943">
            <v>0</v>
          </cell>
          <cell r="O943">
            <v>0.25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 t="e">
            <v>#DIV/0!</v>
          </cell>
          <cell r="AA943" t="e">
            <v>#DIV/0!</v>
          </cell>
          <cell r="AB943">
            <v>0</v>
          </cell>
          <cell r="AH943">
            <v>0</v>
          </cell>
          <cell r="AJ943" t="e">
            <v>#DIV/0!</v>
          </cell>
          <cell r="AN943">
            <v>0</v>
          </cell>
          <cell r="AP943" t="e">
            <v>#DIV/0!</v>
          </cell>
        </row>
        <row r="944">
          <cell r="I944">
            <v>0</v>
          </cell>
          <cell r="M944">
            <v>0.16</v>
          </cell>
          <cell r="N944">
            <v>0</v>
          </cell>
          <cell r="O944">
            <v>0.25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 t="e">
            <v>#DIV/0!</v>
          </cell>
          <cell r="AA944" t="e">
            <v>#DIV/0!</v>
          </cell>
          <cell r="AB944">
            <v>0</v>
          </cell>
          <cell r="AH944">
            <v>0</v>
          </cell>
          <cell r="AJ944" t="e">
            <v>#DIV/0!</v>
          </cell>
          <cell r="AN944">
            <v>0</v>
          </cell>
          <cell r="AP944" t="e">
            <v>#DIV/0!</v>
          </cell>
        </row>
        <row r="945">
          <cell r="I945">
            <v>0</v>
          </cell>
          <cell r="M945">
            <v>0.16</v>
          </cell>
          <cell r="N945">
            <v>0</v>
          </cell>
          <cell r="O945">
            <v>0.25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 t="e">
            <v>#DIV/0!</v>
          </cell>
          <cell r="AA945" t="e">
            <v>#DIV/0!</v>
          </cell>
          <cell r="AB945">
            <v>0</v>
          </cell>
          <cell r="AH945">
            <v>0</v>
          </cell>
          <cell r="AJ945" t="e">
            <v>#DIV/0!</v>
          </cell>
          <cell r="AN945">
            <v>0</v>
          </cell>
          <cell r="AP945" t="e">
            <v>#DIV/0!</v>
          </cell>
        </row>
        <row r="946">
          <cell r="I946">
            <v>0</v>
          </cell>
          <cell r="M946">
            <v>0.16</v>
          </cell>
          <cell r="N946">
            <v>0</v>
          </cell>
          <cell r="O946">
            <v>0.25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 t="e">
            <v>#DIV/0!</v>
          </cell>
          <cell r="AA946" t="e">
            <v>#DIV/0!</v>
          </cell>
          <cell r="AB946">
            <v>0</v>
          </cell>
          <cell r="AH946">
            <v>0</v>
          </cell>
          <cell r="AJ946" t="e">
            <v>#DIV/0!</v>
          </cell>
          <cell r="AN946">
            <v>0</v>
          </cell>
          <cell r="AP946" t="e">
            <v>#DIV/0!</v>
          </cell>
        </row>
        <row r="947">
          <cell r="I947">
            <v>0</v>
          </cell>
          <cell r="M947">
            <v>0.16</v>
          </cell>
          <cell r="N947">
            <v>0</v>
          </cell>
          <cell r="O947">
            <v>0.25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 t="e">
            <v>#DIV/0!</v>
          </cell>
          <cell r="AA947" t="e">
            <v>#DIV/0!</v>
          </cell>
          <cell r="AB947">
            <v>0</v>
          </cell>
          <cell r="AH947">
            <v>0</v>
          </cell>
          <cell r="AJ947" t="e">
            <v>#DIV/0!</v>
          </cell>
          <cell r="AN947">
            <v>0</v>
          </cell>
          <cell r="AP947" t="e">
            <v>#DIV/0!</v>
          </cell>
        </row>
        <row r="948">
          <cell r="I948">
            <v>0</v>
          </cell>
          <cell r="M948">
            <v>0.16</v>
          </cell>
          <cell r="N948">
            <v>0</v>
          </cell>
          <cell r="O948">
            <v>0.25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 t="e">
            <v>#DIV/0!</v>
          </cell>
          <cell r="AA948" t="e">
            <v>#DIV/0!</v>
          </cell>
          <cell r="AB948">
            <v>0</v>
          </cell>
          <cell r="AH948">
            <v>0</v>
          </cell>
          <cell r="AJ948" t="e">
            <v>#DIV/0!</v>
          </cell>
          <cell r="AN948">
            <v>0</v>
          </cell>
          <cell r="AP948" t="e">
            <v>#DIV/0!</v>
          </cell>
        </row>
        <row r="949">
          <cell r="I949">
            <v>0</v>
          </cell>
          <cell r="M949">
            <v>0.16</v>
          </cell>
          <cell r="N949">
            <v>0</v>
          </cell>
          <cell r="O949">
            <v>0.25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 t="e">
            <v>#DIV/0!</v>
          </cell>
          <cell r="AA949" t="e">
            <v>#DIV/0!</v>
          </cell>
          <cell r="AB949">
            <v>0</v>
          </cell>
          <cell r="AH949">
            <v>0</v>
          </cell>
          <cell r="AJ949" t="e">
            <v>#DIV/0!</v>
          </cell>
          <cell r="AN949">
            <v>0</v>
          </cell>
          <cell r="AP949" t="e">
            <v>#DIV/0!</v>
          </cell>
        </row>
        <row r="950">
          <cell r="I950">
            <v>0</v>
          </cell>
          <cell r="M950">
            <v>0.16</v>
          </cell>
          <cell r="N950">
            <v>0</v>
          </cell>
          <cell r="O950">
            <v>0.25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 t="e">
            <v>#DIV/0!</v>
          </cell>
          <cell r="AA950" t="e">
            <v>#DIV/0!</v>
          </cell>
          <cell r="AB950">
            <v>0</v>
          </cell>
          <cell r="AH950">
            <v>0</v>
          </cell>
          <cell r="AJ950" t="e">
            <v>#DIV/0!</v>
          </cell>
          <cell r="AN950">
            <v>0</v>
          </cell>
          <cell r="AP950" t="e">
            <v>#DIV/0!</v>
          </cell>
        </row>
        <row r="951">
          <cell r="I951">
            <v>0</v>
          </cell>
          <cell r="M951">
            <v>0.16</v>
          </cell>
          <cell r="N951">
            <v>0</v>
          </cell>
          <cell r="O951">
            <v>0.25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 t="e">
            <v>#DIV/0!</v>
          </cell>
          <cell r="AA951" t="e">
            <v>#DIV/0!</v>
          </cell>
          <cell r="AB951">
            <v>0</v>
          </cell>
          <cell r="AH951">
            <v>0</v>
          </cell>
          <cell r="AJ951" t="e">
            <v>#DIV/0!</v>
          </cell>
          <cell r="AN951">
            <v>0</v>
          </cell>
          <cell r="AP951" t="e">
            <v>#DIV/0!</v>
          </cell>
        </row>
        <row r="952">
          <cell r="I952">
            <v>0</v>
          </cell>
          <cell r="M952">
            <v>0.16</v>
          </cell>
          <cell r="N952">
            <v>0</v>
          </cell>
          <cell r="O952">
            <v>0.25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 t="e">
            <v>#DIV/0!</v>
          </cell>
          <cell r="AA952" t="e">
            <v>#DIV/0!</v>
          </cell>
          <cell r="AB952">
            <v>0</v>
          </cell>
          <cell r="AH952">
            <v>0</v>
          </cell>
          <cell r="AJ952" t="e">
            <v>#DIV/0!</v>
          </cell>
          <cell r="AN952">
            <v>0</v>
          </cell>
          <cell r="AP952" t="e">
            <v>#DIV/0!</v>
          </cell>
        </row>
        <row r="953">
          <cell r="I953">
            <v>0</v>
          </cell>
          <cell r="M953">
            <v>0.16</v>
          </cell>
          <cell r="N953">
            <v>0</v>
          </cell>
          <cell r="O953">
            <v>0.25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 t="e">
            <v>#DIV/0!</v>
          </cell>
          <cell r="AA953" t="e">
            <v>#DIV/0!</v>
          </cell>
          <cell r="AB953">
            <v>0</v>
          </cell>
          <cell r="AH953">
            <v>0</v>
          </cell>
          <cell r="AJ953" t="e">
            <v>#DIV/0!</v>
          </cell>
          <cell r="AN953">
            <v>0</v>
          </cell>
          <cell r="AP953" t="e">
            <v>#DIV/0!</v>
          </cell>
        </row>
        <row r="954">
          <cell r="I954">
            <v>0</v>
          </cell>
          <cell r="M954">
            <v>0.16</v>
          </cell>
          <cell r="N954">
            <v>0</v>
          </cell>
          <cell r="O954">
            <v>0.25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 t="e">
            <v>#DIV/0!</v>
          </cell>
          <cell r="AA954" t="e">
            <v>#DIV/0!</v>
          </cell>
          <cell r="AB954">
            <v>0</v>
          </cell>
          <cell r="AH954">
            <v>0</v>
          </cell>
          <cell r="AJ954" t="e">
            <v>#DIV/0!</v>
          </cell>
          <cell r="AN954">
            <v>0</v>
          </cell>
          <cell r="AP954" t="e">
            <v>#DIV/0!</v>
          </cell>
        </row>
        <row r="955">
          <cell r="I955">
            <v>0</v>
          </cell>
          <cell r="M955">
            <v>0.16</v>
          </cell>
          <cell r="N955">
            <v>0</v>
          </cell>
          <cell r="O955">
            <v>0.25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 t="e">
            <v>#DIV/0!</v>
          </cell>
          <cell r="AA955" t="e">
            <v>#DIV/0!</v>
          </cell>
          <cell r="AB955">
            <v>0</v>
          </cell>
          <cell r="AH955">
            <v>0</v>
          </cell>
          <cell r="AJ955" t="e">
            <v>#DIV/0!</v>
          </cell>
          <cell r="AN955">
            <v>0</v>
          </cell>
          <cell r="AP955" t="e">
            <v>#DIV/0!</v>
          </cell>
        </row>
        <row r="956">
          <cell r="I956">
            <v>0</v>
          </cell>
          <cell r="M956">
            <v>0.16</v>
          </cell>
          <cell r="N956">
            <v>0</v>
          </cell>
          <cell r="O956">
            <v>0.25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 t="e">
            <v>#DIV/0!</v>
          </cell>
          <cell r="AA956" t="e">
            <v>#DIV/0!</v>
          </cell>
          <cell r="AB956">
            <v>0</v>
          </cell>
          <cell r="AH956">
            <v>0</v>
          </cell>
          <cell r="AJ956" t="e">
            <v>#DIV/0!</v>
          </cell>
          <cell r="AN956">
            <v>0</v>
          </cell>
          <cell r="AP956" t="e">
            <v>#DIV/0!</v>
          </cell>
        </row>
        <row r="957">
          <cell r="I957">
            <v>0</v>
          </cell>
          <cell r="M957">
            <v>0.16</v>
          </cell>
          <cell r="N957">
            <v>0</v>
          </cell>
          <cell r="O957">
            <v>0.25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 t="e">
            <v>#DIV/0!</v>
          </cell>
          <cell r="AA957" t="e">
            <v>#DIV/0!</v>
          </cell>
          <cell r="AB957">
            <v>0</v>
          </cell>
          <cell r="AH957">
            <v>0</v>
          </cell>
          <cell r="AJ957" t="e">
            <v>#DIV/0!</v>
          </cell>
          <cell r="AN957">
            <v>0</v>
          </cell>
          <cell r="AP957" t="e">
            <v>#DIV/0!</v>
          </cell>
        </row>
        <row r="958">
          <cell r="I958">
            <v>0</v>
          </cell>
          <cell r="M958">
            <v>0.16</v>
          </cell>
          <cell r="N958">
            <v>0</v>
          </cell>
          <cell r="O958">
            <v>0.25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 t="e">
            <v>#DIV/0!</v>
          </cell>
          <cell r="AA958" t="e">
            <v>#DIV/0!</v>
          </cell>
          <cell r="AB958">
            <v>0</v>
          </cell>
          <cell r="AH958">
            <v>0</v>
          </cell>
          <cell r="AJ958" t="e">
            <v>#DIV/0!</v>
          </cell>
          <cell r="AN958">
            <v>0</v>
          </cell>
          <cell r="AP958" t="e">
            <v>#DIV/0!</v>
          </cell>
        </row>
        <row r="959">
          <cell r="I959">
            <v>0</v>
          </cell>
          <cell r="M959">
            <v>0.16</v>
          </cell>
          <cell r="N959">
            <v>0</v>
          </cell>
          <cell r="O959">
            <v>0.25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 t="e">
            <v>#DIV/0!</v>
          </cell>
          <cell r="AA959" t="e">
            <v>#DIV/0!</v>
          </cell>
          <cell r="AB959">
            <v>0</v>
          </cell>
          <cell r="AH959">
            <v>0</v>
          </cell>
          <cell r="AJ959" t="e">
            <v>#DIV/0!</v>
          </cell>
          <cell r="AN959">
            <v>0</v>
          </cell>
          <cell r="AP959" t="e">
            <v>#DIV/0!</v>
          </cell>
        </row>
        <row r="960">
          <cell r="I960">
            <v>0</v>
          </cell>
          <cell r="M960">
            <v>0.16</v>
          </cell>
          <cell r="N960">
            <v>0</v>
          </cell>
          <cell r="O960">
            <v>0.25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 t="e">
            <v>#DIV/0!</v>
          </cell>
          <cell r="AA960" t="e">
            <v>#DIV/0!</v>
          </cell>
          <cell r="AB960">
            <v>0</v>
          </cell>
          <cell r="AH960">
            <v>0</v>
          </cell>
          <cell r="AJ960" t="e">
            <v>#DIV/0!</v>
          </cell>
          <cell r="AN960">
            <v>0</v>
          </cell>
          <cell r="AP960" t="e">
            <v>#DIV/0!</v>
          </cell>
        </row>
        <row r="961">
          <cell r="I961">
            <v>0</v>
          </cell>
          <cell r="M961">
            <v>0.16</v>
          </cell>
          <cell r="N961">
            <v>0</v>
          </cell>
          <cell r="O961">
            <v>0.25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 t="e">
            <v>#DIV/0!</v>
          </cell>
          <cell r="AA961" t="e">
            <v>#DIV/0!</v>
          </cell>
          <cell r="AB961">
            <v>0</v>
          </cell>
          <cell r="AH961">
            <v>0</v>
          </cell>
          <cell r="AJ961" t="e">
            <v>#DIV/0!</v>
          </cell>
          <cell r="AN961">
            <v>0</v>
          </cell>
          <cell r="AP961" t="e">
            <v>#DIV/0!</v>
          </cell>
        </row>
        <row r="962">
          <cell r="I962">
            <v>0</v>
          </cell>
          <cell r="M962">
            <v>0.16</v>
          </cell>
          <cell r="N962">
            <v>0</v>
          </cell>
          <cell r="O962">
            <v>0.25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 t="e">
            <v>#DIV/0!</v>
          </cell>
          <cell r="AA962" t="e">
            <v>#DIV/0!</v>
          </cell>
          <cell r="AB962">
            <v>0</v>
          </cell>
          <cell r="AH962">
            <v>0</v>
          </cell>
          <cell r="AJ962" t="e">
            <v>#DIV/0!</v>
          </cell>
          <cell r="AN962">
            <v>0</v>
          </cell>
          <cell r="AP962" t="e">
            <v>#DIV/0!</v>
          </cell>
        </row>
        <row r="963">
          <cell r="I963">
            <v>0</v>
          </cell>
          <cell r="M963">
            <v>0.16</v>
          </cell>
          <cell r="N963">
            <v>0</v>
          </cell>
          <cell r="O963">
            <v>0.25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 t="e">
            <v>#DIV/0!</v>
          </cell>
          <cell r="AA963" t="e">
            <v>#DIV/0!</v>
          </cell>
          <cell r="AB963">
            <v>0</v>
          </cell>
          <cell r="AH963">
            <v>0</v>
          </cell>
          <cell r="AJ963" t="e">
            <v>#DIV/0!</v>
          </cell>
          <cell r="AN963">
            <v>0</v>
          </cell>
          <cell r="AP963" t="e">
            <v>#DIV/0!</v>
          </cell>
        </row>
        <row r="964">
          <cell r="I964">
            <v>0</v>
          </cell>
          <cell r="M964">
            <v>0.16</v>
          </cell>
          <cell r="N964">
            <v>0</v>
          </cell>
          <cell r="O964">
            <v>0.25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 t="e">
            <v>#DIV/0!</v>
          </cell>
          <cell r="AA964" t="e">
            <v>#DIV/0!</v>
          </cell>
          <cell r="AB964">
            <v>0</v>
          </cell>
          <cell r="AH964">
            <v>0</v>
          </cell>
          <cell r="AJ964" t="e">
            <v>#DIV/0!</v>
          </cell>
          <cell r="AN964">
            <v>0</v>
          </cell>
          <cell r="AP964" t="e">
            <v>#DIV/0!</v>
          </cell>
        </row>
        <row r="965">
          <cell r="I965">
            <v>0</v>
          </cell>
          <cell r="M965">
            <v>0.16</v>
          </cell>
          <cell r="N965">
            <v>0</v>
          </cell>
          <cell r="O965">
            <v>0.25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 t="e">
            <v>#DIV/0!</v>
          </cell>
          <cell r="AA965" t="e">
            <v>#DIV/0!</v>
          </cell>
          <cell r="AB965">
            <v>0</v>
          </cell>
          <cell r="AH965">
            <v>0</v>
          </cell>
          <cell r="AJ965" t="e">
            <v>#DIV/0!</v>
          </cell>
          <cell r="AN965">
            <v>0</v>
          </cell>
          <cell r="AP965" t="e">
            <v>#DIV/0!</v>
          </cell>
        </row>
        <row r="966">
          <cell r="I966">
            <v>0</v>
          </cell>
          <cell r="M966">
            <v>0.16</v>
          </cell>
          <cell r="N966">
            <v>0</v>
          </cell>
          <cell r="O966">
            <v>0.25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 t="e">
            <v>#DIV/0!</v>
          </cell>
          <cell r="AA966" t="e">
            <v>#DIV/0!</v>
          </cell>
          <cell r="AB966">
            <v>0</v>
          </cell>
          <cell r="AH966">
            <v>0</v>
          </cell>
          <cell r="AJ966" t="e">
            <v>#DIV/0!</v>
          </cell>
          <cell r="AN966">
            <v>0</v>
          </cell>
          <cell r="AP966" t="e">
            <v>#DIV/0!</v>
          </cell>
        </row>
        <row r="967">
          <cell r="I967">
            <v>0</v>
          </cell>
          <cell r="M967">
            <v>0.16</v>
          </cell>
          <cell r="N967">
            <v>0</v>
          </cell>
          <cell r="O967">
            <v>0.25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 t="e">
            <v>#DIV/0!</v>
          </cell>
          <cell r="AA967" t="e">
            <v>#DIV/0!</v>
          </cell>
          <cell r="AB967">
            <v>0</v>
          </cell>
          <cell r="AH967">
            <v>0</v>
          </cell>
          <cell r="AJ967" t="e">
            <v>#DIV/0!</v>
          </cell>
          <cell r="AN967">
            <v>0</v>
          </cell>
          <cell r="AP967" t="e">
            <v>#DIV/0!</v>
          </cell>
        </row>
        <row r="968">
          <cell r="I968">
            <v>0</v>
          </cell>
          <cell r="M968">
            <v>0.16</v>
          </cell>
          <cell r="N968">
            <v>0</v>
          </cell>
          <cell r="O968">
            <v>0.25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 t="e">
            <v>#DIV/0!</v>
          </cell>
          <cell r="AA968" t="e">
            <v>#DIV/0!</v>
          </cell>
          <cell r="AB968">
            <v>0</v>
          </cell>
          <cell r="AH968">
            <v>0</v>
          </cell>
          <cell r="AJ968" t="e">
            <v>#DIV/0!</v>
          </cell>
          <cell r="AN968">
            <v>0</v>
          </cell>
          <cell r="AP968" t="e">
            <v>#DIV/0!</v>
          </cell>
        </row>
        <row r="969">
          <cell r="I969">
            <v>0</v>
          </cell>
          <cell r="M969">
            <v>0.16</v>
          </cell>
          <cell r="N969">
            <v>0</v>
          </cell>
          <cell r="O969">
            <v>0.25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 t="e">
            <v>#DIV/0!</v>
          </cell>
          <cell r="AA969" t="e">
            <v>#DIV/0!</v>
          </cell>
          <cell r="AB969">
            <v>0</v>
          </cell>
          <cell r="AH969">
            <v>0</v>
          </cell>
          <cell r="AJ969" t="e">
            <v>#DIV/0!</v>
          </cell>
          <cell r="AN969">
            <v>0</v>
          </cell>
          <cell r="AP969" t="e">
            <v>#DIV/0!</v>
          </cell>
        </row>
        <row r="970">
          <cell r="I970">
            <v>0</v>
          </cell>
          <cell r="M970">
            <v>0.16</v>
          </cell>
          <cell r="N970">
            <v>0</v>
          </cell>
          <cell r="O970">
            <v>0.25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 t="e">
            <v>#DIV/0!</v>
          </cell>
          <cell r="AA970" t="e">
            <v>#DIV/0!</v>
          </cell>
          <cell r="AB970">
            <v>0</v>
          </cell>
          <cell r="AH970">
            <v>0</v>
          </cell>
          <cell r="AJ970" t="e">
            <v>#DIV/0!</v>
          </cell>
          <cell r="AN970">
            <v>0</v>
          </cell>
          <cell r="AP970" t="e">
            <v>#DIV/0!</v>
          </cell>
        </row>
        <row r="971">
          <cell r="I971">
            <v>0</v>
          </cell>
          <cell r="M971">
            <v>0.16</v>
          </cell>
          <cell r="N971">
            <v>0</v>
          </cell>
          <cell r="O971">
            <v>0.25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 t="e">
            <v>#DIV/0!</v>
          </cell>
          <cell r="AA971" t="e">
            <v>#DIV/0!</v>
          </cell>
          <cell r="AB971">
            <v>0</v>
          </cell>
          <cell r="AH971">
            <v>0</v>
          </cell>
          <cell r="AJ971" t="e">
            <v>#DIV/0!</v>
          </cell>
          <cell r="AN971">
            <v>0</v>
          </cell>
          <cell r="AP971" t="e">
            <v>#DIV/0!</v>
          </cell>
        </row>
        <row r="972">
          <cell r="I972">
            <v>0</v>
          </cell>
          <cell r="M972">
            <v>0.16</v>
          </cell>
          <cell r="N972">
            <v>0</v>
          </cell>
          <cell r="O972">
            <v>0.25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 t="e">
            <v>#DIV/0!</v>
          </cell>
          <cell r="AA972" t="e">
            <v>#DIV/0!</v>
          </cell>
          <cell r="AB972">
            <v>0</v>
          </cell>
          <cell r="AH972">
            <v>0</v>
          </cell>
          <cell r="AJ972" t="e">
            <v>#DIV/0!</v>
          </cell>
          <cell r="AN972">
            <v>0</v>
          </cell>
          <cell r="AP972" t="e">
            <v>#DIV/0!</v>
          </cell>
        </row>
        <row r="973">
          <cell r="I973">
            <v>0</v>
          </cell>
          <cell r="M973">
            <v>0.16</v>
          </cell>
          <cell r="N973">
            <v>0</v>
          </cell>
          <cell r="O973">
            <v>0.25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 t="e">
            <v>#DIV/0!</v>
          </cell>
          <cell r="AA973" t="e">
            <v>#DIV/0!</v>
          </cell>
          <cell r="AB973">
            <v>0</v>
          </cell>
          <cell r="AH973">
            <v>0</v>
          </cell>
          <cell r="AJ973" t="e">
            <v>#DIV/0!</v>
          </cell>
          <cell r="AN973">
            <v>0</v>
          </cell>
          <cell r="AP973" t="e">
            <v>#DIV/0!</v>
          </cell>
        </row>
        <row r="974">
          <cell r="I974">
            <v>0</v>
          </cell>
          <cell r="M974">
            <v>0.16</v>
          </cell>
          <cell r="N974">
            <v>0</v>
          </cell>
          <cell r="O974">
            <v>0.25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 t="e">
            <v>#DIV/0!</v>
          </cell>
          <cell r="AA974" t="e">
            <v>#DIV/0!</v>
          </cell>
          <cell r="AB974">
            <v>0</v>
          </cell>
          <cell r="AH974">
            <v>0</v>
          </cell>
          <cell r="AJ974" t="e">
            <v>#DIV/0!</v>
          </cell>
          <cell r="AN974">
            <v>0</v>
          </cell>
          <cell r="AP974" t="e">
            <v>#DIV/0!</v>
          </cell>
        </row>
        <row r="975">
          <cell r="I975">
            <v>0</v>
          </cell>
          <cell r="M975">
            <v>0.16</v>
          </cell>
          <cell r="N975">
            <v>0</v>
          </cell>
          <cell r="O975">
            <v>0.25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 t="e">
            <v>#DIV/0!</v>
          </cell>
          <cell r="AA975" t="e">
            <v>#DIV/0!</v>
          </cell>
          <cell r="AB975">
            <v>0</v>
          </cell>
          <cell r="AH975">
            <v>0</v>
          </cell>
          <cell r="AJ975" t="e">
            <v>#DIV/0!</v>
          </cell>
          <cell r="AN975">
            <v>0</v>
          </cell>
          <cell r="AP975" t="e">
            <v>#DIV/0!</v>
          </cell>
        </row>
        <row r="976">
          <cell r="I976">
            <v>0</v>
          </cell>
          <cell r="M976">
            <v>0.16</v>
          </cell>
          <cell r="N976">
            <v>0</v>
          </cell>
          <cell r="O976">
            <v>0.25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 t="e">
            <v>#DIV/0!</v>
          </cell>
          <cell r="AA976" t="e">
            <v>#DIV/0!</v>
          </cell>
          <cell r="AB976">
            <v>0</v>
          </cell>
          <cell r="AH976">
            <v>0</v>
          </cell>
          <cell r="AJ976" t="e">
            <v>#DIV/0!</v>
          </cell>
          <cell r="AN976">
            <v>0</v>
          </cell>
          <cell r="AP976" t="e">
            <v>#DIV/0!</v>
          </cell>
        </row>
        <row r="977">
          <cell r="I977">
            <v>0</v>
          </cell>
          <cell r="M977">
            <v>0.16</v>
          </cell>
          <cell r="N977">
            <v>0</v>
          </cell>
          <cell r="O977">
            <v>0.25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 t="e">
            <v>#DIV/0!</v>
          </cell>
          <cell r="AA977" t="e">
            <v>#DIV/0!</v>
          </cell>
          <cell r="AB977">
            <v>0</v>
          </cell>
          <cell r="AH977">
            <v>0</v>
          </cell>
          <cell r="AJ977" t="e">
            <v>#DIV/0!</v>
          </cell>
          <cell r="AN977">
            <v>0</v>
          </cell>
          <cell r="AP977" t="e">
            <v>#DIV/0!</v>
          </cell>
        </row>
        <row r="978">
          <cell r="I978">
            <v>0</v>
          </cell>
          <cell r="M978">
            <v>0.16</v>
          </cell>
          <cell r="N978">
            <v>0</v>
          </cell>
          <cell r="O978">
            <v>0.25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 t="e">
            <v>#DIV/0!</v>
          </cell>
          <cell r="AA978" t="e">
            <v>#DIV/0!</v>
          </cell>
          <cell r="AB978">
            <v>0</v>
          </cell>
          <cell r="AH978">
            <v>0</v>
          </cell>
          <cell r="AJ978" t="e">
            <v>#DIV/0!</v>
          </cell>
          <cell r="AN978">
            <v>0</v>
          </cell>
          <cell r="AP978" t="e">
            <v>#DIV/0!</v>
          </cell>
        </row>
        <row r="979">
          <cell r="I979">
            <v>0</v>
          </cell>
          <cell r="M979">
            <v>0.16</v>
          </cell>
          <cell r="N979">
            <v>0</v>
          </cell>
          <cell r="O979">
            <v>0.25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 t="e">
            <v>#DIV/0!</v>
          </cell>
          <cell r="AA979" t="e">
            <v>#DIV/0!</v>
          </cell>
          <cell r="AB979">
            <v>0</v>
          </cell>
          <cell r="AH979">
            <v>0</v>
          </cell>
          <cell r="AJ979" t="e">
            <v>#DIV/0!</v>
          </cell>
          <cell r="AN979">
            <v>0</v>
          </cell>
          <cell r="AP979" t="e">
            <v>#DIV/0!</v>
          </cell>
        </row>
        <row r="980">
          <cell r="I980">
            <v>0</v>
          </cell>
          <cell r="M980">
            <v>0.16</v>
          </cell>
          <cell r="N980">
            <v>0</v>
          </cell>
          <cell r="O980">
            <v>0.25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 t="e">
            <v>#DIV/0!</v>
          </cell>
          <cell r="AA980" t="e">
            <v>#DIV/0!</v>
          </cell>
          <cell r="AB980">
            <v>0</v>
          </cell>
          <cell r="AH980">
            <v>0</v>
          </cell>
          <cell r="AJ980" t="e">
            <v>#DIV/0!</v>
          </cell>
          <cell r="AN980">
            <v>0</v>
          </cell>
          <cell r="AP980" t="e">
            <v>#DIV/0!</v>
          </cell>
        </row>
        <row r="981">
          <cell r="I981">
            <v>0</v>
          </cell>
          <cell r="M981">
            <v>0.16</v>
          </cell>
          <cell r="N981">
            <v>0</v>
          </cell>
          <cell r="O981">
            <v>0.25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 t="e">
            <v>#DIV/0!</v>
          </cell>
          <cell r="AA981" t="e">
            <v>#DIV/0!</v>
          </cell>
          <cell r="AB981">
            <v>0</v>
          </cell>
          <cell r="AH981">
            <v>0</v>
          </cell>
          <cell r="AJ981" t="e">
            <v>#DIV/0!</v>
          </cell>
          <cell r="AN981">
            <v>0</v>
          </cell>
          <cell r="AP981" t="e">
            <v>#DIV/0!</v>
          </cell>
        </row>
        <row r="982">
          <cell r="I982">
            <v>0</v>
          </cell>
          <cell r="M982">
            <v>0.16</v>
          </cell>
          <cell r="N982">
            <v>0</v>
          </cell>
          <cell r="O982">
            <v>0.25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 t="e">
            <v>#DIV/0!</v>
          </cell>
          <cell r="AA982" t="e">
            <v>#DIV/0!</v>
          </cell>
          <cell r="AB982">
            <v>0</v>
          </cell>
          <cell r="AH982">
            <v>0</v>
          </cell>
          <cell r="AJ982" t="e">
            <v>#DIV/0!</v>
          </cell>
          <cell r="AN982">
            <v>0</v>
          </cell>
          <cell r="AP982" t="e">
            <v>#DIV/0!</v>
          </cell>
        </row>
        <row r="983">
          <cell r="I983">
            <v>0</v>
          </cell>
          <cell r="M983">
            <v>0.16</v>
          </cell>
          <cell r="N983">
            <v>0</v>
          </cell>
          <cell r="O983">
            <v>0.25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 t="e">
            <v>#DIV/0!</v>
          </cell>
          <cell r="AA983" t="e">
            <v>#DIV/0!</v>
          </cell>
          <cell r="AB983">
            <v>0</v>
          </cell>
          <cell r="AH983">
            <v>0</v>
          </cell>
          <cell r="AJ983" t="e">
            <v>#DIV/0!</v>
          </cell>
          <cell r="AN983">
            <v>0</v>
          </cell>
          <cell r="AP983" t="e">
            <v>#DIV/0!</v>
          </cell>
        </row>
        <row r="984">
          <cell r="I984">
            <v>0</v>
          </cell>
          <cell r="M984">
            <v>0.16</v>
          </cell>
          <cell r="N984">
            <v>0</v>
          </cell>
          <cell r="O984">
            <v>0.25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 t="e">
            <v>#DIV/0!</v>
          </cell>
          <cell r="AA984" t="e">
            <v>#DIV/0!</v>
          </cell>
          <cell r="AB984">
            <v>0</v>
          </cell>
          <cell r="AH984">
            <v>0</v>
          </cell>
          <cell r="AJ984" t="e">
            <v>#DIV/0!</v>
          </cell>
          <cell r="AN984">
            <v>0</v>
          </cell>
          <cell r="AP984" t="e">
            <v>#DIV/0!</v>
          </cell>
        </row>
        <row r="985">
          <cell r="I985">
            <v>0</v>
          </cell>
          <cell r="M985">
            <v>0.16</v>
          </cell>
          <cell r="N985">
            <v>0</v>
          </cell>
          <cell r="O985">
            <v>0.25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 t="e">
            <v>#DIV/0!</v>
          </cell>
          <cell r="AA985" t="e">
            <v>#DIV/0!</v>
          </cell>
          <cell r="AB985">
            <v>0</v>
          </cell>
          <cell r="AH985">
            <v>0</v>
          </cell>
          <cell r="AJ985" t="e">
            <v>#DIV/0!</v>
          </cell>
          <cell r="AN985">
            <v>0</v>
          </cell>
          <cell r="AP985" t="e">
            <v>#DIV/0!</v>
          </cell>
        </row>
        <row r="986">
          <cell r="I986">
            <v>0</v>
          </cell>
          <cell r="M986">
            <v>0.16</v>
          </cell>
          <cell r="N986">
            <v>0</v>
          </cell>
          <cell r="O986">
            <v>0.25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 t="e">
            <v>#DIV/0!</v>
          </cell>
          <cell r="AA986" t="e">
            <v>#DIV/0!</v>
          </cell>
          <cell r="AB986">
            <v>0</v>
          </cell>
          <cell r="AH986">
            <v>0</v>
          </cell>
          <cell r="AJ986" t="e">
            <v>#DIV/0!</v>
          </cell>
          <cell r="AN986">
            <v>0</v>
          </cell>
          <cell r="AP986" t="e">
            <v>#DIV/0!</v>
          </cell>
        </row>
        <row r="987">
          <cell r="I987">
            <v>0</v>
          </cell>
          <cell r="M987">
            <v>0.16</v>
          </cell>
          <cell r="N987">
            <v>0</v>
          </cell>
          <cell r="O987">
            <v>0.25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 t="e">
            <v>#DIV/0!</v>
          </cell>
          <cell r="AA987" t="e">
            <v>#DIV/0!</v>
          </cell>
          <cell r="AB987">
            <v>0</v>
          </cell>
          <cell r="AH987">
            <v>0</v>
          </cell>
          <cell r="AJ987" t="e">
            <v>#DIV/0!</v>
          </cell>
          <cell r="AN987">
            <v>0</v>
          </cell>
          <cell r="AP987" t="e">
            <v>#DIV/0!</v>
          </cell>
        </row>
        <row r="988">
          <cell r="I988">
            <v>0</v>
          </cell>
          <cell r="M988">
            <v>0.16</v>
          </cell>
          <cell r="N988">
            <v>0</v>
          </cell>
          <cell r="O988">
            <v>0.25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 t="e">
            <v>#DIV/0!</v>
          </cell>
          <cell r="AA988" t="e">
            <v>#DIV/0!</v>
          </cell>
          <cell r="AB988">
            <v>0</v>
          </cell>
          <cell r="AH988">
            <v>0</v>
          </cell>
          <cell r="AJ988" t="e">
            <v>#DIV/0!</v>
          </cell>
          <cell r="AN988">
            <v>0</v>
          </cell>
          <cell r="AP988" t="e">
            <v>#DIV/0!</v>
          </cell>
        </row>
        <row r="989">
          <cell r="I989">
            <v>0</v>
          </cell>
          <cell r="M989">
            <v>0.16</v>
          </cell>
          <cell r="N989">
            <v>0</v>
          </cell>
          <cell r="O989">
            <v>0.25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 t="e">
            <v>#DIV/0!</v>
          </cell>
          <cell r="AA989" t="e">
            <v>#DIV/0!</v>
          </cell>
          <cell r="AB989">
            <v>0</v>
          </cell>
          <cell r="AH989">
            <v>0</v>
          </cell>
          <cell r="AJ989" t="e">
            <v>#DIV/0!</v>
          </cell>
          <cell r="AN989">
            <v>0</v>
          </cell>
          <cell r="AP989" t="e">
            <v>#DIV/0!</v>
          </cell>
        </row>
        <row r="990">
          <cell r="I990">
            <v>0</v>
          </cell>
          <cell r="M990">
            <v>0.16</v>
          </cell>
          <cell r="N990">
            <v>0</v>
          </cell>
          <cell r="O990">
            <v>0.25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 t="e">
            <v>#DIV/0!</v>
          </cell>
          <cell r="AA990" t="e">
            <v>#DIV/0!</v>
          </cell>
          <cell r="AB990">
            <v>0</v>
          </cell>
          <cell r="AH990">
            <v>0</v>
          </cell>
          <cell r="AJ990" t="e">
            <v>#DIV/0!</v>
          </cell>
          <cell r="AN990">
            <v>0</v>
          </cell>
          <cell r="AP990" t="e">
            <v>#DIV/0!</v>
          </cell>
        </row>
        <row r="991">
          <cell r="I991">
            <v>0</v>
          </cell>
          <cell r="M991">
            <v>0.16</v>
          </cell>
          <cell r="N991">
            <v>0</v>
          </cell>
          <cell r="O991">
            <v>0.25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 t="e">
            <v>#DIV/0!</v>
          </cell>
          <cell r="AA991" t="e">
            <v>#DIV/0!</v>
          </cell>
          <cell r="AB991">
            <v>0</v>
          </cell>
          <cell r="AH991">
            <v>0</v>
          </cell>
          <cell r="AJ991" t="e">
            <v>#DIV/0!</v>
          </cell>
          <cell r="AN991">
            <v>0</v>
          </cell>
          <cell r="AP991" t="e">
            <v>#DIV/0!</v>
          </cell>
        </row>
        <row r="992">
          <cell r="I992">
            <v>0</v>
          </cell>
          <cell r="M992">
            <v>0.16</v>
          </cell>
          <cell r="N992">
            <v>0</v>
          </cell>
          <cell r="O992">
            <v>0.25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 t="e">
            <v>#DIV/0!</v>
          </cell>
          <cell r="AA992" t="e">
            <v>#DIV/0!</v>
          </cell>
          <cell r="AB992">
            <v>0</v>
          </cell>
          <cell r="AH992">
            <v>0</v>
          </cell>
          <cell r="AJ992" t="e">
            <v>#DIV/0!</v>
          </cell>
          <cell r="AN992">
            <v>0</v>
          </cell>
          <cell r="AP992" t="e">
            <v>#DIV/0!</v>
          </cell>
        </row>
        <row r="993">
          <cell r="I993">
            <v>0</v>
          </cell>
          <cell r="M993">
            <v>0.16</v>
          </cell>
          <cell r="N993">
            <v>0</v>
          </cell>
          <cell r="O993">
            <v>0.25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 t="e">
            <v>#DIV/0!</v>
          </cell>
          <cell r="AA993" t="e">
            <v>#DIV/0!</v>
          </cell>
          <cell r="AB993">
            <v>0</v>
          </cell>
          <cell r="AH993">
            <v>0</v>
          </cell>
          <cell r="AJ993" t="e">
            <v>#DIV/0!</v>
          </cell>
          <cell r="AN993">
            <v>0</v>
          </cell>
          <cell r="AP993" t="e">
            <v>#DIV/0!</v>
          </cell>
        </row>
        <row r="994">
          <cell r="I994">
            <v>0</v>
          </cell>
          <cell r="M994">
            <v>0.16</v>
          </cell>
          <cell r="N994">
            <v>0</v>
          </cell>
          <cell r="O994">
            <v>0.25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 t="e">
            <v>#DIV/0!</v>
          </cell>
          <cell r="AA994" t="e">
            <v>#DIV/0!</v>
          </cell>
          <cell r="AB994">
            <v>0</v>
          </cell>
          <cell r="AH994">
            <v>0</v>
          </cell>
          <cell r="AJ994" t="e">
            <v>#DIV/0!</v>
          </cell>
          <cell r="AN994">
            <v>0</v>
          </cell>
          <cell r="AP994" t="e">
            <v>#DIV/0!</v>
          </cell>
        </row>
        <row r="995">
          <cell r="I995">
            <v>0</v>
          </cell>
          <cell r="M995">
            <v>0.16</v>
          </cell>
          <cell r="N995">
            <v>0</v>
          </cell>
          <cell r="O995">
            <v>0.25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 t="e">
            <v>#DIV/0!</v>
          </cell>
          <cell r="AA995" t="e">
            <v>#DIV/0!</v>
          </cell>
          <cell r="AB995">
            <v>0</v>
          </cell>
          <cell r="AH995">
            <v>0</v>
          </cell>
          <cell r="AJ995" t="e">
            <v>#DIV/0!</v>
          </cell>
          <cell r="AN995">
            <v>0</v>
          </cell>
          <cell r="AP995" t="e">
            <v>#DIV/0!</v>
          </cell>
        </row>
        <row r="996">
          <cell r="I996">
            <v>0</v>
          </cell>
          <cell r="M996">
            <v>0.16</v>
          </cell>
          <cell r="N996">
            <v>0</v>
          </cell>
          <cell r="O996">
            <v>0.25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 t="e">
            <v>#DIV/0!</v>
          </cell>
          <cell r="AA996" t="e">
            <v>#DIV/0!</v>
          </cell>
          <cell r="AB996">
            <v>0</v>
          </cell>
          <cell r="AH996">
            <v>0</v>
          </cell>
          <cell r="AJ996" t="e">
            <v>#DIV/0!</v>
          </cell>
          <cell r="AN996">
            <v>0</v>
          </cell>
          <cell r="AP996" t="e">
            <v>#DIV/0!</v>
          </cell>
        </row>
        <row r="997">
          <cell r="I997">
            <v>0</v>
          </cell>
          <cell r="M997">
            <v>0.16</v>
          </cell>
          <cell r="N997">
            <v>0</v>
          </cell>
          <cell r="O997">
            <v>0.25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 t="e">
            <v>#DIV/0!</v>
          </cell>
          <cell r="AA997" t="e">
            <v>#DIV/0!</v>
          </cell>
          <cell r="AB997">
            <v>0</v>
          </cell>
          <cell r="AH997">
            <v>0</v>
          </cell>
          <cell r="AJ997" t="e">
            <v>#DIV/0!</v>
          </cell>
          <cell r="AN997">
            <v>0</v>
          </cell>
          <cell r="AP997" t="e">
            <v>#DIV/0!</v>
          </cell>
        </row>
        <row r="998">
          <cell r="I998">
            <v>0</v>
          </cell>
          <cell r="M998">
            <v>0.16</v>
          </cell>
          <cell r="N998">
            <v>0</v>
          </cell>
          <cell r="O998">
            <v>0.25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 t="e">
            <v>#DIV/0!</v>
          </cell>
          <cell r="AA998" t="e">
            <v>#DIV/0!</v>
          </cell>
          <cell r="AB998">
            <v>0</v>
          </cell>
          <cell r="AH998">
            <v>0</v>
          </cell>
          <cell r="AJ998" t="e">
            <v>#DIV/0!</v>
          </cell>
          <cell r="AN998">
            <v>0</v>
          </cell>
          <cell r="AP998" t="e">
            <v>#DIV/0!</v>
          </cell>
        </row>
        <row r="999">
          <cell r="I999">
            <v>0</v>
          </cell>
          <cell r="M999">
            <v>0.16</v>
          </cell>
          <cell r="N999">
            <v>0</v>
          </cell>
          <cell r="O999">
            <v>0.25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 t="e">
            <v>#DIV/0!</v>
          </cell>
          <cell r="AA999" t="e">
            <v>#DIV/0!</v>
          </cell>
          <cell r="AB999">
            <v>0</v>
          </cell>
          <cell r="AH999">
            <v>0</v>
          </cell>
          <cell r="AJ999" t="e">
            <v>#DIV/0!</v>
          </cell>
          <cell r="AN999">
            <v>0</v>
          </cell>
          <cell r="AP999" t="e">
            <v>#DIV/0!</v>
          </cell>
        </row>
        <row r="1000">
          <cell r="I1000">
            <v>0</v>
          </cell>
          <cell r="M1000">
            <v>0.16</v>
          </cell>
          <cell r="N1000">
            <v>0</v>
          </cell>
          <cell r="O1000">
            <v>0.25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 t="e">
            <v>#DIV/0!</v>
          </cell>
          <cell r="AA1000" t="e">
            <v>#DIV/0!</v>
          </cell>
          <cell r="AB1000">
            <v>0</v>
          </cell>
          <cell r="AH1000">
            <v>0</v>
          </cell>
          <cell r="AJ1000" t="e">
            <v>#DIV/0!</v>
          </cell>
          <cell r="AN1000">
            <v>0</v>
          </cell>
          <cell r="AP1000" t="e">
            <v>#DIV/0!</v>
          </cell>
        </row>
        <row r="1001">
          <cell r="I1001">
            <v>0</v>
          </cell>
          <cell r="M1001">
            <v>0.16</v>
          </cell>
          <cell r="N1001">
            <v>0</v>
          </cell>
          <cell r="O1001">
            <v>0.25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 t="e">
            <v>#DIV/0!</v>
          </cell>
          <cell r="AA1001" t="e">
            <v>#DIV/0!</v>
          </cell>
          <cell r="AB1001">
            <v>0</v>
          </cell>
          <cell r="AH1001">
            <v>0</v>
          </cell>
          <cell r="AJ1001" t="e">
            <v>#DIV/0!</v>
          </cell>
          <cell r="AN1001">
            <v>0</v>
          </cell>
          <cell r="AP1001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RAC"/>
      <sheetName val="Pricing BIG-RAC"/>
      <sheetName val="Invoice Off RAC"/>
      <sheetName val="Invoice Off BIG-RAC"/>
      <sheetName val="Rebates RAC"/>
      <sheetName val="Rebates BIG-RA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Forecast"/>
      <sheetName val="Sales Forecast (PSI-9)"/>
      <sheetName val="Sales Forecast (Result-9)"/>
      <sheetName val="Sales Forecast (Result-10)"/>
      <sheetName val="Sales Forecast (Result-11)"/>
      <sheetName val="Sales Forecast (Result-12)(M)"/>
      <sheetName val="Sales Forecast (Result-12)"/>
      <sheetName val="Add Activity"/>
      <sheetName val="Sales Forecast (Result-1)"/>
      <sheetName val="Add Activity1"/>
      <sheetName val="Sales Forecast (2010FY)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Forecast"/>
      <sheetName val="Sales Forecast (PSI-9)"/>
      <sheetName val="Sales Forecast (Result-9)"/>
      <sheetName val="Sales Forecast (Result-10)"/>
      <sheetName val="Sales Forecast (Result-11)"/>
      <sheetName val="Sales Forecast (Result-12)(M)"/>
      <sheetName val="Sales Forecast (Result-12)"/>
      <sheetName val="Add Activity"/>
      <sheetName val="Sales Forecast (Result-1)"/>
      <sheetName val="Add Activity1"/>
      <sheetName val="Sales Forecast (2010FY)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</row>
        <row r="2">
          <cell r="F2" t="str">
            <v>Apr09</v>
          </cell>
          <cell r="I2" t="str">
            <v>May09</v>
          </cell>
          <cell r="L2" t="str">
            <v>Jun09</v>
          </cell>
          <cell r="O2" t="str">
            <v>Q1</v>
          </cell>
          <cell r="R2" t="str">
            <v>Jul09</v>
          </cell>
          <cell r="U2" t="str">
            <v>Aug09</v>
          </cell>
          <cell r="X2" t="str">
            <v>Sep09</v>
          </cell>
          <cell r="AA2" t="str">
            <v>Q2</v>
          </cell>
          <cell r="AD2" t="str">
            <v>H1</v>
          </cell>
          <cell r="AG2" t="str">
            <v>Oct09</v>
          </cell>
          <cell r="AJ2" t="str">
            <v>Nov09</v>
          </cell>
          <cell r="AM2" t="str">
            <v>Dec09</v>
          </cell>
          <cell r="AP2" t="str">
            <v>Q3</v>
          </cell>
          <cell r="AS2" t="str">
            <v>Jan10</v>
          </cell>
          <cell r="AV2" t="str">
            <v>Feb10</v>
          </cell>
          <cell r="AY2" t="str">
            <v>Mar10</v>
          </cell>
          <cell r="BB2" t="str">
            <v>Q4</v>
          </cell>
          <cell r="BE2" t="str">
            <v>H2</v>
          </cell>
          <cell r="BH2" t="str">
            <v>TOT</v>
          </cell>
        </row>
        <row r="3">
          <cell r="C3" t="str">
            <v>Ctry</v>
          </cell>
          <cell r="D3" t="str">
            <v>Category</v>
          </cell>
          <cell r="E3" t="str">
            <v>Virtual</v>
          </cell>
          <cell r="F3" t="str">
            <v>PO</v>
          </cell>
          <cell r="G3" t="str">
            <v>S</v>
          </cell>
          <cell r="H3" t="str">
            <v>I</v>
          </cell>
          <cell r="I3" t="str">
            <v>PO</v>
          </cell>
          <cell r="J3" t="str">
            <v>S</v>
          </cell>
          <cell r="K3" t="str">
            <v>I</v>
          </cell>
          <cell r="L3" t="str">
            <v>PO</v>
          </cell>
          <cell r="M3" t="str">
            <v>S</v>
          </cell>
          <cell r="N3" t="str">
            <v>I</v>
          </cell>
          <cell r="O3" t="str">
            <v>PO</v>
          </cell>
          <cell r="P3" t="str">
            <v>S</v>
          </cell>
          <cell r="Q3" t="str">
            <v>I</v>
          </cell>
          <cell r="R3" t="str">
            <v>PO</v>
          </cell>
          <cell r="S3" t="str">
            <v>S</v>
          </cell>
          <cell r="T3" t="str">
            <v>I</v>
          </cell>
          <cell r="U3" t="str">
            <v>PO</v>
          </cell>
          <cell r="V3" t="str">
            <v>S</v>
          </cell>
          <cell r="W3" t="str">
            <v>I</v>
          </cell>
          <cell r="X3" t="str">
            <v>PO</v>
          </cell>
          <cell r="Y3" t="str">
            <v>S</v>
          </cell>
          <cell r="Z3" t="str">
            <v>I</v>
          </cell>
          <cell r="AA3" t="str">
            <v>PO</v>
          </cell>
          <cell r="AB3" t="str">
            <v>S</v>
          </cell>
          <cell r="AC3" t="str">
            <v>I</v>
          </cell>
          <cell r="AD3" t="str">
            <v>PO</v>
          </cell>
          <cell r="AE3" t="str">
            <v>S</v>
          </cell>
          <cell r="AF3" t="str">
            <v>I</v>
          </cell>
          <cell r="AG3" t="str">
            <v>PO</v>
          </cell>
          <cell r="AH3" t="str">
            <v>S</v>
          </cell>
          <cell r="AI3" t="str">
            <v>I</v>
          </cell>
          <cell r="AJ3" t="str">
            <v>PO</v>
          </cell>
          <cell r="AK3" t="str">
            <v>S</v>
          </cell>
          <cell r="AL3" t="str">
            <v>I</v>
          </cell>
          <cell r="AM3" t="str">
            <v>PO</v>
          </cell>
          <cell r="AN3" t="str">
            <v>S</v>
          </cell>
          <cell r="AO3" t="str">
            <v>I</v>
          </cell>
          <cell r="AP3" t="str">
            <v>PO</v>
          </cell>
          <cell r="AQ3" t="str">
            <v>S</v>
          </cell>
          <cell r="AR3" t="str">
            <v>I</v>
          </cell>
          <cell r="AS3" t="str">
            <v>PO</v>
          </cell>
          <cell r="AT3" t="str">
            <v>S</v>
          </cell>
          <cell r="AU3" t="str">
            <v>I</v>
          </cell>
          <cell r="AV3" t="str">
            <v>PO</v>
          </cell>
          <cell r="AW3" t="str">
            <v>S</v>
          </cell>
          <cell r="AX3" t="str">
            <v>I</v>
          </cell>
          <cell r="AY3" t="str">
            <v>PO</v>
          </cell>
          <cell r="AZ3" t="str">
            <v>S</v>
          </cell>
          <cell r="BA3" t="str">
            <v>I</v>
          </cell>
          <cell r="BB3" t="str">
            <v>PO</v>
          </cell>
          <cell r="BC3" t="str">
            <v>S</v>
          </cell>
          <cell r="BD3" t="str">
            <v>I</v>
          </cell>
          <cell r="BE3" t="str">
            <v>PO</v>
          </cell>
          <cell r="BF3" t="str">
            <v>S</v>
          </cell>
          <cell r="BG3" t="str">
            <v>I</v>
          </cell>
          <cell r="BH3" t="str">
            <v>PO</v>
          </cell>
          <cell r="BI3" t="str">
            <v>S</v>
          </cell>
          <cell r="BJ3" t="str">
            <v>I</v>
          </cell>
        </row>
        <row r="4">
          <cell r="C4" t="str">
            <v>TOTAL</v>
          </cell>
          <cell r="D4" t="str">
            <v>RAC</v>
          </cell>
          <cell r="E4" t="str">
            <v>Latest</v>
          </cell>
          <cell r="F4">
            <v>11411787.657217398</v>
          </cell>
          <cell r="G4">
            <v>13314988.02</v>
          </cell>
          <cell r="H4">
            <v>12980989.279999999</v>
          </cell>
          <cell r="I4">
            <v>12138524.25714861</v>
          </cell>
          <cell r="J4">
            <v>14633727.250000002</v>
          </cell>
          <cell r="K4">
            <v>14861552.479999999</v>
          </cell>
          <cell r="L4">
            <v>9495201.7831219006</v>
          </cell>
          <cell r="M4">
            <v>16650882.939999999</v>
          </cell>
          <cell r="N4">
            <v>12091994.620000001</v>
          </cell>
          <cell r="O4">
            <v>33045513.697487909</v>
          </cell>
          <cell r="P4">
            <v>44599598.210000001</v>
          </cell>
          <cell r="Q4">
            <v>12091994.620000001</v>
          </cell>
          <cell r="R4">
            <v>8636346.6799999997</v>
          </cell>
          <cell r="S4">
            <v>13708375.869999997</v>
          </cell>
          <cell r="T4">
            <v>8621970.379999999</v>
          </cell>
          <cell r="U4">
            <v>5376500.5499999998</v>
          </cell>
          <cell r="V4">
            <v>8406188.3899999987</v>
          </cell>
          <cell r="W4">
            <v>7808556.71</v>
          </cell>
          <cell r="X4">
            <v>5629491.96</v>
          </cell>
          <cell r="Y4">
            <v>11043152.280000001</v>
          </cell>
          <cell r="Z4">
            <v>5042341.76</v>
          </cell>
          <cell r="AA4">
            <v>19642339.190000001</v>
          </cell>
          <cell r="AB4">
            <v>33157716.540000003</v>
          </cell>
          <cell r="AC4">
            <v>5042341.76</v>
          </cell>
          <cell r="AD4">
            <v>52687852.887487911</v>
          </cell>
          <cell r="AE4">
            <v>77757314.75</v>
          </cell>
          <cell r="AF4">
            <v>5042341.76</v>
          </cell>
          <cell r="AG4">
            <v>9435591.5099999998</v>
          </cell>
          <cell r="AH4">
            <v>9945926.0099999979</v>
          </cell>
          <cell r="AI4">
            <v>7359505.6500000004</v>
          </cell>
          <cell r="AJ4">
            <v>4620965.51</v>
          </cell>
          <cell r="AK4">
            <v>9804667.7699999996</v>
          </cell>
          <cell r="AL4">
            <v>5308694.78</v>
          </cell>
          <cell r="AM4">
            <v>2609251.536742094</v>
          </cell>
          <cell r="AN4">
            <v>5715410.0700000003</v>
          </cell>
          <cell r="AO4">
            <v>3606983.86</v>
          </cell>
          <cell r="AP4">
            <v>16228771.556742094</v>
          </cell>
          <cell r="AQ4">
            <v>25466003.850000001</v>
          </cell>
          <cell r="AR4">
            <v>3606983.86</v>
          </cell>
          <cell r="AS4">
            <v>4680283.2805220187</v>
          </cell>
          <cell r="AT4">
            <v>6916716.7841627877</v>
          </cell>
          <cell r="AU4">
            <v>3362168.4344797703</v>
          </cell>
          <cell r="AV4">
            <v>8201096.7237047506</v>
          </cell>
          <cell r="AW4">
            <v>10600243.413970547</v>
          </cell>
          <cell r="AX4">
            <v>4015287.1875994005</v>
          </cell>
          <cell r="AY4">
            <v>10420378.264962591</v>
          </cell>
          <cell r="AZ4">
            <v>14311347.351987571</v>
          </cell>
          <cell r="BA4">
            <v>4011116.4206641889</v>
          </cell>
          <cell r="BB4">
            <v>23301758.269189361</v>
          </cell>
          <cell r="BC4">
            <v>31828307.550120909</v>
          </cell>
          <cell r="BD4">
            <v>4011116.4206641889</v>
          </cell>
          <cell r="BE4">
            <v>39530529.825931467</v>
          </cell>
          <cell r="BF4">
            <v>57294311.400120907</v>
          </cell>
          <cell r="BG4">
            <v>4011116.4206641889</v>
          </cell>
          <cell r="BH4">
            <v>91161380.973419353</v>
          </cell>
          <cell r="BI4">
            <v>135051626.15012091</v>
          </cell>
          <cell r="BJ4">
            <v>4011116.4206641889</v>
          </cell>
        </row>
        <row r="5">
          <cell r="E5" t="str">
            <v>Previous</v>
          </cell>
          <cell r="F5">
            <v>11411787.657217398</v>
          </cell>
          <cell r="G5">
            <v>13314988.02</v>
          </cell>
          <cell r="H5">
            <v>12980989.279999999</v>
          </cell>
          <cell r="I5">
            <v>12138524.25714861</v>
          </cell>
          <cell r="J5">
            <v>14633727.250000002</v>
          </cell>
          <cell r="K5">
            <v>14861552.479999999</v>
          </cell>
          <cell r="L5">
            <v>9495201.7831219006</v>
          </cell>
          <cell r="M5">
            <v>16650882.939999999</v>
          </cell>
          <cell r="N5">
            <v>12091994.620000001</v>
          </cell>
          <cell r="O5">
            <v>33045513.697487909</v>
          </cell>
          <cell r="P5">
            <v>44599598.210000001</v>
          </cell>
          <cell r="Q5">
            <v>12091994.620000001</v>
          </cell>
          <cell r="R5">
            <v>8636346.6799999997</v>
          </cell>
          <cell r="S5">
            <v>13708375.869999997</v>
          </cell>
          <cell r="T5">
            <v>8621970.379999999</v>
          </cell>
          <cell r="U5">
            <v>5376500.5499999998</v>
          </cell>
          <cell r="V5">
            <v>8406188.3899999987</v>
          </cell>
          <cell r="W5">
            <v>7808556.71</v>
          </cell>
          <cell r="X5">
            <v>5629491.96</v>
          </cell>
          <cell r="Y5">
            <v>11043152.280000001</v>
          </cell>
          <cell r="Z5">
            <v>5042341.76</v>
          </cell>
          <cell r="AA5">
            <v>19642339.190000001</v>
          </cell>
          <cell r="AB5">
            <v>33157716.540000007</v>
          </cell>
          <cell r="AC5">
            <v>5042341.76</v>
          </cell>
          <cell r="AD5">
            <v>52687852.887487911</v>
          </cell>
          <cell r="AE5">
            <v>77757314.75</v>
          </cell>
          <cell r="AF5">
            <v>5042341.76</v>
          </cell>
          <cell r="AG5">
            <v>9435591.5099999998</v>
          </cell>
          <cell r="AH5">
            <v>9945926.0099999979</v>
          </cell>
          <cell r="AI5">
            <v>7359505.6500000004</v>
          </cell>
          <cell r="AJ5">
            <v>4620965.51</v>
          </cell>
          <cell r="AK5">
            <v>9795667.7699999996</v>
          </cell>
          <cell r="AL5">
            <v>5308694.78</v>
          </cell>
          <cell r="AM5">
            <v>2730523.4979149038</v>
          </cell>
          <cell r="AN5">
            <v>5639231.5162044764</v>
          </cell>
          <cell r="AO5">
            <v>3883593.3054881729</v>
          </cell>
          <cell r="AP5">
            <v>16350043.517914906</v>
          </cell>
          <cell r="AQ5">
            <v>25380825.296204478</v>
          </cell>
          <cell r="AR5">
            <v>3883593.3054881729</v>
          </cell>
          <cell r="AS5">
            <v>4578028.5738697518</v>
          </cell>
          <cell r="AT5">
            <v>6689359.5468554692</v>
          </cell>
          <cell r="AU5">
            <v>3685354.2827885225</v>
          </cell>
          <cell r="AV5">
            <v>7989177.5941781495</v>
          </cell>
          <cell r="AW5">
            <v>10543554.860920673</v>
          </cell>
          <cell r="AX5">
            <v>4156674.6011003968</v>
          </cell>
          <cell r="AY5">
            <v>10232535.683947273</v>
          </cell>
          <cell r="AZ5">
            <v>14188387.10373114</v>
          </cell>
          <cell r="BA5">
            <v>4069449.8824644433</v>
          </cell>
          <cell r="BB5">
            <v>22799741.851995166</v>
          </cell>
          <cell r="BC5">
            <v>31421301.511507291</v>
          </cell>
          <cell r="BD5">
            <v>4069449.8824644433</v>
          </cell>
          <cell r="BE5">
            <v>39149785.369910091</v>
          </cell>
          <cell r="BF5">
            <v>56802126.80771175</v>
          </cell>
          <cell r="BG5">
            <v>4069449.8824644433</v>
          </cell>
          <cell r="BH5">
            <v>90780636.517398</v>
          </cell>
          <cell r="BI5">
            <v>134559441.55771175</v>
          </cell>
          <cell r="BJ5">
            <v>4069449.8824644433</v>
          </cell>
        </row>
        <row r="6">
          <cell r="E6" t="str">
            <v>Diff.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9000</v>
          </cell>
          <cell r="AL6">
            <v>0</v>
          </cell>
          <cell r="AM6">
            <v>-121271.96117280982</v>
          </cell>
          <cell r="AN6">
            <v>76178.553795523942</v>
          </cell>
          <cell r="AO6">
            <v>-276609.44548817258</v>
          </cell>
          <cell r="AP6">
            <v>-121271.96117281169</v>
          </cell>
          <cell r="AQ6">
            <v>85178.553795523942</v>
          </cell>
          <cell r="AR6">
            <v>-276609.44548817258</v>
          </cell>
          <cell r="AS6">
            <v>102254.7066522669</v>
          </cell>
          <cell r="AT6">
            <v>227357.23730731849</v>
          </cell>
          <cell r="AU6">
            <v>-323185.84830875229</v>
          </cell>
          <cell r="AV6">
            <v>211919.12952660117</v>
          </cell>
          <cell r="AW6">
            <v>56688.553049873561</v>
          </cell>
          <cell r="AX6">
            <v>-141387.41350099631</v>
          </cell>
          <cell r="AY6">
            <v>187842.58101531863</v>
          </cell>
          <cell r="AZ6">
            <v>122960.24825643003</v>
          </cell>
          <cell r="BA6">
            <v>-58333.461800254416</v>
          </cell>
          <cell r="BB6">
            <v>502016.41719419509</v>
          </cell>
          <cell r="BC6">
            <v>407006.03861361742</v>
          </cell>
          <cell r="BD6">
            <v>-58333.461800254416</v>
          </cell>
          <cell r="BE6">
            <v>380744.45602137595</v>
          </cell>
          <cell r="BF6">
            <v>492184.59240915626</v>
          </cell>
          <cell r="BG6">
            <v>-58333.461800254416</v>
          </cell>
          <cell r="BH6">
            <v>380744.4560213536</v>
          </cell>
          <cell r="BI6">
            <v>492184.59240916371</v>
          </cell>
          <cell r="BJ6">
            <v>-58333.461800254416</v>
          </cell>
        </row>
        <row r="7">
          <cell r="E7" t="str">
            <v>vs. BP</v>
          </cell>
          <cell r="F7">
            <v>0.6678300120608226</v>
          </cell>
          <cell r="G7">
            <v>1.0090167295410248</v>
          </cell>
          <cell r="H7">
            <v>1.268730999076453</v>
          </cell>
          <cell r="I7">
            <v>0.89987987704813455</v>
          </cell>
          <cell r="J7">
            <v>0.83010330569221669</v>
          </cell>
          <cell r="K7">
            <v>1.463517004859298</v>
          </cell>
          <cell r="L7">
            <v>0.9561208424488612</v>
          </cell>
          <cell r="M7">
            <v>0.90739565814279466</v>
          </cell>
          <cell r="N7">
            <v>1.9133574535340598</v>
          </cell>
          <cell r="O7">
            <v>0.81577995499876044</v>
          </cell>
          <cell r="P7">
            <v>0.90695682472160655</v>
          </cell>
          <cell r="Q7">
            <v>1.9133574535340598</v>
          </cell>
          <cell r="R7">
            <v>1.1228591587468328</v>
          </cell>
          <cell r="S7">
            <v>1.065937774845187</v>
          </cell>
          <cell r="T7">
            <v>1.9354337297889148</v>
          </cell>
          <cell r="U7">
            <v>0.64234373671036959</v>
          </cell>
          <cell r="V7">
            <v>0.89365354919166218</v>
          </cell>
          <cell r="W7">
            <v>1.4238055694981122</v>
          </cell>
          <cell r="X7">
            <v>0.50903002654897744</v>
          </cell>
          <cell r="Y7">
            <v>0.79387605291181418</v>
          </cell>
          <cell r="Z7">
            <v>0.8473069525806558</v>
          </cell>
          <cell r="AA7">
            <v>0.72425442029108134</v>
          </cell>
          <cell r="AB7">
            <v>0.91653236796646942</v>
          </cell>
          <cell r="AC7">
            <v>0.8473069525806558</v>
          </cell>
          <cell r="AD7">
            <v>0.77907593640747985</v>
          </cell>
          <cell r="AE7">
            <v>0.91101550408395715</v>
          </cell>
          <cell r="AF7">
            <v>0.8473069525806558</v>
          </cell>
          <cell r="AG7">
            <v>1.0017968788565401</v>
          </cell>
          <cell r="AH7">
            <v>0.74120959225671912</v>
          </cell>
          <cell r="AI7">
            <v>1.4012151673466104</v>
          </cell>
          <cell r="AJ7">
            <v>0.74854758142366451</v>
          </cell>
          <cell r="AK7">
            <v>0.87252398611458692</v>
          </cell>
          <cell r="AL7">
            <v>1.5877795273052255</v>
          </cell>
          <cell r="AM7">
            <v>0.42129333692789472</v>
          </cell>
          <cell r="AN7">
            <v>0.70506411908098254</v>
          </cell>
          <cell r="AO7">
            <v>1.0956177903319693</v>
          </cell>
          <cell r="AP7">
            <v>0.74493997377874066</v>
          </cell>
          <cell r="AQ7">
            <v>0.77730624819940441</v>
          </cell>
          <cell r="AR7">
            <v>1.0956177903319693</v>
          </cell>
          <cell r="AS7">
            <v>0.69847922603266355</v>
          </cell>
          <cell r="AT7">
            <v>0.88922533928962355</v>
          </cell>
          <cell r="AU7">
            <v>0.83076041270345402</v>
          </cell>
          <cell r="AV7">
            <v>0.98780190302465853</v>
          </cell>
          <cell r="AW7">
            <v>1.0633008674321776</v>
          </cell>
          <cell r="AX7">
            <v>0.8529761406992149</v>
          </cell>
          <cell r="AY7">
            <v>0.79185146026956199</v>
          </cell>
          <cell r="AZ7">
            <v>1.1323513167396348</v>
          </cell>
          <cell r="BA7">
            <v>0.49056201762287344</v>
          </cell>
          <cell r="BB7">
            <v>0.82740206371796121</v>
          </cell>
          <cell r="BC7">
            <v>1.0474607349375333</v>
          </cell>
          <cell r="BD7">
            <v>0.49056201762287344</v>
          </cell>
          <cell r="BE7">
            <v>0.79143529009334823</v>
          </cell>
          <cell r="BF7">
            <v>0.90730171443578878</v>
          </cell>
          <cell r="BG7">
            <v>0.49056201762287344</v>
          </cell>
          <cell r="BH7">
            <v>0.77533643228783833</v>
          </cell>
          <cell r="BI7">
            <v>0.90943625904398706</v>
          </cell>
          <cell r="BJ7">
            <v>0.49056201762287344</v>
          </cell>
        </row>
        <row r="8">
          <cell r="E8" t="str">
            <v>vs. LY</v>
          </cell>
          <cell r="F8">
            <v>0.58949365352363681</v>
          </cell>
          <cell r="G8">
            <v>0.86412458585283047</v>
          </cell>
          <cell r="H8">
            <v>0.93637580137678467</v>
          </cell>
          <cell r="I8">
            <v>0.46014876609062877</v>
          </cell>
          <cell r="J8">
            <v>0.83174980674557686</v>
          </cell>
          <cell r="K8">
            <v>0.56213599078462895</v>
          </cell>
          <cell r="L8">
            <v>0.57692780313702585</v>
          </cell>
          <cell r="M8">
            <v>1.0271831208046018</v>
          </cell>
          <cell r="N8">
            <v>0.40877765332572119</v>
          </cell>
          <cell r="O8">
            <v>0.53125779934633799</v>
          </cell>
          <cell r="P8">
            <v>0.90620511779980539</v>
          </cell>
          <cell r="Q8">
            <v>0.40877765332572119</v>
          </cell>
          <cell r="R8">
            <v>1.3392261446296065</v>
          </cell>
          <cell r="S8">
            <v>1.01424136583308</v>
          </cell>
          <cell r="T8">
            <v>0.34959153521044173</v>
          </cell>
          <cell r="U8">
            <v>1.0887908470278764</v>
          </cell>
          <cell r="V8">
            <v>0.88046265870193219</v>
          </cell>
          <cell r="W8">
            <v>0.3631642305648099</v>
          </cell>
          <cell r="X8">
            <v>1.4802928524369718</v>
          </cell>
          <cell r="Y8">
            <v>1.1575400140357577</v>
          </cell>
          <cell r="Z8">
            <v>0.28521311117937009</v>
          </cell>
          <cell r="AA8">
            <v>1.2925342918685996</v>
          </cell>
          <cell r="AB8">
            <v>1.0168724003558132</v>
          </cell>
          <cell r="AC8">
            <v>0.28521311117937009</v>
          </cell>
          <cell r="AD8">
            <v>0.68078167747594742</v>
          </cell>
          <cell r="AE8">
            <v>0.95036538855391084</v>
          </cell>
          <cell r="AF8">
            <v>0.28521311117937009</v>
          </cell>
          <cell r="AG8">
            <v>1.3949503491121558</v>
          </cell>
          <cell r="AH8">
            <v>0.86702066473087669</v>
          </cell>
          <cell r="AI8">
            <v>0.47612424515749058</v>
          </cell>
          <cell r="AJ8">
            <v>0.73232431928658837</v>
          </cell>
          <cell r="AK8">
            <v>0.91635115298732195</v>
          </cell>
          <cell r="AL8">
            <v>0.38453534359832414</v>
          </cell>
          <cell r="AM8">
            <v>0.74814768269204235</v>
          </cell>
          <cell r="AN8">
            <v>0.95333921190895232</v>
          </cell>
          <cell r="AO8">
            <v>0.2883792400172846</v>
          </cell>
          <cell r="AP8">
            <v>0.97965990042842022</v>
          </cell>
          <cell r="AQ8">
            <v>0.90406877193377766</v>
          </cell>
          <cell r="AR8">
            <v>0.2883792400172846</v>
          </cell>
          <cell r="AS8">
            <v>1.2291899136327891</v>
          </cell>
          <cell r="AT8">
            <v>0.89081615542543546</v>
          </cell>
          <cell r="AU8">
            <v>0.32617362325984262</v>
          </cell>
          <cell r="AV8">
            <v>1.3828232683028021</v>
          </cell>
          <cell r="AW8">
            <v>1.1746082930552366</v>
          </cell>
          <cell r="AX8">
            <v>0.43570949324019198</v>
          </cell>
          <cell r="AY8">
            <v>1.2290515200971421</v>
          </cell>
          <cell r="AZ8">
            <v>1.6074304547494669</v>
          </cell>
          <cell r="BA8">
            <v>0.36682772079227133</v>
          </cell>
          <cell r="BB8">
            <v>1.2783709726021133</v>
          </cell>
          <cell r="BC8">
            <v>1.2383009306121646</v>
          </cell>
          <cell r="BD8">
            <v>0.36682772079227133</v>
          </cell>
          <cell r="BE8">
            <v>1.1362476713962781</v>
          </cell>
          <cell r="BF8">
            <v>1.063498601679862</v>
          </cell>
          <cell r="BG8">
            <v>0.36682772079227133</v>
          </cell>
          <cell r="BH8">
            <v>0.81253646317719008</v>
          </cell>
          <cell r="BI8">
            <v>0.99516509469810788</v>
          </cell>
          <cell r="BJ8">
            <v>0.36682772079227133</v>
          </cell>
        </row>
        <row r="9">
          <cell r="D9" t="str">
            <v>FS</v>
          </cell>
          <cell r="E9" t="str">
            <v>Latest</v>
          </cell>
          <cell r="F9">
            <v>1312750.3718230999</v>
          </cell>
          <cell r="G9">
            <v>1292866.98</v>
          </cell>
          <cell r="H9">
            <v>1832554.41</v>
          </cell>
          <cell r="I9">
            <v>1056838.0949195041</v>
          </cell>
          <cell r="J9">
            <v>1167826.3</v>
          </cell>
          <cell r="K9">
            <v>2073263.05</v>
          </cell>
          <cell r="L9">
            <v>1027449.4917108</v>
          </cell>
          <cell r="M9">
            <v>1561809.82</v>
          </cell>
          <cell r="N9">
            <v>2020258.08</v>
          </cell>
          <cell r="O9">
            <v>3397037.9584534038</v>
          </cell>
          <cell r="P9">
            <v>4022503.1</v>
          </cell>
          <cell r="Q9">
            <v>2020258.08</v>
          </cell>
          <cell r="R9">
            <v>962080.44</v>
          </cell>
          <cell r="S9">
            <v>1630460.06</v>
          </cell>
          <cell r="T9">
            <v>1975497.76</v>
          </cell>
          <cell r="U9">
            <v>211995.98</v>
          </cell>
          <cell r="V9">
            <v>781186.18</v>
          </cell>
          <cell r="W9">
            <v>1626492.51</v>
          </cell>
          <cell r="X9">
            <v>180973.77</v>
          </cell>
          <cell r="Y9">
            <v>878861.52</v>
          </cell>
          <cell r="Z9">
            <v>1185136.69</v>
          </cell>
          <cell r="AA9">
            <v>1355050.19</v>
          </cell>
          <cell r="AB9">
            <v>3290507.76</v>
          </cell>
          <cell r="AC9">
            <v>1185136.69</v>
          </cell>
          <cell r="AD9">
            <v>4752088.1484534042</v>
          </cell>
          <cell r="AE9">
            <v>7313010.8599999994</v>
          </cell>
          <cell r="AF9">
            <v>1185136.69</v>
          </cell>
          <cell r="AG9">
            <v>767445.5</v>
          </cell>
          <cell r="AH9">
            <v>1125643.2</v>
          </cell>
          <cell r="AI9">
            <v>1138147.55</v>
          </cell>
          <cell r="AJ9">
            <v>759559.64</v>
          </cell>
          <cell r="AK9">
            <v>921765.48</v>
          </cell>
          <cell r="AL9">
            <v>1297408.3500000001</v>
          </cell>
          <cell r="AM9">
            <v>511155.35591297393</v>
          </cell>
          <cell r="AN9">
            <v>851968.06</v>
          </cell>
          <cell r="AO9">
            <v>1241443.99</v>
          </cell>
          <cell r="AP9">
            <v>1966170.4959129738</v>
          </cell>
          <cell r="AQ9">
            <v>2899376.74</v>
          </cell>
          <cell r="AR9">
            <v>1241443.99</v>
          </cell>
          <cell r="AS9">
            <v>883082.95946677821</v>
          </cell>
          <cell r="AT9">
            <v>1183585.388668064</v>
          </cell>
          <cell r="AU9">
            <v>1248057.967761955</v>
          </cell>
          <cell r="AV9">
            <v>737736.87530466355</v>
          </cell>
          <cell r="AW9">
            <v>1247607.7824798378</v>
          </cell>
          <cell r="AX9">
            <v>1058564.5596943011</v>
          </cell>
          <cell r="AY9">
            <v>1158268.8771863577</v>
          </cell>
          <cell r="AZ9">
            <v>1720839.576186748</v>
          </cell>
          <cell r="BA9">
            <v>923698.30222961842</v>
          </cell>
          <cell r="BB9">
            <v>2779088.7119577993</v>
          </cell>
          <cell r="BC9">
            <v>4152032.7473346484</v>
          </cell>
          <cell r="BD9">
            <v>923698.30222961842</v>
          </cell>
          <cell r="BE9">
            <v>4745259.207870773</v>
          </cell>
          <cell r="BF9">
            <v>7051409.4873346472</v>
          </cell>
          <cell r="BG9">
            <v>923698.30222961842</v>
          </cell>
          <cell r="BH9">
            <v>9483417.8463241775</v>
          </cell>
          <cell r="BI9">
            <v>14364420.347334648</v>
          </cell>
          <cell r="BJ9">
            <v>923698.30222961842</v>
          </cell>
        </row>
        <row r="10">
          <cell r="E10" t="str">
            <v>Previous</v>
          </cell>
          <cell r="F10">
            <v>1312750.3718230999</v>
          </cell>
          <cell r="G10">
            <v>1292866.98</v>
          </cell>
          <cell r="H10">
            <v>1832554.41</v>
          </cell>
          <cell r="I10">
            <v>1056838.0949195041</v>
          </cell>
          <cell r="J10">
            <v>1167826.3</v>
          </cell>
          <cell r="K10">
            <v>2073263.05</v>
          </cell>
          <cell r="L10">
            <v>1027449.4917108</v>
          </cell>
          <cell r="M10">
            <v>1561809.82</v>
          </cell>
          <cell r="N10">
            <v>2020258.08</v>
          </cell>
          <cell r="O10">
            <v>3397037.9584534038</v>
          </cell>
          <cell r="P10">
            <v>4022503.1</v>
          </cell>
          <cell r="Q10">
            <v>2020258.08</v>
          </cell>
          <cell r="R10">
            <v>962080.44</v>
          </cell>
          <cell r="S10">
            <v>1630460.06</v>
          </cell>
          <cell r="T10">
            <v>1975497.76</v>
          </cell>
          <cell r="U10">
            <v>211995.98</v>
          </cell>
          <cell r="V10">
            <v>781186.18</v>
          </cell>
          <cell r="W10">
            <v>1626492.51</v>
          </cell>
          <cell r="X10">
            <v>180973.77</v>
          </cell>
          <cell r="Y10">
            <v>878861.52</v>
          </cell>
          <cell r="Z10">
            <v>1185136.69</v>
          </cell>
          <cell r="AA10">
            <v>1355050.19</v>
          </cell>
          <cell r="AB10">
            <v>3290507.76</v>
          </cell>
          <cell r="AC10">
            <v>1185136.69</v>
          </cell>
          <cell r="AD10">
            <v>4752088.1484534042</v>
          </cell>
          <cell r="AE10">
            <v>7313010.8599999994</v>
          </cell>
          <cell r="AF10">
            <v>1185136.69</v>
          </cell>
          <cell r="AG10">
            <v>767445.5</v>
          </cell>
          <cell r="AH10">
            <v>1125643.2</v>
          </cell>
          <cell r="AI10">
            <v>1138147.55</v>
          </cell>
          <cell r="AJ10">
            <v>759559.64</v>
          </cell>
          <cell r="AK10">
            <v>921765.48</v>
          </cell>
          <cell r="AL10">
            <v>1297408.3500000001</v>
          </cell>
          <cell r="AM10">
            <v>567318.97294320865</v>
          </cell>
          <cell r="AN10">
            <v>891303.70477136807</v>
          </cell>
          <cell r="AO10">
            <v>1202521.9121450512</v>
          </cell>
          <cell r="AP10">
            <v>2022334.1129432083</v>
          </cell>
          <cell r="AQ10">
            <v>2938712.3847713689</v>
          </cell>
          <cell r="AR10">
            <v>1202521.9121450512</v>
          </cell>
          <cell r="AS10">
            <v>878508.96127727814</v>
          </cell>
          <cell r="AT10">
            <v>1205345.1509822689</v>
          </cell>
          <cell r="AU10">
            <v>1193104.8313561489</v>
          </cell>
          <cell r="AV10">
            <v>737736.87530466355</v>
          </cell>
          <cell r="AW10">
            <v>1294209.791451561</v>
          </cell>
          <cell r="AX10">
            <v>968982.7595564652</v>
          </cell>
          <cell r="AY10">
            <v>1165761.3429995577</v>
          </cell>
          <cell r="AZ10">
            <v>1780528.7022436075</v>
          </cell>
          <cell r="BA10">
            <v>803712.10273682792</v>
          </cell>
          <cell r="BB10">
            <v>2782007.1795815001</v>
          </cell>
          <cell r="BC10">
            <v>4280083.644677436</v>
          </cell>
          <cell r="BD10">
            <v>803712.10273682792</v>
          </cell>
          <cell r="BE10">
            <v>4804341.2925247084</v>
          </cell>
          <cell r="BF10">
            <v>7218796.0294488026</v>
          </cell>
          <cell r="BG10">
            <v>803712.10273682792</v>
          </cell>
          <cell r="BH10">
            <v>9542499.9309781119</v>
          </cell>
          <cell r="BI10">
            <v>14531806.889448801</v>
          </cell>
          <cell r="BJ10">
            <v>803712.10273682792</v>
          </cell>
        </row>
        <row r="11">
          <cell r="E11" t="str">
            <v>Diff.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-56163.617030234716</v>
          </cell>
          <cell r="AN11">
            <v>-39335.644771368126</v>
          </cell>
          <cell r="AO11">
            <v>38922.07785494905</v>
          </cell>
          <cell r="AP11">
            <v>-56163.617030234542</v>
          </cell>
          <cell r="AQ11">
            <v>-39335.644771368708</v>
          </cell>
          <cell r="AR11">
            <v>38922.07785494905</v>
          </cell>
          <cell r="AS11">
            <v>4573.9981895000674</v>
          </cell>
          <cell r="AT11">
            <v>-21759.762314204825</v>
          </cell>
          <cell r="AU11">
            <v>54953.136405806057</v>
          </cell>
          <cell r="AV11">
            <v>0</v>
          </cell>
          <cell r="AW11">
            <v>-46602.008971723262</v>
          </cell>
          <cell r="AX11">
            <v>89581.800137835904</v>
          </cell>
          <cell r="AY11">
            <v>-7492.4658131999895</v>
          </cell>
          <cell r="AZ11">
            <v>-59689.126056859503</v>
          </cell>
          <cell r="BA11">
            <v>119986.1994927905</v>
          </cell>
          <cell r="BB11">
            <v>-2918.4676237008534</v>
          </cell>
          <cell r="BC11">
            <v>-128050.89734278759</v>
          </cell>
          <cell r="BD11">
            <v>119986.1994927905</v>
          </cell>
          <cell r="BE11">
            <v>-59082.084653935395</v>
          </cell>
          <cell r="BF11">
            <v>-167386.54211415537</v>
          </cell>
          <cell r="BG11">
            <v>119986.1994927905</v>
          </cell>
          <cell r="BH11">
            <v>-59082.084653934464</v>
          </cell>
          <cell r="BI11">
            <v>-167386.5421141535</v>
          </cell>
          <cell r="BJ11">
            <v>119986.1994927905</v>
          </cell>
        </row>
        <row r="12">
          <cell r="E12" t="str">
            <v>vs. BP</v>
          </cell>
          <cell r="F12">
            <v>0.90377072231840549</v>
          </cell>
          <cell r="G12">
            <v>0.81647693889092821</v>
          </cell>
          <cell r="H12">
            <v>1.681967031465581</v>
          </cell>
          <cell r="I12">
            <v>0.84416669653541165</v>
          </cell>
          <cell r="J12">
            <v>0.66942421187712842</v>
          </cell>
          <cell r="K12">
            <v>1.9959212604188585</v>
          </cell>
          <cell r="L12">
            <v>0.86000546052684279</v>
          </cell>
          <cell r="M12">
            <v>0.84821216548065048</v>
          </cell>
          <cell r="N12">
            <v>2.3457067940421767</v>
          </cell>
          <cell r="O12">
            <v>0.87122356135107937</v>
          </cell>
          <cell r="P12">
            <v>0.7781538824403299</v>
          </cell>
          <cell r="Q12">
            <v>2.3457067940421767</v>
          </cell>
          <cell r="R12">
            <v>0.82903699541647957</v>
          </cell>
          <cell r="S12">
            <v>0.84797166180338002</v>
          </cell>
          <cell r="T12">
            <v>3.2909767979824376</v>
          </cell>
          <cell r="U12">
            <v>0.2217526995186877</v>
          </cell>
          <cell r="V12">
            <v>0.64161924813101867</v>
          </cell>
          <cell r="W12">
            <v>2.5821440269588352</v>
          </cell>
          <cell r="X12">
            <v>0.14366419053283602</v>
          </cell>
          <cell r="Y12">
            <v>0.56051996729702269</v>
          </cell>
          <cell r="Z12">
            <v>1.6782658726943385</v>
          </cell>
          <cell r="AA12">
            <v>0.40135588068549971</v>
          </cell>
          <cell r="AB12">
            <v>0.6988828641053737</v>
          </cell>
          <cell r="AC12">
            <v>1.6782658726943385</v>
          </cell>
          <cell r="AD12">
            <v>0.65317757290129108</v>
          </cell>
          <cell r="AE12">
            <v>0.7403684290840955</v>
          </cell>
          <cell r="AF12">
            <v>1.6782658726943385</v>
          </cell>
          <cell r="AG12">
            <v>0.72190531256094959</v>
          </cell>
          <cell r="AH12">
            <v>0.77948477882737643</v>
          </cell>
          <cell r="AI12">
            <v>1.6385302787571332</v>
          </cell>
          <cell r="AJ12">
            <v>1.0975772665747798</v>
          </cell>
          <cell r="AK12">
            <v>0.67729103037552063</v>
          </cell>
          <cell r="AL12">
            <v>3.1632727386025055</v>
          </cell>
          <cell r="AM12">
            <v>0.51833128271314266</v>
          </cell>
          <cell r="AN12">
            <v>0.84873503387804106</v>
          </cell>
          <cell r="AO12">
            <v>1.9617235880401174</v>
          </cell>
          <cell r="AP12">
            <v>0.7172475040952484</v>
          </cell>
          <cell r="AQ12">
            <v>0.76122010698060427</v>
          </cell>
          <cell r="AR12">
            <v>1.9617235880401174</v>
          </cell>
          <cell r="AS12">
            <v>0.85230254849114562</v>
          </cell>
          <cell r="AT12">
            <v>0.87810199391492605</v>
          </cell>
          <cell r="AU12">
            <v>1.8729565864654436</v>
          </cell>
          <cell r="AV12">
            <v>0.72584743132685103</v>
          </cell>
          <cell r="AW12">
            <v>0.84148341259921444</v>
          </cell>
          <cell r="AX12">
            <v>1.8613477524135607</v>
          </cell>
          <cell r="AY12">
            <v>0.7751505486771435</v>
          </cell>
          <cell r="AZ12">
            <v>1.0735506907976533</v>
          </cell>
          <cell r="BA12">
            <v>1.1001042620731853</v>
          </cell>
          <cell r="BB12">
            <v>0.78356039913141939</v>
          </cell>
          <cell r="BC12">
            <v>0.93652161786980426</v>
          </cell>
          <cell r="BD12">
            <v>1.1001042620731853</v>
          </cell>
          <cell r="BE12">
            <v>0.7546511754206493</v>
          </cell>
          <cell r="BF12">
            <v>0.85551308288747263</v>
          </cell>
          <cell r="BG12">
            <v>1.1001042620731853</v>
          </cell>
          <cell r="BH12">
            <v>0.69919407653524102</v>
          </cell>
          <cell r="BI12">
            <v>0.79274518115902104</v>
          </cell>
          <cell r="BJ12">
            <v>1.1001042620731853</v>
          </cell>
        </row>
        <row r="13">
          <cell r="E13" t="str">
            <v>vs. LY</v>
          </cell>
          <cell r="F13">
            <v>0.97818419380354249</v>
          </cell>
          <cell r="G13">
            <v>0.87584534207196707</v>
          </cell>
          <cell r="H13">
            <v>0.59851070202361933</v>
          </cell>
          <cell r="I13">
            <v>0.41329340142658677</v>
          </cell>
          <cell r="J13">
            <v>0.53147902877312037</v>
          </cell>
          <cell r="K13">
            <v>0.51727141091903239</v>
          </cell>
          <cell r="L13">
            <v>0.47610238990487647</v>
          </cell>
          <cell r="M13">
            <v>0.9832820005393097</v>
          </cell>
          <cell r="N13">
            <v>0.39358765753941721</v>
          </cell>
          <cell r="O13">
            <v>0.56045778829794823</v>
          </cell>
          <cell r="P13">
            <v>0.76403513850831428</v>
          </cell>
          <cell r="Q13">
            <v>0.39358765753941721</v>
          </cell>
          <cell r="R13">
            <v>1.9766657882676486</v>
          </cell>
          <cell r="S13">
            <v>0.95499171078518219</v>
          </cell>
          <cell r="T13">
            <v>0.45412300943096523</v>
          </cell>
          <cell r="U13">
            <v>0.46766837985813808</v>
          </cell>
          <cell r="V13">
            <v>0.77139720348557239</v>
          </cell>
          <cell r="W13">
            <v>0.40284143739281741</v>
          </cell>
          <cell r="X13">
            <v>0.79201821398252192</v>
          </cell>
          <cell r="Y13">
            <v>0.6877257097383408</v>
          </cell>
          <cell r="Z13">
            <v>0.36233884461445648</v>
          </cell>
          <cell r="AA13">
            <v>1.1646128484251841</v>
          </cell>
          <cell r="AB13">
            <v>0.82449911571331569</v>
          </cell>
          <cell r="AC13">
            <v>0.36233884461445648</v>
          </cell>
          <cell r="AD13">
            <v>0.6577553936437921</v>
          </cell>
          <cell r="AE13">
            <v>0.78993550724630324</v>
          </cell>
          <cell r="AF13">
            <v>0.36233884461445648</v>
          </cell>
          <cell r="AG13">
            <v>2.9493528448960666</v>
          </cell>
          <cell r="AH13">
            <v>1.3031669782659057</v>
          </cell>
          <cell r="AI13">
            <v>0.39066224035767566</v>
          </cell>
          <cell r="AJ13">
            <v>2.8217148363738218</v>
          </cell>
          <cell r="AK13">
            <v>0.87181963080678393</v>
          </cell>
          <cell r="AL13">
            <v>0.53150131572152326</v>
          </cell>
          <cell r="AM13">
            <v>1.7888700374704203</v>
          </cell>
          <cell r="AN13">
            <v>0.88546249403498622</v>
          </cell>
          <cell r="AO13">
            <v>0.60713121402686143</v>
          </cell>
          <cell r="AP13">
            <v>2.4150458112187452</v>
          </cell>
          <cell r="AQ13">
            <v>1.006295732870647</v>
          </cell>
          <cell r="AR13">
            <v>0.60713121402686143</v>
          </cell>
          <cell r="AS13">
            <v>1.2475515173657947</v>
          </cell>
          <cell r="AT13">
            <v>1.3840912726004735</v>
          </cell>
          <cell r="AU13">
            <v>0.58105343780894469</v>
          </cell>
          <cell r="AV13">
            <v>1.2750096010746106</v>
          </cell>
          <cell r="AW13">
            <v>1.1676345645563424</v>
          </cell>
          <cell r="AX13">
            <v>0.5497938199964636</v>
          </cell>
          <cell r="AY13">
            <v>2.1530333448569308</v>
          </cell>
          <cell r="AZ13">
            <v>1.299472720703035</v>
          </cell>
          <cell r="BA13">
            <v>0.69421808036376953</v>
          </cell>
          <cell r="BB13">
            <v>1.5207580940984968</v>
          </cell>
          <cell r="BC13">
            <v>1.2772000153012548</v>
          </cell>
          <cell r="BD13">
            <v>0.69421808036376953</v>
          </cell>
          <cell r="BE13">
            <v>1.7984206506743488</v>
          </cell>
          <cell r="BF13">
            <v>1.1510392710249355</v>
          </cell>
          <cell r="BG13">
            <v>0.69421808036376953</v>
          </cell>
          <cell r="BH13">
            <v>0.96178031490389038</v>
          </cell>
          <cell r="BI13">
            <v>0.9337941331245988</v>
          </cell>
          <cell r="BJ13">
            <v>0.69421808036376953</v>
          </cell>
        </row>
        <row r="14">
          <cell r="D14" t="str">
            <v>A2W</v>
          </cell>
          <cell r="E14" t="str">
            <v>Latest</v>
          </cell>
          <cell r="F14">
            <v>0</v>
          </cell>
          <cell r="G14">
            <v>0</v>
          </cell>
          <cell r="H14">
            <v>18851.09</v>
          </cell>
          <cell r="I14">
            <v>70508.639999999999</v>
          </cell>
          <cell r="J14">
            <v>25385.09</v>
          </cell>
          <cell r="K14">
            <v>89703.1</v>
          </cell>
          <cell r="L14">
            <v>29749.599999999999</v>
          </cell>
          <cell r="M14">
            <v>131952.42000000001</v>
          </cell>
          <cell r="N14">
            <v>21967.9</v>
          </cell>
          <cell r="O14">
            <v>100258.24000000001</v>
          </cell>
          <cell r="P14">
            <v>157337.51</v>
          </cell>
          <cell r="Q14">
            <v>21967.9</v>
          </cell>
          <cell r="R14">
            <v>160905</v>
          </cell>
          <cell r="S14">
            <v>220736.52</v>
          </cell>
          <cell r="T14">
            <v>2127.5500000000002</v>
          </cell>
          <cell r="U14">
            <v>160905</v>
          </cell>
          <cell r="V14">
            <v>195078.27</v>
          </cell>
          <cell r="W14">
            <v>2127.5500000000002</v>
          </cell>
          <cell r="X14">
            <v>160905</v>
          </cell>
          <cell r="Y14">
            <v>194256.28</v>
          </cell>
          <cell r="Z14">
            <v>1522.59</v>
          </cell>
          <cell r="AA14">
            <v>482715</v>
          </cell>
          <cell r="AB14">
            <v>610071.06999999995</v>
          </cell>
          <cell r="AC14">
            <v>1522.59</v>
          </cell>
          <cell r="AD14">
            <v>582973.24</v>
          </cell>
          <cell r="AE14">
            <v>767408.58</v>
          </cell>
          <cell r="AF14">
            <v>1522.59</v>
          </cell>
          <cell r="AG14">
            <v>0</v>
          </cell>
          <cell r="AH14">
            <v>0</v>
          </cell>
          <cell r="AI14">
            <v>1522.59</v>
          </cell>
          <cell r="AJ14">
            <v>0</v>
          </cell>
          <cell r="AK14">
            <v>161769.45000000001</v>
          </cell>
          <cell r="AL14">
            <v>1522.59</v>
          </cell>
          <cell r="AM14">
            <v>164052.6</v>
          </cell>
          <cell r="AN14">
            <v>196436.51</v>
          </cell>
          <cell r="AO14">
            <v>1522.98</v>
          </cell>
          <cell r="AP14">
            <v>164052.6</v>
          </cell>
          <cell r="AQ14">
            <v>358205.96</v>
          </cell>
          <cell r="AR14">
            <v>1522.98</v>
          </cell>
          <cell r="AS14">
            <v>163939.40586</v>
          </cell>
          <cell r="AT14">
            <v>213307.43449833317</v>
          </cell>
          <cell r="AU14">
            <v>142521.844366</v>
          </cell>
          <cell r="AV14">
            <v>305510.40551999997</v>
          </cell>
          <cell r="AW14">
            <v>375210.28580480453</v>
          </cell>
          <cell r="AX14">
            <v>142521.844366</v>
          </cell>
          <cell r="AY14">
            <v>304261.91860465117</v>
          </cell>
          <cell r="AZ14">
            <v>434659.88372093032</v>
          </cell>
          <cell r="BA14">
            <v>142521.844366</v>
          </cell>
          <cell r="BB14">
            <v>773711.72998465109</v>
          </cell>
          <cell r="BC14">
            <v>1023177.604024068</v>
          </cell>
          <cell r="BD14">
            <v>142521.844366</v>
          </cell>
          <cell r="BE14">
            <v>937764.32998465106</v>
          </cell>
          <cell r="BF14">
            <v>1381383.5640240679</v>
          </cell>
          <cell r="BG14">
            <v>142521.844366</v>
          </cell>
          <cell r="BH14">
            <v>1520737.5699846512</v>
          </cell>
          <cell r="BI14">
            <v>2148792.144024068</v>
          </cell>
          <cell r="BJ14">
            <v>142521.844366</v>
          </cell>
        </row>
        <row r="15">
          <cell r="E15" t="str">
            <v>Previous</v>
          </cell>
          <cell r="F15">
            <v>0</v>
          </cell>
          <cell r="G15">
            <v>0</v>
          </cell>
          <cell r="H15">
            <v>18851.09</v>
          </cell>
          <cell r="I15">
            <v>70508.639999999999</v>
          </cell>
          <cell r="J15">
            <v>25385.09</v>
          </cell>
          <cell r="K15">
            <v>89703.1</v>
          </cell>
          <cell r="L15">
            <v>29749.599999999999</v>
          </cell>
          <cell r="M15">
            <v>131952.42000000001</v>
          </cell>
          <cell r="N15">
            <v>21967.9</v>
          </cell>
          <cell r="O15">
            <v>100258.24000000001</v>
          </cell>
          <cell r="P15">
            <v>157337.51</v>
          </cell>
          <cell r="Q15">
            <v>21967.9</v>
          </cell>
          <cell r="R15">
            <v>160905</v>
          </cell>
          <cell r="S15">
            <v>220736.52</v>
          </cell>
          <cell r="T15">
            <v>2127.5500000000002</v>
          </cell>
          <cell r="U15">
            <v>160905</v>
          </cell>
          <cell r="V15">
            <v>195078.27</v>
          </cell>
          <cell r="W15">
            <v>2127.5500000000002</v>
          </cell>
          <cell r="X15">
            <v>160905</v>
          </cell>
          <cell r="Y15">
            <v>194256.28</v>
          </cell>
          <cell r="Z15">
            <v>1522.59</v>
          </cell>
          <cell r="AA15">
            <v>482715</v>
          </cell>
          <cell r="AB15">
            <v>610071.06999999995</v>
          </cell>
          <cell r="AC15">
            <v>1522.59</v>
          </cell>
          <cell r="AD15">
            <v>582973.24</v>
          </cell>
          <cell r="AE15">
            <v>767408.58</v>
          </cell>
          <cell r="AF15">
            <v>1522.59</v>
          </cell>
          <cell r="AG15">
            <v>0</v>
          </cell>
          <cell r="AH15">
            <v>0</v>
          </cell>
          <cell r="AI15">
            <v>1522.59</v>
          </cell>
          <cell r="AJ15">
            <v>0</v>
          </cell>
          <cell r="AK15">
            <v>0</v>
          </cell>
          <cell r="AL15">
            <v>1522.59</v>
          </cell>
          <cell r="AM15">
            <v>163939.40586</v>
          </cell>
          <cell r="AN15">
            <v>201307.43449833317</v>
          </cell>
          <cell r="AO15">
            <v>1521.8443659999998</v>
          </cell>
          <cell r="AP15">
            <v>163939.40586</v>
          </cell>
          <cell r="AQ15">
            <v>201307.43449833317</v>
          </cell>
          <cell r="AR15">
            <v>1521.8443659999998</v>
          </cell>
          <cell r="AS15">
            <v>163939.40586</v>
          </cell>
          <cell r="AT15">
            <v>201307.43449833317</v>
          </cell>
          <cell r="AU15">
            <v>1521.8443659999998</v>
          </cell>
          <cell r="AV15">
            <v>305510.40552000003</v>
          </cell>
          <cell r="AW15">
            <v>375210.28580480459</v>
          </cell>
          <cell r="AX15">
            <v>1521.8443659999998</v>
          </cell>
          <cell r="AY15">
            <v>305510.40552000003</v>
          </cell>
          <cell r="AZ15">
            <v>375210.28580480459</v>
          </cell>
          <cell r="BA15">
            <v>0</v>
          </cell>
          <cell r="BB15">
            <v>774960.21689999988</v>
          </cell>
          <cell r="BC15">
            <v>951728.00610794232</v>
          </cell>
          <cell r="BD15">
            <v>0</v>
          </cell>
          <cell r="BE15">
            <v>938899.62275999994</v>
          </cell>
          <cell r="BF15">
            <v>1153035.4406062756</v>
          </cell>
          <cell r="BG15">
            <v>0</v>
          </cell>
          <cell r="BH15">
            <v>1521872.8627600002</v>
          </cell>
          <cell r="BI15">
            <v>1920444.0206062754</v>
          </cell>
          <cell r="BJ15">
            <v>0</v>
          </cell>
        </row>
        <row r="16">
          <cell r="E16" t="str">
            <v>Diff.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161769.45000000001</v>
          </cell>
          <cell r="AL16">
            <v>0</v>
          </cell>
          <cell r="AM16">
            <v>113.19414000000688</v>
          </cell>
          <cell r="AN16">
            <v>-4870.9244983331591</v>
          </cell>
          <cell r="AO16">
            <v>1.1356340000002092</v>
          </cell>
          <cell r="AP16">
            <v>113.19414000000688</v>
          </cell>
          <cell r="AQ16">
            <v>156898.52550166685</v>
          </cell>
          <cell r="AR16">
            <v>1.1356340000002092</v>
          </cell>
          <cell r="AS16">
            <v>0</v>
          </cell>
          <cell r="AT16">
            <v>12000</v>
          </cell>
          <cell r="AU16">
            <v>141000</v>
          </cell>
          <cell r="AV16">
            <v>0</v>
          </cell>
          <cell r="AW16">
            <v>0</v>
          </cell>
          <cell r="AX16">
            <v>141000</v>
          </cell>
          <cell r="AY16">
            <v>-1248.4869153488544</v>
          </cell>
          <cell r="AZ16">
            <v>59449.597916125727</v>
          </cell>
          <cell r="BA16">
            <v>142521.844366</v>
          </cell>
          <cell r="BB16">
            <v>-1248.4869153487962</v>
          </cell>
          <cell r="BC16">
            <v>71449.597916125669</v>
          </cell>
          <cell r="BD16">
            <v>142521.844366</v>
          </cell>
          <cell r="BE16">
            <v>-1135.2927753488766</v>
          </cell>
          <cell r="BF16">
            <v>228348.12341779238</v>
          </cell>
          <cell r="BG16">
            <v>142521.844366</v>
          </cell>
          <cell r="BH16">
            <v>-1135.292775348993</v>
          </cell>
          <cell r="BI16">
            <v>228348.12341779261</v>
          </cell>
          <cell r="BJ16">
            <v>142521.844366</v>
          </cell>
        </row>
        <row r="17">
          <cell r="E17" t="str">
            <v>vs. BP</v>
          </cell>
          <cell r="F17">
            <v>0</v>
          </cell>
          <cell r="G17">
            <v>0</v>
          </cell>
          <cell r="H17">
            <v>0.46630873047677007</v>
          </cell>
          <cell r="I17">
            <v>0.87206645890528633</v>
          </cell>
          <cell r="J17">
            <v>0.22721474290409577</v>
          </cell>
          <cell r="K17">
            <v>2.2189347502362331</v>
          </cell>
          <cell r="L17">
            <v>0.52548754860383584</v>
          </cell>
          <cell r="M17">
            <v>1.1810686976439031</v>
          </cell>
          <cell r="N17">
            <v>1.3571188522260855</v>
          </cell>
          <cell r="O17">
            <v>0.463970374235744</v>
          </cell>
          <cell r="P17">
            <v>0.56331337621919952</v>
          </cell>
          <cell r="Q17">
            <v>1.3571188522260855</v>
          </cell>
          <cell r="R17">
            <v>1.9143531454200495</v>
          </cell>
          <cell r="S17">
            <v>3.9515000058179659</v>
          </cell>
          <cell r="T17">
            <v>3.557011578615632E-2</v>
          </cell>
          <cell r="U17">
            <v>1.2698824341650738</v>
          </cell>
          <cell r="V17">
            <v>1.1662240977943892</v>
          </cell>
          <cell r="W17">
            <v>3.2498236124266673E-2</v>
          </cell>
          <cell r="X17">
            <v>0.75916350047763526</v>
          </cell>
          <cell r="Y17">
            <v>0.87057794871576533</v>
          </cell>
          <cell r="Z17">
            <v>1.3133019401563034E-2</v>
          </cell>
          <cell r="AA17">
            <v>1.1419507887732054</v>
          </cell>
          <cell r="AB17">
            <v>1.3670456900838213</v>
          </cell>
          <cell r="AC17">
            <v>1.3133019401563034E-2</v>
          </cell>
          <cell r="AD17">
            <v>0.91260903967440754</v>
          </cell>
          <cell r="AE17">
            <v>1.0576529202037082</v>
          </cell>
          <cell r="AF17">
            <v>1.3133019401563034E-2</v>
          </cell>
          <cell r="AG17">
            <v>0</v>
          </cell>
          <cell r="AH17">
            <v>0</v>
          </cell>
          <cell r="AI17">
            <v>1.6750583320397548E-2</v>
          </cell>
          <cell r="AJ17">
            <v>0</v>
          </cell>
          <cell r="AK17">
            <v>0.64664739149622019</v>
          </cell>
          <cell r="AL17">
            <v>1.0435765644858267E-2</v>
          </cell>
          <cell r="AM17">
            <v>0.51834236202643269</v>
          </cell>
          <cell r="AN17">
            <v>0.40273325920509617</v>
          </cell>
          <cell r="AO17">
            <v>1.5579585053836203E-2</v>
          </cell>
          <cell r="AP17">
            <v>0.21454927867073154</v>
          </cell>
          <cell r="AQ17">
            <v>0.33824171623748517</v>
          </cell>
          <cell r="AR17">
            <v>1.5579585053836203E-2</v>
          </cell>
          <cell r="AS17">
            <v>0.78134490974156279</v>
          </cell>
          <cell r="AT17">
            <v>0.81245010489813851</v>
          </cell>
          <cell r="AU17">
            <v>1.2743557497584683</v>
          </cell>
          <cell r="AV17">
            <v>1.5133950492812507</v>
          </cell>
          <cell r="AW17">
            <v>1.2502660684685329</v>
          </cell>
          <cell r="AX17">
            <v>1.5869479602715859</v>
          </cell>
          <cell r="AY17">
            <v>0.95457465742512859</v>
          </cell>
          <cell r="AZ17">
            <v>1.4509132758831595</v>
          </cell>
          <cell r="BA17">
            <v>0.76536909874605041</v>
          </cell>
          <cell r="BB17">
            <v>1.059257080608873</v>
          </cell>
          <cell r="BC17">
            <v>1.1866651087179498</v>
          </cell>
          <cell r="BD17">
            <v>0.76536909874605041</v>
          </cell>
          <cell r="BE17">
            <v>0.62723900837181967</v>
          </cell>
          <cell r="BF17">
            <v>0.71900136425239136</v>
          </cell>
          <cell r="BG17">
            <v>0.76536909874605041</v>
          </cell>
          <cell r="BH17">
            <v>0.71266798205951132</v>
          </cell>
          <cell r="BI17">
            <v>0.81183609979638582</v>
          </cell>
          <cell r="BJ17">
            <v>0.76536909874605041</v>
          </cell>
        </row>
        <row r="18">
          <cell r="E18" t="str">
            <v>vs. LY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4.8682474295276208</v>
          </cell>
          <cell r="AO18">
            <v>0</v>
          </cell>
          <cell r="AP18">
            <v>0</v>
          </cell>
          <cell r="AQ18">
            <v>8.8773479228045424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1.1002176070595913</v>
          </cell>
          <cell r="AW18">
            <v>0.7480885849871719</v>
          </cell>
          <cell r="AX18">
            <v>7.3204313700976682</v>
          </cell>
          <cell r="AY18">
            <v>7.796222256392042</v>
          </cell>
          <cell r="AZ18">
            <v>-6.1191045562596438</v>
          </cell>
          <cell r="BA18">
            <v>3.7273544146165216</v>
          </cell>
          <cell r="BB18">
            <v>2.4429763898599388</v>
          </cell>
          <cell r="BC18">
            <v>2.3765790625957242</v>
          </cell>
          <cell r="BD18">
            <v>3.7273544146165216</v>
          </cell>
          <cell r="BE18">
            <v>2.9609685734644025</v>
          </cell>
          <cell r="BF18">
            <v>2.9336465227424191</v>
          </cell>
          <cell r="BG18">
            <v>3.7273544146165216</v>
          </cell>
          <cell r="BH18">
            <v>4.8016927166390255</v>
          </cell>
          <cell r="BI18">
            <v>4.5633933728363099</v>
          </cell>
          <cell r="BJ18">
            <v>3.7273544146165216</v>
          </cell>
        </row>
        <row r="19">
          <cell r="D19" t="str">
            <v>VRF</v>
          </cell>
          <cell r="E19" t="str">
            <v>Latest</v>
          </cell>
          <cell r="F19">
            <v>707556</v>
          </cell>
          <cell r="G19">
            <v>464457</v>
          </cell>
          <cell r="H19">
            <v>1544291</v>
          </cell>
          <cell r="I19">
            <v>765077</v>
          </cell>
          <cell r="J19">
            <v>273150</v>
          </cell>
          <cell r="K19">
            <v>2201601</v>
          </cell>
          <cell r="L19">
            <v>853533</v>
          </cell>
          <cell r="M19">
            <v>727972</v>
          </cell>
          <cell r="N19">
            <v>2550322</v>
          </cell>
          <cell r="O19">
            <v>2326166</v>
          </cell>
          <cell r="P19">
            <v>1465579</v>
          </cell>
          <cell r="Q19">
            <v>2550322</v>
          </cell>
          <cell r="R19">
            <v>134074</v>
          </cell>
          <cell r="S19">
            <v>416810</v>
          </cell>
          <cell r="T19">
            <v>2303184</v>
          </cell>
          <cell r="U19">
            <v>122022</v>
          </cell>
          <cell r="V19">
            <v>126426</v>
          </cell>
          <cell r="W19">
            <v>2013507.6506338494</v>
          </cell>
          <cell r="X19">
            <v>115930</v>
          </cell>
          <cell r="Y19">
            <v>427291</v>
          </cell>
          <cell r="Z19">
            <v>2013507.6506338494</v>
          </cell>
          <cell r="AA19">
            <v>372026</v>
          </cell>
          <cell r="AB19">
            <v>970527</v>
          </cell>
          <cell r="AC19">
            <v>2013507.6506338494</v>
          </cell>
          <cell r="AD19">
            <v>2698192</v>
          </cell>
          <cell r="AE19">
            <v>2436106</v>
          </cell>
          <cell r="AF19">
            <v>2013507.6506338494</v>
          </cell>
          <cell r="AG19">
            <v>352189</v>
          </cell>
          <cell r="AH19">
            <v>569023</v>
          </cell>
          <cell r="AI19">
            <v>1899074</v>
          </cell>
          <cell r="AJ19">
            <v>436479</v>
          </cell>
          <cell r="AK19">
            <v>529187</v>
          </cell>
          <cell r="AL19">
            <v>1919846</v>
          </cell>
          <cell r="AM19">
            <v>114773</v>
          </cell>
          <cell r="AN19">
            <v>415839</v>
          </cell>
          <cell r="AO19">
            <v>1699957.3082404509</v>
          </cell>
          <cell r="AP19">
            <v>903441</v>
          </cell>
          <cell r="AQ19">
            <v>1514049</v>
          </cell>
          <cell r="AR19">
            <v>1699957.3082404509</v>
          </cell>
          <cell r="AS19">
            <v>172895.17173640002</v>
          </cell>
          <cell r="AT19">
            <v>406663.5782407418</v>
          </cell>
          <cell r="AU19">
            <v>1563484.2815072509</v>
          </cell>
          <cell r="AV19">
            <v>724375.73867690039</v>
          </cell>
          <cell r="AW19">
            <v>672225.60292697127</v>
          </cell>
          <cell r="AX19">
            <v>1803718.8097022891</v>
          </cell>
          <cell r="AY19">
            <v>368501.22460891737</v>
          </cell>
          <cell r="AZ19">
            <v>686988.01340021053</v>
          </cell>
          <cell r="BA19">
            <v>1724561.1308212087</v>
          </cell>
          <cell r="BB19">
            <v>1265772.1350222179</v>
          </cell>
          <cell r="BC19">
            <v>1765877.1945679239</v>
          </cell>
          <cell r="BD19">
            <v>1724561.1308212087</v>
          </cell>
          <cell r="BE19">
            <v>2169213.1350222179</v>
          </cell>
          <cell r="BF19">
            <v>3279926.1945679239</v>
          </cell>
          <cell r="BG19">
            <v>1724561.1308212087</v>
          </cell>
          <cell r="BH19">
            <v>4867405.1350222174</v>
          </cell>
          <cell r="BI19">
            <v>5716032.1945679244</v>
          </cell>
          <cell r="BJ19">
            <v>1724561.1308212087</v>
          </cell>
        </row>
        <row r="20">
          <cell r="E20" t="str">
            <v>Previous</v>
          </cell>
          <cell r="F20">
            <v>707556</v>
          </cell>
          <cell r="G20">
            <v>464457</v>
          </cell>
          <cell r="H20">
            <v>1544291</v>
          </cell>
          <cell r="I20">
            <v>765077</v>
          </cell>
          <cell r="J20">
            <v>273150</v>
          </cell>
          <cell r="K20">
            <v>2201601</v>
          </cell>
          <cell r="L20">
            <v>853533</v>
          </cell>
          <cell r="M20">
            <v>727972</v>
          </cell>
          <cell r="N20">
            <v>2550322</v>
          </cell>
          <cell r="O20">
            <v>2326166</v>
          </cell>
          <cell r="P20">
            <v>1465579</v>
          </cell>
          <cell r="Q20">
            <v>2550322</v>
          </cell>
          <cell r="R20">
            <v>134074</v>
          </cell>
          <cell r="S20">
            <v>416810</v>
          </cell>
          <cell r="T20">
            <v>2303184</v>
          </cell>
          <cell r="U20">
            <v>122022</v>
          </cell>
          <cell r="V20">
            <v>126426</v>
          </cell>
          <cell r="W20">
            <v>2013507.6506338494</v>
          </cell>
          <cell r="X20">
            <v>115930</v>
          </cell>
          <cell r="Y20">
            <v>427291</v>
          </cell>
          <cell r="Z20">
            <v>2013507.6506338494</v>
          </cell>
          <cell r="AA20">
            <v>372026</v>
          </cell>
          <cell r="AB20">
            <v>970527</v>
          </cell>
          <cell r="AC20">
            <v>2013507.6506338494</v>
          </cell>
          <cell r="AD20">
            <v>2698192</v>
          </cell>
          <cell r="AE20">
            <v>2436106</v>
          </cell>
          <cell r="AF20">
            <v>2013507.6506338494</v>
          </cell>
          <cell r="AG20">
            <v>352189</v>
          </cell>
          <cell r="AH20">
            <v>569023</v>
          </cell>
          <cell r="AI20">
            <v>1899074</v>
          </cell>
          <cell r="AJ20">
            <v>436479</v>
          </cell>
          <cell r="AK20">
            <v>690956.45</v>
          </cell>
          <cell r="AL20">
            <v>1919845.5233760502</v>
          </cell>
          <cell r="AM20">
            <v>104727.85827639999</v>
          </cell>
          <cell r="AN20">
            <v>536558.18591913627</v>
          </cell>
          <cell r="AO20">
            <v>1594376.1439800502</v>
          </cell>
          <cell r="AP20">
            <v>893395.85827640002</v>
          </cell>
          <cell r="AQ20">
            <v>1796537.6359191362</v>
          </cell>
          <cell r="AR20">
            <v>1594376.1439800502</v>
          </cell>
          <cell r="AS20">
            <v>150371.3184668</v>
          </cell>
          <cell r="AT20">
            <v>482180.66489174747</v>
          </cell>
          <cell r="AU20">
            <v>1401582.3155922494</v>
          </cell>
          <cell r="AV20">
            <v>693151.46712515969</v>
          </cell>
          <cell r="AW20">
            <v>628544.12190573569</v>
          </cell>
          <cell r="AX20">
            <v>1647902.4878502472</v>
          </cell>
          <cell r="AY20">
            <v>363755.23497739172</v>
          </cell>
          <cell r="AZ20">
            <v>654723.90316795779</v>
          </cell>
          <cell r="BA20">
            <v>1586734.1944486711</v>
          </cell>
          <cell r="BB20">
            <v>1207278.0205693515</v>
          </cell>
          <cell r="BC20">
            <v>1765448.6899654411</v>
          </cell>
          <cell r="BD20">
            <v>1586734.1944486711</v>
          </cell>
          <cell r="BE20">
            <v>2100673.8788457513</v>
          </cell>
          <cell r="BF20">
            <v>3561986.3258845778</v>
          </cell>
          <cell r="BG20">
            <v>1586734.1944486711</v>
          </cell>
          <cell r="BH20">
            <v>4798865.8788457513</v>
          </cell>
          <cell r="BI20">
            <v>5998092.3258845778</v>
          </cell>
          <cell r="BJ20">
            <v>1586734.1944486711</v>
          </cell>
        </row>
        <row r="21">
          <cell r="E21" t="str">
            <v>Diff.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-161769.45000000001</v>
          </cell>
          <cell r="AL21">
            <v>0.47662394982762635</v>
          </cell>
          <cell r="AM21">
            <v>10045.141723600012</v>
          </cell>
          <cell r="AN21">
            <v>-120719.18591913627</v>
          </cell>
          <cell r="AO21">
            <v>105581.16426040069</v>
          </cell>
          <cell r="AP21">
            <v>10045.141723599983</v>
          </cell>
          <cell r="AQ21">
            <v>-282488.63591913623</v>
          </cell>
          <cell r="AR21">
            <v>105581.16426040069</v>
          </cell>
          <cell r="AS21">
            <v>22523.853269600018</v>
          </cell>
          <cell r="AT21">
            <v>-75517.086651005666</v>
          </cell>
          <cell r="AU21">
            <v>161901.96591500146</v>
          </cell>
          <cell r="AV21">
            <v>31224.271551740705</v>
          </cell>
          <cell r="AW21">
            <v>43681.481021235581</v>
          </cell>
          <cell r="AX21">
            <v>155816.32185204187</v>
          </cell>
          <cell r="AY21">
            <v>4745.9896315256483</v>
          </cell>
          <cell r="AZ21">
            <v>32264.110232252744</v>
          </cell>
          <cell r="BA21">
            <v>137826.93637253763</v>
          </cell>
          <cell r="BB21">
            <v>58494.114452866372</v>
          </cell>
          <cell r="BC21">
            <v>428.50460248277523</v>
          </cell>
          <cell r="BD21">
            <v>137826.93637253763</v>
          </cell>
          <cell r="BE21">
            <v>68539.256176466588</v>
          </cell>
          <cell r="BF21">
            <v>-282060.13131665392</v>
          </cell>
          <cell r="BG21">
            <v>137826.93637253763</v>
          </cell>
          <cell r="BH21">
            <v>68539.256176466122</v>
          </cell>
          <cell r="BI21">
            <v>-282060.13131665345</v>
          </cell>
          <cell r="BJ21">
            <v>137826.93637253763</v>
          </cell>
        </row>
        <row r="22">
          <cell r="E22" t="str">
            <v>vs. BP</v>
          </cell>
          <cell r="F22">
            <v>1.6138550177224891</v>
          </cell>
          <cell r="G22">
            <v>0.79480911649172836</v>
          </cell>
          <cell r="H22">
            <v>0.77214550000000004</v>
          </cell>
          <cell r="I22">
            <v>1.4786210975095955</v>
          </cell>
          <cell r="J22">
            <v>0.39527498570953939</v>
          </cell>
          <cell r="K22">
            <v>1.1008005000000001</v>
          </cell>
          <cell r="L22">
            <v>1.7542915279319276</v>
          </cell>
          <cell r="M22">
            <v>1.1270110412316747</v>
          </cell>
          <cell r="N22">
            <v>1.275161</v>
          </cell>
          <cell r="O22">
            <v>1.612714158148409</v>
          </cell>
          <cell r="P22">
            <v>0.76279304129995373</v>
          </cell>
          <cell r="Q22">
            <v>1.275161</v>
          </cell>
          <cell r="R22">
            <v>0.28502065259215009</v>
          </cell>
          <cell r="S22">
            <v>0.66815216883915651</v>
          </cell>
          <cell r="T22">
            <v>1.1515919999999999</v>
          </cell>
          <cell r="U22">
            <v>0.45348694601876799</v>
          </cell>
          <cell r="V22">
            <v>0.35286112919245527</v>
          </cell>
          <cell r="W22">
            <v>1.0067538253169248</v>
          </cell>
          <cell r="X22">
            <v>0.28682623174708421</v>
          </cell>
          <cell r="Y22">
            <v>0.80367213488704936</v>
          </cell>
          <cell r="Z22">
            <v>1.0067538253169248</v>
          </cell>
          <cell r="AA22">
            <v>0.32529479966913183</v>
          </cell>
          <cell r="AB22">
            <v>0.64112541629879771</v>
          </cell>
          <cell r="AC22">
            <v>1.0067538253169248</v>
          </cell>
          <cell r="AD22">
            <v>1.0433642040950484</v>
          </cell>
          <cell r="AE22">
            <v>0.70917661272699117</v>
          </cell>
          <cell r="AF22">
            <v>1.0067538253169248</v>
          </cell>
          <cell r="AG22">
            <v>0.84563447376698464</v>
          </cell>
          <cell r="AH22">
            <v>1.0362871038845665</v>
          </cell>
          <cell r="AI22">
            <v>0.94953699999999996</v>
          </cell>
          <cell r="AJ22">
            <v>1.0152114602304048</v>
          </cell>
          <cell r="AK22">
            <v>0.9387026813799686</v>
          </cell>
          <cell r="AL22">
            <v>0.95992299999999997</v>
          </cell>
          <cell r="AM22">
            <v>0.33196812587675534</v>
          </cell>
          <cell r="AN22">
            <v>0.91635826397642539</v>
          </cell>
          <cell r="AO22">
            <v>0.84997865412022544</v>
          </cell>
          <cell r="AP22">
            <v>0.75782303110422911</v>
          </cell>
          <cell r="AQ22">
            <v>0.9664331850721315</v>
          </cell>
          <cell r="AR22">
            <v>0.84997865412022544</v>
          </cell>
          <cell r="AS22">
            <v>0.46907815493414007</v>
          </cell>
          <cell r="AT22">
            <v>0.83951458837452797</v>
          </cell>
          <cell r="AU22">
            <v>0.78174214075362547</v>
          </cell>
          <cell r="AV22">
            <v>1.7269532907784673</v>
          </cell>
          <cell r="AW22">
            <v>1.2218791114761021</v>
          </cell>
          <cell r="AX22">
            <v>0.90185940485114457</v>
          </cell>
          <cell r="AY22">
            <v>0.79980818690254396</v>
          </cell>
          <cell r="AZ22">
            <v>1.1294705097835069</v>
          </cell>
          <cell r="BA22">
            <v>0.86228056541060438</v>
          </cell>
          <cell r="BB22">
            <v>1.0136110468436812</v>
          </cell>
          <cell r="BC22">
            <v>1.0749195255191493</v>
          </cell>
          <cell r="BD22">
            <v>0.86228056541060438</v>
          </cell>
          <cell r="BE22">
            <v>0.88868378543825044</v>
          </cell>
          <cell r="BF22">
            <v>1.0219636058506278</v>
          </cell>
          <cell r="BG22">
            <v>0.86228056541060438</v>
          </cell>
          <cell r="BH22">
            <v>0.96825670114773077</v>
          </cell>
          <cell r="BI22">
            <v>0.86025817565485119</v>
          </cell>
          <cell r="BJ22">
            <v>0.86228056541060438</v>
          </cell>
        </row>
        <row r="23">
          <cell r="E23" t="str">
            <v>vs. LY</v>
          </cell>
          <cell r="F23">
            <v>1.6091386931612197</v>
          </cell>
          <cell r="G23">
            <v>0.77228720436910603</v>
          </cell>
          <cell r="H23">
            <v>0.80819846921238669</v>
          </cell>
          <cell r="I23">
            <v>2.8929805507665471</v>
          </cell>
          <cell r="J23">
            <v>0.55157603436761937</v>
          </cell>
          <cell r="K23">
            <v>0.93281195450042642</v>
          </cell>
          <cell r="L23">
            <v>3.1144595720281334</v>
          </cell>
          <cell r="M23">
            <v>1.6649944798049559</v>
          </cell>
          <cell r="N23">
            <v>0.97774468441717077</v>
          </cell>
          <cell r="O23">
            <v>2.3779440188916725</v>
          </cell>
          <cell r="P23">
            <v>0.95549436954357703</v>
          </cell>
          <cell r="Q23">
            <v>0.97774468441717077</v>
          </cell>
          <cell r="R23">
            <v>0.13705834681999571</v>
          </cell>
          <cell r="S23">
            <v>1.2735534126272419</v>
          </cell>
          <cell r="T23">
            <v>0.84286483088835706</v>
          </cell>
          <cell r="U23">
            <v>0.73655480537090678</v>
          </cell>
          <cell r="V23">
            <v>0.45484671544086347</v>
          </cell>
          <cell r="W23">
            <v>0.78941628787817963</v>
          </cell>
          <cell r="X23">
            <v>0.84478926504791363</v>
          </cell>
          <cell r="Y23">
            <v>1.0400793894495854</v>
          </cell>
          <cell r="Z23">
            <v>0.89147628164827797</v>
          </cell>
          <cell r="AA23">
            <v>0.29039097311246354</v>
          </cell>
          <cell r="AB23">
            <v>0.95518719041920663</v>
          </cell>
          <cell r="AC23">
            <v>0.89147628164827797</v>
          </cell>
          <cell r="AD23">
            <v>1.1942354259459618</v>
          </cell>
          <cell r="AE23">
            <v>0.95537196792995072</v>
          </cell>
          <cell r="AF23">
            <v>0.89147628164827797</v>
          </cell>
          <cell r="AG23">
            <v>1.2948253054414398</v>
          </cell>
          <cell r="AH23">
            <v>1.0982700417592099</v>
          </cell>
          <cell r="AI23">
            <v>0.98929451467148966</v>
          </cell>
          <cell r="AJ23">
            <v>0.75923561942030637</v>
          </cell>
          <cell r="AK23">
            <v>0.9986788316989883</v>
          </cell>
          <cell r="AL23">
            <v>1.2022870420630511</v>
          </cell>
          <cell r="AM23">
            <v>7.3898422683035633E-2</v>
          </cell>
          <cell r="AN23">
            <v>1.0249826819314127</v>
          </cell>
          <cell r="AO23">
            <v>1.143339711712702</v>
          </cell>
          <cell r="AP23">
            <v>0.37643243405494925</v>
          </cell>
          <cell r="AQ23">
            <v>1.0415148055033705</v>
          </cell>
          <cell r="AR23">
            <v>1.143339711712702</v>
          </cell>
          <cell r="AS23">
            <v>0.52665040209586522</v>
          </cell>
          <cell r="AT23">
            <v>1.1206466013940413</v>
          </cell>
          <cell r="AU23">
            <v>1.1739710092354139</v>
          </cell>
          <cell r="AV23">
            <v>3.0867978708090082</v>
          </cell>
          <cell r="AW23">
            <v>1.6938415655432915</v>
          </cell>
          <cell r="AX23">
            <v>1.2441985657363479</v>
          </cell>
          <cell r="AY23">
            <v>1.4566174885338392</v>
          </cell>
          <cell r="AZ23">
            <v>1.5978677917407691</v>
          </cell>
          <cell r="BA23">
            <v>1.386097462715526</v>
          </cell>
          <cell r="BB23">
            <v>1.5512953129447091</v>
          </cell>
          <cell r="BC23">
            <v>1.4843196441284658</v>
          </cell>
          <cell r="BD23">
            <v>1.386097462715526</v>
          </cell>
          <cell r="BE23">
            <v>0.67451628268846586</v>
          </cell>
          <cell r="BF23">
            <v>1.2408044277407275</v>
          </cell>
          <cell r="BG23">
            <v>1.386097462715526</v>
          </cell>
          <cell r="BH23">
            <v>0.88897497518765733</v>
          </cell>
          <cell r="BI23">
            <v>1.100657214697301</v>
          </cell>
          <cell r="BJ23">
            <v>1.386097462715526</v>
          </cell>
        </row>
        <row r="24">
          <cell r="D24" t="str">
            <v>TOT</v>
          </cell>
          <cell r="E24" t="str">
            <v>Latest</v>
          </cell>
          <cell r="F24">
            <v>13432094.029040499</v>
          </cell>
          <cell r="G24">
            <v>15072312</v>
          </cell>
          <cell r="H24">
            <v>16376685.779999999</v>
          </cell>
          <cell r="I24">
            <v>14030947.992068116</v>
          </cell>
          <cell r="J24">
            <v>16100088.640000001</v>
          </cell>
          <cell r="K24">
            <v>19226119.629999999</v>
          </cell>
          <cell r="L24">
            <v>11405933.874832701</v>
          </cell>
          <cell r="M24">
            <v>19072617.18</v>
          </cell>
          <cell r="N24">
            <v>16684542.600000001</v>
          </cell>
          <cell r="O24">
            <v>38868975.895941317</v>
          </cell>
          <cell r="P24">
            <v>50245017.82</v>
          </cell>
          <cell r="Q24">
            <v>16684542.600000001</v>
          </cell>
          <cell r="R24">
            <v>9893406.1199999992</v>
          </cell>
          <cell r="S24">
            <v>15976382.449999997</v>
          </cell>
          <cell r="T24">
            <v>12902779.689999999</v>
          </cell>
          <cell r="U24">
            <v>5871423.5300000003</v>
          </cell>
          <cell r="V24">
            <v>9508878.839999998</v>
          </cell>
          <cell r="W24">
            <v>11450684.420633851</v>
          </cell>
          <cell r="X24">
            <v>6087300.7300000004</v>
          </cell>
          <cell r="Y24">
            <v>12543561.08</v>
          </cell>
          <cell r="Z24">
            <v>8242508.6906338492</v>
          </cell>
          <cell r="AA24">
            <v>21852130.380000003</v>
          </cell>
          <cell r="AB24">
            <v>38028822.370000005</v>
          </cell>
          <cell r="AC24">
            <v>8242508.6906338492</v>
          </cell>
          <cell r="AD24">
            <v>60721106.27594132</v>
          </cell>
          <cell r="AE24">
            <v>88273840.189999998</v>
          </cell>
          <cell r="AF24">
            <v>8242508.6906338492</v>
          </cell>
          <cell r="AG24">
            <v>10555226.01</v>
          </cell>
          <cell r="AH24">
            <v>11640592.209999997</v>
          </cell>
          <cell r="AI24">
            <v>10398249.790000001</v>
          </cell>
          <cell r="AJ24">
            <v>5817004.1499999994</v>
          </cell>
          <cell r="AK24">
            <v>11417389.699999999</v>
          </cell>
          <cell r="AL24">
            <v>8527471.7199999988</v>
          </cell>
          <cell r="AM24">
            <v>3399232.4926550682</v>
          </cell>
          <cell r="AN24">
            <v>7179653.6399999997</v>
          </cell>
          <cell r="AO24">
            <v>6549908.1382404519</v>
          </cell>
          <cell r="AP24">
            <v>19262435.652655069</v>
          </cell>
          <cell r="AQ24">
            <v>30237635.550000004</v>
          </cell>
          <cell r="AR24">
            <v>6549908.1382404519</v>
          </cell>
          <cell r="AS24">
            <v>5900200.8175851963</v>
          </cell>
          <cell r="AT24">
            <v>8720273.1855699271</v>
          </cell>
          <cell r="AU24">
            <v>6316232.5281149764</v>
          </cell>
          <cell r="AV24">
            <v>9968719.7432063129</v>
          </cell>
          <cell r="AW24">
            <v>12895287.08518216</v>
          </cell>
          <cell r="AX24">
            <v>7020092.4013619907</v>
          </cell>
          <cell r="AY24">
            <v>12251410.285362517</v>
          </cell>
          <cell r="AZ24">
            <v>17153834.825295459</v>
          </cell>
          <cell r="BA24">
            <v>6801897.6980810156</v>
          </cell>
          <cell r="BB24">
            <v>28120330.846154034</v>
          </cell>
          <cell r="BC24">
            <v>38769395.09604755</v>
          </cell>
          <cell r="BD24">
            <v>6801897.6980810156</v>
          </cell>
          <cell r="BE24">
            <v>47382766.498809107</v>
          </cell>
          <cell r="BF24">
            <v>69007030.646047547</v>
          </cell>
          <cell r="BG24">
            <v>6801897.6980810156</v>
          </cell>
          <cell r="BH24">
            <v>107032941.5247504</v>
          </cell>
          <cell r="BI24">
            <v>157280870.83604756</v>
          </cell>
          <cell r="BJ24">
            <v>6801897.6980810156</v>
          </cell>
        </row>
        <row r="25">
          <cell r="E25" t="str">
            <v>Previous</v>
          </cell>
          <cell r="F25">
            <v>13432094.029040499</v>
          </cell>
          <cell r="G25">
            <v>15072312</v>
          </cell>
          <cell r="H25">
            <v>16376685.779999999</v>
          </cell>
          <cell r="I25">
            <v>14030947.992068116</v>
          </cell>
          <cell r="J25">
            <v>16100088.640000001</v>
          </cell>
          <cell r="K25">
            <v>19226119.629999999</v>
          </cell>
          <cell r="L25">
            <v>11405933.874832701</v>
          </cell>
          <cell r="M25">
            <v>19072617.18</v>
          </cell>
          <cell r="N25">
            <v>16684542.600000001</v>
          </cell>
          <cell r="O25">
            <v>38868975.895941317</v>
          </cell>
          <cell r="P25">
            <v>50245017.82</v>
          </cell>
          <cell r="Q25">
            <v>16684542.600000001</v>
          </cell>
          <cell r="R25">
            <v>9893406.1199999992</v>
          </cell>
          <cell r="S25">
            <v>15976382.449999997</v>
          </cell>
          <cell r="T25">
            <v>12902779.689999999</v>
          </cell>
          <cell r="U25">
            <v>5871423.5300000003</v>
          </cell>
          <cell r="V25">
            <v>9508878.839999998</v>
          </cell>
          <cell r="W25">
            <v>11450684.420633851</v>
          </cell>
          <cell r="X25">
            <v>6087300.7300000004</v>
          </cell>
          <cell r="Y25">
            <v>12543561.08</v>
          </cell>
          <cell r="Z25">
            <v>8242508.6906338492</v>
          </cell>
          <cell r="AA25">
            <v>21852130.380000003</v>
          </cell>
          <cell r="AB25">
            <v>38028822.370000005</v>
          </cell>
          <cell r="AC25">
            <v>8242508.6906338492</v>
          </cell>
          <cell r="AD25">
            <v>60721106.27594132</v>
          </cell>
          <cell r="AE25">
            <v>88273840.189999998</v>
          </cell>
          <cell r="AF25">
            <v>8242508.6906338492</v>
          </cell>
          <cell r="AG25">
            <v>10555226.01</v>
          </cell>
          <cell r="AH25">
            <v>11640592.209999997</v>
          </cell>
          <cell r="AI25">
            <v>10398249.790000001</v>
          </cell>
          <cell r="AJ25">
            <v>5817004.1499999994</v>
          </cell>
          <cell r="AK25">
            <v>11408389.699999999</v>
          </cell>
          <cell r="AL25">
            <v>8527471.2433760501</v>
          </cell>
          <cell r="AM25">
            <v>3566509.7349945121</v>
          </cell>
          <cell r="AN25">
            <v>7268400.8413933143</v>
          </cell>
          <cell r="AO25">
            <v>6682013.2059792746</v>
          </cell>
          <cell r="AP25">
            <v>19429712.894994516</v>
          </cell>
          <cell r="AQ25">
            <v>30317382.751393314</v>
          </cell>
          <cell r="AR25">
            <v>6682013.2059792746</v>
          </cell>
          <cell r="AS25">
            <v>5770848.2594738305</v>
          </cell>
          <cell r="AT25">
            <v>8578192.7972278185</v>
          </cell>
          <cell r="AU25">
            <v>6281563.2741029207</v>
          </cell>
          <cell r="AV25">
            <v>9725576.3421279714</v>
          </cell>
          <cell r="AW25">
            <v>12841519.060082775</v>
          </cell>
          <cell r="AX25">
            <v>6775081.6928731091</v>
          </cell>
          <cell r="AY25">
            <v>12067562.667444222</v>
          </cell>
          <cell r="AZ25">
            <v>16998849.994947512</v>
          </cell>
          <cell r="BA25">
            <v>6459896.1796499426</v>
          </cell>
          <cell r="BB25">
            <v>27563987.269046016</v>
          </cell>
          <cell r="BC25">
            <v>38418561.852258109</v>
          </cell>
          <cell r="BD25">
            <v>6459896.1796499426</v>
          </cell>
          <cell r="BE25">
            <v>46993700.164040551</v>
          </cell>
          <cell r="BF25">
            <v>68735944.603651404</v>
          </cell>
          <cell r="BG25">
            <v>6459896.1796499426</v>
          </cell>
          <cell r="BH25">
            <v>106643875.18998188</v>
          </cell>
          <cell r="BI25">
            <v>157009784.7936514</v>
          </cell>
          <cell r="BJ25">
            <v>6459896.1796499426</v>
          </cell>
        </row>
        <row r="26">
          <cell r="E26" t="str">
            <v>Diff.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9000</v>
          </cell>
          <cell r="AL26">
            <v>0.47662394866347313</v>
          </cell>
          <cell r="AM26">
            <v>-167277.24233944388</v>
          </cell>
          <cell r="AN26">
            <v>-88747.201393314637</v>
          </cell>
          <cell r="AO26">
            <v>-132105.06773882266</v>
          </cell>
          <cell r="AP26">
            <v>-167277.24233944714</v>
          </cell>
          <cell r="AQ26">
            <v>-79747.201393309981</v>
          </cell>
          <cell r="AR26">
            <v>-132105.06773882266</v>
          </cell>
          <cell r="AS26">
            <v>129352.55811136588</v>
          </cell>
          <cell r="AT26">
            <v>142080.38834210858</v>
          </cell>
          <cell r="AU26">
            <v>34669.254012055695</v>
          </cell>
          <cell r="AV26">
            <v>243143.40107834153</v>
          </cell>
          <cell r="AW26">
            <v>53768.02509938553</v>
          </cell>
          <cell r="AX26">
            <v>245010.70848888159</v>
          </cell>
          <cell r="AY26">
            <v>183847.61791829579</v>
          </cell>
          <cell r="AZ26">
            <v>154984.83034794778</v>
          </cell>
          <cell r="BA26">
            <v>342001.51843107305</v>
          </cell>
          <cell r="BB26">
            <v>556343.5771080181</v>
          </cell>
          <cell r="BC26">
            <v>350833.24378944188</v>
          </cell>
          <cell r="BD26">
            <v>342001.51843107305</v>
          </cell>
          <cell r="BE26">
            <v>389066.33476855606</v>
          </cell>
          <cell r="BF26">
            <v>271086.04239614308</v>
          </cell>
          <cell r="BG26">
            <v>342001.51843107305</v>
          </cell>
          <cell r="BH26">
            <v>389066.33476851881</v>
          </cell>
          <cell r="BI26">
            <v>271086.04239615798</v>
          </cell>
          <cell r="BJ26">
            <v>342001.51843107305</v>
          </cell>
        </row>
        <row r="27">
          <cell r="E27" t="str">
            <v>vs. BP</v>
          </cell>
          <cell r="F27">
            <v>0.70482165499744209</v>
          </cell>
          <cell r="G27">
            <v>0.97747128864237187</v>
          </cell>
          <cell r="H27">
            <v>1.2256685015315008</v>
          </cell>
          <cell r="I27">
            <v>0.91470836044938275</v>
          </cell>
          <cell r="J27">
            <v>0.79797875257787521</v>
          </cell>
          <cell r="K27">
            <v>1.452797572789003</v>
          </cell>
          <cell r="L27">
            <v>0.97747118086615481</v>
          </cell>
          <cell r="M27">
            <v>0.91042479017601374</v>
          </cell>
          <cell r="N27">
            <v>1.8140848120338537</v>
          </cell>
          <cell r="O27">
            <v>0.84377602166760501</v>
          </cell>
          <cell r="P27">
            <v>0.88858579656238346</v>
          </cell>
          <cell r="Q27">
            <v>1.8140848120338537</v>
          </cell>
          <cell r="R27">
            <v>1.0517826911816468</v>
          </cell>
          <cell r="S27">
            <v>1.0332105008020294</v>
          </cell>
          <cell r="T27">
            <v>1.8134896997264749</v>
          </cell>
          <cell r="U27">
            <v>0.60393691256487825</v>
          </cell>
          <cell r="V27">
            <v>0.85284291056236616</v>
          </cell>
          <cell r="W27">
            <v>1.3998986488647469</v>
          </cell>
          <cell r="X27">
            <v>0.47060382506417636</v>
          </cell>
          <cell r="Y27">
            <v>0.77271166783072565</v>
          </cell>
          <cell r="Z27">
            <v>0.93951800395522589</v>
          </cell>
          <cell r="AA27">
            <v>0.68153044603364632</v>
          </cell>
          <cell r="AB27">
            <v>0.88757720399215545</v>
          </cell>
          <cell r="AC27">
            <v>0.93951800395522589</v>
          </cell>
          <cell r="AD27">
            <v>0.77719199900361624</v>
          </cell>
          <cell r="AE27">
            <v>0.8881510088166169</v>
          </cell>
          <cell r="AF27">
            <v>0.93951800395522589</v>
          </cell>
          <cell r="AG27">
            <v>0.95022397489626298</v>
          </cell>
          <cell r="AH27">
            <v>0.73989371258256309</v>
          </cell>
          <cell r="AI27">
            <v>1.2936777220097055</v>
          </cell>
          <cell r="AJ27">
            <v>0.77215754457608399</v>
          </cell>
          <cell r="AK27">
            <v>0.85128158896114203</v>
          </cell>
          <cell r="AL27">
            <v>1.4454518845594684</v>
          </cell>
          <cell r="AM27">
            <v>0.43347510181568016</v>
          </cell>
          <cell r="AN27">
            <v>0.71428037841141157</v>
          </cell>
          <cell r="AO27">
            <v>1.0875224148469467</v>
          </cell>
          <cell r="AP27">
            <v>0.72733985500742526</v>
          </cell>
          <cell r="AQ27">
            <v>0.77143947161875215</v>
          </cell>
          <cell r="AR27">
            <v>1.0875224148469467</v>
          </cell>
          <cell r="AS27">
            <v>0.70956873362038875</v>
          </cell>
          <cell r="AT27">
            <v>0.88322624218921564</v>
          </cell>
          <cell r="AU27">
            <v>0.92541558292244974</v>
          </cell>
          <cell r="AV27">
            <v>1.0028818629305107</v>
          </cell>
          <cell r="AW27">
            <v>1.0482204065355991</v>
          </cell>
          <cell r="AX27">
            <v>0.95305257877431993</v>
          </cell>
          <cell r="AY27">
            <v>0.79383271279332912</v>
          </cell>
          <cell r="AZ27">
            <v>1.1323135290032496</v>
          </cell>
          <cell r="BA27">
            <v>0.60718039970361493</v>
          </cell>
          <cell r="BB27">
            <v>0.83471587810343717</v>
          </cell>
          <cell r="BC27">
            <v>1.0387075666246723</v>
          </cell>
          <cell r="BD27">
            <v>0.60718039970361493</v>
          </cell>
          <cell r="BE27">
            <v>0.7874565732866512</v>
          </cell>
          <cell r="BF27">
            <v>0.9018047814673148</v>
          </cell>
          <cell r="BG27">
            <v>0.60718039970361493</v>
          </cell>
          <cell r="BH27">
            <v>0.77391441585507703</v>
          </cell>
          <cell r="BI27">
            <v>0.89409035966793271</v>
          </cell>
          <cell r="BJ27">
            <v>0.60718039970361493</v>
          </cell>
        </row>
        <row r="28">
          <cell r="E28" t="str">
            <v>vs. LY</v>
          </cell>
          <cell r="F28">
            <v>0.63537661855664407</v>
          </cell>
          <cell r="G28">
            <v>0.86195544584939177</v>
          </cell>
          <cell r="H28">
            <v>0.8694515128100383</v>
          </cell>
          <cell r="I28">
            <v>0.48049318949175657</v>
          </cell>
          <cell r="J28">
            <v>0.79363808660709734</v>
          </cell>
          <cell r="K28">
            <v>0.58605678694953456</v>
          </cell>
          <cell r="L28">
            <v>0.60379803557890654</v>
          </cell>
          <cell r="M28">
            <v>1.0458873225670802</v>
          </cell>
          <cell r="N28">
            <v>0.4470411502709648</v>
          </cell>
          <cell r="O28">
            <v>0.56135118525114125</v>
          </cell>
          <cell r="P28">
            <v>0.8970010809240343</v>
          </cell>
          <cell r="Q28">
            <v>0.4470411502709648</v>
          </cell>
          <cell r="R28">
            <v>1.2501613239604339</v>
          </cell>
          <cell r="S28">
            <v>1.027388704045054</v>
          </cell>
          <cell r="T28">
            <v>0.40644196001541133</v>
          </cell>
          <cell r="U28">
            <v>1.0565782709997811</v>
          </cell>
          <cell r="V28">
            <v>0.87735580358536935</v>
          </cell>
          <cell r="W28">
            <v>0.40764815772892793</v>
          </cell>
          <cell r="X28">
            <v>1.4602449201753624</v>
          </cell>
          <cell r="Y28">
            <v>1.1170743325293175</v>
          </cell>
          <cell r="Z28">
            <v>0.35514850213980625</v>
          </cell>
          <cell r="AA28">
            <v>1.2386842124962629</v>
          </cell>
          <cell r="AB28">
            <v>1.0110142742097752</v>
          </cell>
          <cell r="AC28">
            <v>0.35514850213980625</v>
          </cell>
          <cell r="AD28">
            <v>0.6989301081025876</v>
          </cell>
          <cell r="AE28">
            <v>0.94283497905567315</v>
          </cell>
          <cell r="AF28">
            <v>0.35514850213980625</v>
          </cell>
          <cell r="AG28">
            <v>1.4466524182061185</v>
          </cell>
          <cell r="AH28">
            <v>0.90565244681440471</v>
          </cell>
          <cell r="AI28">
            <v>0.51247857239105588</v>
          </cell>
          <cell r="AJ28">
            <v>0.81310359156434298</v>
          </cell>
          <cell r="AK28">
            <v>0.92923574038496015</v>
          </cell>
          <cell r="AL28">
            <v>0.47790799612936258</v>
          </cell>
          <cell r="AM28">
            <v>0.63817662317975399</v>
          </cell>
          <cell r="AN28">
            <v>0.96978111755530227</v>
          </cell>
          <cell r="AO28">
            <v>0.40836405718910374</v>
          </cell>
          <cell r="AP28">
            <v>0.97384074201842985</v>
          </cell>
          <cell r="AQ28">
            <v>0.92914510084975011</v>
          </cell>
          <cell r="AR28">
            <v>0.40836405718910374</v>
          </cell>
          <cell r="AS28">
            <v>1.2181031863372098</v>
          </cell>
          <cell r="AT28">
            <v>0.9708080048269474</v>
          </cell>
          <cell r="AU28">
            <v>0.45810883534376601</v>
          </cell>
          <cell r="AV28">
            <v>1.4197110417021535</v>
          </cell>
          <cell r="AW28">
            <v>1.1732153182679754</v>
          </cell>
          <cell r="AX28">
            <v>0.5567051986826177</v>
          </cell>
          <cell r="AY28">
            <v>1.3161711245858088</v>
          </cell>
          <cell r="AZ28">
            <v>1.6203633961367438</v>
          </cell>
          <cell r="BA28">
            <v>0.50207451223426092</v>
          </cell>
          <cell r="BB28">
            <v>1.3271952780828875</v>
          </cell>
          <cell r="BC28">
            <v>1.2680383040284762</v>
          </cell>
          <cell r="BD28">
            <v>0.50207451223426092</v>
          </cell>
          <cell r="BE28">
            <v>1.1567592484796601</v>
          </cell>
          <cell r="BF28">
            <v>1.0933744803827716</v>
          </cell>
          <cell r="BG28">
            <v>0.50207451223426092</v>
          </cell>
          <cell r="BH28">
            <v>0.83720295712049597</v>
          </cell>
          <cell r="BI28">
            <v>1.0033561263612019</v>
          </cell>
          <cell r="BJ28">
            <v>0.50207451223426092</v>
          </cell>
        </row>
        <row r="29">
          <cell r="C29" t="str">
            <v>Spain</v>
          </cell>
          <cell r="D29" t="str">
            <v>RAC</v>
          </cell>
          <cell r="E29" t="str">
            <v>Latest</v>
          </cell>
          <cell r="F29">
            <v>4040833</v>
          </cell>
          <cell r="G29">
            <v>4184844.36</v>
          </cell>
          <cell r="H29">
            <v>4336329.09</v>
          </cell>
          <cell r="I29">
            <v>2944881.33</v>
          </cell>
          <cell r="J29">
            <v>3938492.06</v>
          </cell>
          <cell r="K29">
            <v>4680250.96</v>
          </cell>
          <cell r="L29">
            <v>3230987.56</v>
          </cell>
          <cell r="M29">
            <v>7871077.7199999979</v>
          </cell>
          <cell r="N29">
            <v>2625723.88</v>
          </cell>
          <cell r="O29">
            <v>10216701.889999999</v>
          </cell>
          <cell r="P29">
            <v>15994414.140000004</v>
          </cell>
          <cell r="Q29">
            <v>2625723.88</v>
          </cell>
          <cell r="R29">
            <v>2343702.06</v>
          </cell>
          <cell r="S29">
            <v>5937676.2000000002</v>
          </cell>
          <cell r="T29">
            <v>1161308.3400000001</v>
          </cell>
          <cell r="U29">
            <v>673431.89</v>
          </cell>
          <cell r="V29">
            <v>1748139.7</v>
          </cell>
          <cell r="W29">
            <v>736432.36</v>
          </cell>
          <cell r="X29">
            <v>1512957.95</v>
          </cell>
          <cell r="Y29">
            <v>2501177.94</v>
          </cell>
          <cell r="Z29">
            <v>621261.21</v>
          </cell>
          <cell r="AA29">
            <v>4530091.9000000004</v>
          </cell>
          <cell r="AB29">
            <v>10186993.840000004</v>
          </cell>
          <cell r="AC29">
            <v>621261.21</v>
          </cell>
          <cell r="AD29">
            <v>14746793.790000001</v>
          </cell>
          <cell r="AE29">
            <v>26181407.980000012</v>
          </cell>
          <cell r="AF29">
            <v>621261.21</v>
          </cell>
          <cell r="AG29">
            <v>1712677.32</v>
          </cell>
          <cell r="AH29">
            <v>2080338.36</v>
          </cell>
          <cell r="AI29">
            <v>909151.09</v>
          </cell>
          <cell r="AJ29">
            <v>1257326.98</v>
          </cell>
          <cell r="AK29">
            <v>1717988.06</v>
          </cell>
          <cell r="AL29">
            <v>912505.04</v>
          </cell>
          <cell r="AM29">
            <v>618499.72</v>
          </cell>
          <cell r="AN29">
            <v>1421254.41</v>
          </cell>
          <cell r="AO29">
            <v>460728.67</v>
          </cell>
          <cell r="AP29">
            <v>3588504.02</v>
          </cell>
          <cell r="AQ29">
            <v>5219580.83</v>
          </cell>
          <cell r="AR29">
            <v>460728.67</v>
          </cell>
          <cell r="AS29">
            <v>1383168.6645163998</v>
          </cell>
          <cell r="AT29">
            <v>1724088.6510000008</v>
          </cell>
          <cell r="AU29">
            <v>695921.77728639997</v>
          </cell>
          <cell r="AV29">
            <v>2407958.0505075008</v>
          </cell>
          <cell r="AW29">
            <v>2873726.891499999</v>
          </cell>
          <cell r="AX29">
            <v>1162828.9871283998</v>
          </cell>
          <cell r="AY29">
            <v>3035575.5242531979</v>
          </cell>
          <cell r="AZ29">
            <v>5078468.0787000004</v>
          </cell>
          <cell r="BA29">
            <v>793901.13429980027</v>
          </cell>
          <cell r="BB29">
            <v>6826702.2392770974</v>
          </cell>
          <cell r="BC29">
            <v>9676283.6212000027</v>
          </cell>
          <cell r="BD29">
            <v>793901.13429980027</v>
          </cell>
          <cell r="BE29">
            <v>10415206.259277105</v>
          </cell>
          <cell r="BF29">
            <v>14895864.451199999</v>
          </cell>
          <cell r="BG29">
            <v>793901.13429980027</v>
          </cell>
          <cell r="BH29">
            <v>25162000.049277078</v>
          </cell>
          <cell r="BI29">
            <v>41077272.43120002</v>
          </cell>
          <cell r="BJ29">
            <v>793901.13429980027</v>
          </cell>
        </row>
        <row r="30">
          <cell r="E30" t="str">
            <v>Previous</v>
          </cell>
          <cell r="F30">
            <v>4040833</v>
          </cell>
          <cell r="G30">
            <v>4184844.36</v>
          </cell>
          <cell r="H30">
            <v>4336329.09</v>
          </cell>
          <cell r="I30">
            <v>2944881.33</v>
          </cell>
          <cell r="J30">
            <v>3938492.06</v>
          </cell>
          <cell r="K30">
            <v>4680250.96</v>
          </cell>
          <cell r="L30">
            <v>3230987.56</v>
          </cell>
          <cell r="M30">
            <v>7871077.7199999979</v>
          </cell>
          <cell r="N30">
            <v>2625723.88</v>
          </cell>
          <cell r="O30">
            <v>10216701.889999999</v>
          </cell>
          <cell r="P30">
            <v>15994414.140000004</v>
          </cell>
          <cell r="Q30">
            <v>2625723.88</v>
          </cell>
          <cell r="R30">
            <v>2343702.06</v>
          </cell>
          <cell r="S30">
            <v>5937676.2000000002</v>
          </cell>
          <cell r="T30">
            <v>1161308.3400000001</v>
          </cell>
          <cell r="U30">
            <v>673431.89</v>
          </cell>
          <cell r="V30">
            <v>1748139.7</v>
          </cell>
          <cell r="W30">
            <v>736432.36</v>
          </cell>
          <cell r="X30">
            <v>1512957.95</v>
          </cell>
          <cell r="Y30">
            <v>2501177.94</v>
          </cell>
          <cell r="Z30">
            <v>621261.21</v>
          </cell>
          <cell r="AA30">
            <v>4530091.9000000004</v>
          </cell>
          <cell r="AB30">
            <v>10186993.840000004</v>
          </cell>
          <cell r="AC30">
            <v>621261.21</v>
          </cell>
          <cell r="AD30">
            <v>14746793.790000001</v>
          </cell>
          <cell r="AE30">
            <v>26181407.980000012</v>
          </cell>
          <cell r="AF30">
            <v>621261.21</v>
          </cell>
          <cell r="AG30">
            <v>1712677.32</v>
          </cell>
          <cell r="AH30">
            <v>2080338.36</v>
          </cell>
          <cell r="AI30">
            <v>909151.09</v>
          </cell>
          <cell r="AJ30">
            <v>1257326.98</v>
          </cell>
          <cell r="AK30">
            <v>1717988.06</v>
          </cell>
          <cell r="AL30">
            <v>912505.04</v>
          </cell>
          <cell r="AM30">
            <v>574421.86959079967</v>
          </cell>
          <cell r="AN30">
            <v>1486270.4870499999</v>
          </cell>
          <cell r="AO30">
            <v>527788.03370080015</v>
          </cell>
          <cell r="AP30">
            <v>3544426.1695908001</v>
          </cell>
          <cell r="AQ30">
            <v>5284596.9070500005</v>
          </cell>
          <cell r="AR30">
            <v>527788.03370080015</v>
          </cell>
          <cell r="AS30">
            <v>1361609.0734264001</v>
          </cell>
          <cell r="AT30">
            <v>1650761.4608</v>
          </cell>
          <cell r="AU30">
            <v>764779.84795960027</v>
          </cell>
          <cell r="AV30">
            <v>2407958.0505075008</v>
          </cell>
          <cell r="AW30">
            <v>2692814.4839999997</v>
          </cell>
          <cell r="AX30">
            <v>1309389.7088076998</v>
          </cell>
          <cell r="AY30">
            <v>3105212.8900686987</v>
          </cell>
          <cell r="AZ30">
            <v>5107613.9311999986</v>
          </cell>
          <cell r="BA30">
            <v>951047.7252569003</v>
          </cell>
          <cell r="BB30">
            <v>6874780.0140025951</v>
          </cell>
          <cell r="BC30">
            <v>9451189.8760000002</v>
          </cell>
          <cell r="BD30">
            <v>951047.7252569003</v>
          </cell>
          <cell r="BE30">
            <v>10419206.183593411</v>
          </cell>
          <cell r="BF30">
            <v>14735786.783049997</v>
          </cell>
          <cell r="BG30">
            <v>951047.7252569003</v>
          </cell>
          <cell r="BH30">
            <v>25165999.97359341</v>
          </cell>
          <cell r="BI30">
            <v>40917194.763050012</v>
          </cell>
          <cell r="BJ30">
            <v>951047.7252569003</v>
          </cell>
        </row>
        <row r="31">
          <cell r="E31" t="str">
            <v>Diff.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44077.850409200299</v>
          </cell>
          <cell r="AN31">
            <v>-65016.077049999963</v>
          </cell>
          <cell r="AO31">
            <v>-67059.363700800168</v>
          </cell>
          <cell r="AP31">
            <v>44077.850409199949</v>
          </cell>
          <cell r="AQ31">
            <v>-65016.077050000429</v>
          </cell>
          <cell r="AR31">
            <v>-67059.363700800168</v>
          </cell>
          <cell r="AS31">
            <v>21559.591089999769</v>
          </cell>
          <cell r="AT31">
            <v>73327.190200000769</v>
          </cell>
          <cell r="AU31">
            <v>-68858.070673200302</v>
          </cell>
          <cell r="AV31">
            <v>0</v>
          </cell>
          <cell r="AW31">
            <v>180912.40749999927</v>
          </cell>
          <cell r="AX31">
            <v>-146560.72167930007</v>
          </cell>
          <cell r="AY31">
            <v>-69637.365815500729</v>
          </cell>
          <cell r="AZ31">
            <v>-29145.852499998175</v>
          </cell>
          <cell r="BA31">
            <v>-157146.59095710004</v>
          </cell>
          <cell r="BB31">
            <v>-48077.7747254977</v>
          </cell>
          <cell r="BC31">
            <v>225093.74520000257</v>
          </cell>
          <cell r="BD31">
            <v>-157146.59095710004</v>
          </cell>
          <cell r="BE31">
            <v>-3999.9243163056672</v>
          </cell>
          <cell r="BF31">
            <v>160077.66815000214</v>
          </cell>
          <cell r="BG31">
            <v>-157146.59095710004</v>
          </cell>
          <cell r="BH31">
            <v>-3999.9243163317442</v>
          </cell>
          <cell r="BI31">
            <v>160077.66815000772</v>
          </cell>
          <cell r="BJ31">
            <v>-157146.59095710004</v>
          </cell>
        </row>
        <row r="32">
          <cell r="E32" t="str">
            <v>vs. BP</v>
          </cell>
          <cell r="F32">
            <v>0.95662733984566151</v>
          </cell>
          <cell r="G32">
            <v>0.97061485626119381</v>
          </cell>
          <cell r="H32">
            <v>1.6935908851075892</v>
          </cell>
          <cell r="I32">
            <v>0.87716546328218503</v>
          </cell>
          <cell r="J32">
            <v>0.87780153761630442</v>
          </cell>
          <cell r="K32">
            <v>1.723770161555489</v>
          </cell>
          <cell r="L32">
            <v>1.1157634755626673</v>
          </cell>
          <cell r="M32">
            <v>1.3955357862691891</v>
          </cell>
          <cell r="N32">
            <v>1.6695703756395535</v>
          </cell>
          <cell r="O32">
            <v>0.97514832002535645</v>
          </cell>
          <cell r="P32">
            <v>1.1077621582255677</v>
          </cell>
          <cell r="Q32">
            <v>1.6695703756395535</v>
          </cell>
          <cell r="R32">
            <v>1.2386842773446596</v>
          </cell>
          <cell r="S32">
            <v>1.6814178873903285</v>
          </cell>
          <cell r="T32">
            <v>1.2016060617708824</v>
          </cell>
          <cell r="U32">
            <v>0.66051637733319501</v>
          </cell>
          <cell r="V32">
            <v>1.3194593707259925</v>
          </cell>
          <cell r="W32">
            <v>0.70199586843444406</v>
          </cell>
          <cell r="X32">
            <v>0.97501867634771333</v>
          </cell>
          <cell r="Y32">
            <v>1.1943446755566447</v>
          </cell>
          <cell r="Z32">
            <v>0.55485517697198483</v>
          </cell>
          <cell r="AA32">
            <v>1.0149497678839046</v>
          </cell>
          <cell r="AB32">
            <v>1.4656646862503866</v>
          </cell>
          <cell r="AC32">
            <v>0.55485517697198483</v>
          </cell>
          <cell r="AD32">
            <v>0.98703876026701509</v>
          </cell>
          <cell r="AE32">
            <v>1.2240642131433574</v>
          </cell>
          <cell r="AF32">
            <v>0.55485517697198483</v>
          </cell>
          <cell r="AG32">
            <v>1.2209241670728568</v>
          </cell>
          <cell r="AH32">
            <v>1.0036433952253199</v>
          </cell>
          <cell r="AI32">
            <v>0.86023085383555631</v>
          </cell>
          <cell r="AJ32">
            <v>1.184324506805787</v>
          </cell>
          <cell r="AK32">
            <v>0.83115761398786647</v>
          </cell>
          <cell r="AL32">
            <v>1.388905333268087</v>
          </cell>
          <cell r="AM32">
            <v>0.56393120973429045</v>
          </cell>
          <cell r="AN32">
            <v>1.0727331742767134</v>
          </cell>
          <cell r="AO32">
            <v>0.5640666367694448</v>
          </cell>
          <cell r="AP32">
            <v>1.0076737817697445</v>
          </cell>
          <cell r="AQ32">
            <v>0.95515206066222369</v>
          </cell>
          <cell r="AR32">
            <v>0.5640666367694448</v>
          </cell>
          <cell r="AS32">
            <v>1.0284179037489372</v>
          </cell>
          <cell r="AT32">
            <v>1.0531732610615079</v>
          </cell>
          <cell r="AU32">
            <v>0.69306562611854039</v>
          </cell>
          <cell r="AV32">
            <v>1.2071866953453538</v>
          </cell>
          <cell r="AW32">
            <v>1.2258708619305865</v>
          </cell>
          <cell r="AX32">
            <v>0.86653099286304902</v>
          </cell>
          <cell r="AY32">
            <v>0.8194269646864536</v>
          </cell>
          <cell r="AZ32">
            <v>1.1596170878749994</v>
          </cell>
          <cell r="BA32">
            <v>0.40994030035377726</v>
          </cell>
          <cell r="BB32">
            <v>0.9691315648040405</v>
          </cell>
          <cell r="BC32">
            <v>1.1573518840797319</v>
          </cell>
          <cell r="BD32">
            <v>0.40994030035377726</v>
          </cell>
          <cell r="BE32">
            <v>0.98207371339263738</v>
          </cell>
          <cell r="BF32">
            <v>1.0774297393832868</v>
          </cell>
          <cell r="BG32">
            <v>0.40994030035377726</v>
          </cell>
          <cell r="BH32">
            <v>0.98497752150034223</v>
          </cell>
          <cell r="BI32">
            <v>1.1664945164963532</v>
          </cell>
          <cell r="BJ32">
            <v>0.40994030035377726</v>
          </cell>
        </row>
        <row r="33">
          <cell r="E33" t="str">
            <v>vs. LY</v>
          </cell>
          <cell r="F33">
            <v>0.49055803498721234</v>
          </cell>
          <cell r="G33">
            <v>0.74821898753048177</v>
          </cell>
          <cell r="H33">
            <v>0.57945134902893636</v>
          </cell>
          <cell r="I33">
            <v>0.50467255821445767</v>
          </cell>
          <cell r="J33">
            <v>1.4562314474778244</v>
          </cell>
          <cell r="K33">
            <v>0.42826300998567218</v>
          </cell>
          <cell r="L33">
            <v>0.51627539110392306</v>
          </cell>
          <cell r="M33">
            <v>2.5767364979915133</v>
          </cell>
          <cell r="N33">
            <v>0.1814617172389982</v>
          </cell>
          <cell r="O33">
            <v>0.50252552068574796</v>
          </cell>
          <cell r="P33">
            <v>1.408911263902449</v>
          </cell>
          <cell r="Q33">
            <v>0.1814617172389982</v>
          </cell>
          <cell r="R33">
            <v>1.5232268328106606</v>
          </cell>
          <cell r="S33">
            <v>1.2880025004836781</v>
          </cell>
          <cell r="T33">
            <v>0.10061253464060664</v>
          </cell>
          <cell r="U33">
            <v>2.330096034924181</v>
          </cell>
          <cell r="V33">
            <v>0.97446261886915564</v>
          </cell>
          <cell r="W33">
            <v>7.2394376252454179E-2</v>
          </cell>
          <cell r="X33">
            <v>24.771369297187412</v>
          </cell>
          <cell r="Y33">
            <v>2.0181614833743606</v>
          </cell>
          <cell r="Z33">
            <v>7.1207409666824054E-2</v>
          </cell>
          <cell r="AA33">
            <v>2.3984801526114019</v>
          </cell>
          <cell r="AB33">
            <v>1.3328047344832419</v>
          </cell>
          <cell r="AC33">
            <v>7.1207409666824054E-2</v>
          </cell>
          <cell r="AD33">
            <v>0.66368860888583936</v>
          </cell>
          <cell r="AE33">
            <v>1.3782882114682613</v>
          </cell>
          <cell r="AF33">
            <v>7.1207409666824054E-2</v>
          </cell>
          <cell r="AG33">
            <v>100.00130323970679</v>
          </cell>
          <cell r="AH33">
            <v>2.3578963618079518</v>
          </cell>
          <cell r="AI33">
            <v>0.12095531496141534</v>
          </cell>
          <cell r="AJ33">
            <v>23.708406621089978</v>
          </cell>
          <cell r="AK33">
            <v>1.5047005094847985</v>
          </cell>
          <cell r="AL33">
            <v>0.14668145293276977</v>
          </cell>
          <cell r="AM33">
            <v>2.2455061447568276</v>
          </cell>
          <cell r="AN33">
            <v>0.97529720687686927</v>
          </cell>
          <cell r="AO33">
            <v>9.0119177024049771E-2</v>
          </cell>
          <cell r="AP33">
            <v>10.383450907180125</v>
          </cell>
          <cell r="AQ33">
            <v>1.4993255394469356</v>
          </cell>
          <cell r="AR33">
            <v>9.0119177024049771E-2</v>
          </cell>
          <cell r="AS33">
            <v>7.7242303769076459</v>
          </cell>
          <cell r="AT33">
            <v>1.4768550137621854</v>
          </cell>
          <cell r="AU33">
            <v>0.16038050913463672</v>
          </cell>
          <cell r="AV33">
            <v>1.9644206952221459</v>
          </cell>
          <cell r="AW33">
            <v>1.7861553166136865</v>
          </cell>
          <cell r="AX33">
            <v>0.26895906297118627</v>
          </cell>
          <cell r="AY33">
            <v>1.6273509465525349</v>
          </cell>
          <cell r="AZ33">
            <v>1.7947153158447933</v>
          </cell>
          <cell r="BA33">
            <v>0.21425490504647204</v>
          </cell>
          <cell r="BB33">
            <v>2.0875476149196381</v>
          </cell>
          <cell r="BC33">
            <v>1.7260664218411792</v>
          </cell>
          <cell r="BD33">
            <v>0.21425490504647204</v>
          </cell>
          <cell r="BE33">
            <v>2.8804705206930232</v>
          </cell>
          <cell r="BF33">
            <v>1.6392030729579785</v>
          </cell>
          <cell r="BG33">
            <v>0.21425490504647204</v>
          </cell>
          <cell r="BH33">
            <v>0.97394075019873105</v>
          </cell>
          <cell r="BI33">
            <v>1.4627169859713134</v>
          </cell>
          <cell r="BJ33">
            <v>0.21425490504647204</v>
          </cell>
        </row>
        <row r="34">
          <cell r="D34" t="str">
            <v>FS</v>
          </cell>
          <cell r="E34" t="str">
            <v>Latest</v>
          </cell>
          <cell r="F34">
            <v>466026.54</v>
          </cell>
          <cell r="G34">
            <v>519965.64</v>
          </cell>
          <cell r="H34">
            <v>1030520.17</v>
          </cell>
          <cell r="I34">
            <v>550231.07999999996</v>
          </cell>
          <cell r="J34">
            <v>537283.57999999996</v>
          </cell>
          <cell r="K34">
            <v>1236073.3899999999</v>
          </cell>
          <cell r="L34">
            <v>402054.63</v>
          </cell>
          <cell r="M34">
            <v>954830.96</v>
          </cell>
          <cell r="N34">
            <v>965292.38</v>
          </cell>
          <cell r="O34">
            <v>1418312.25</v>
          </cell>
          <cell r="P34">
            <v>2012080.18</v>
          </cell>
          <cell r="Q34">
            <v>965292.38</v>
          </cell>
          <cell r="R34">
            <v>499532.47</v>
          </cell>
          <cell r="S34">
            <v>994725.59</v>
          </cell>
          <cell r="T34">
            <v>852067.93</v>
          </cell>
          <cell r="U34">
            <v>130646.24</v>
          </cell>
          <cell r="V34">
            <v>454457.93</v>
          </cell>
          <cell r="W34">
            <v>702779.96</v>
          </cell>
          <cell r="X34">
            <v>75450.490000000005</v>
          </cell>
          <cell r="Y34">
            <v>477616.89</v>
          </cell>
          <cell r="Z34">
            <v>460228.58</v>
          </cell>
          <cell r="AA34">
            <v>705629.2</v>
          </cell>
          <cell r="AB34">
            <v>1926800.41</v>
          </cell>
          <cell r="AC34">
            <v>460228.58</v>
          </cell>
          <cell r="AD34">
            <v>2123941.4500000002</v>
          </cell>
          <cell r="AE34">
            <v>3938880.59</v>
          </cell>
          <cell r="AF34">
            <v>460228.58</v>
          </cell>
          <cell r="AG34">
            <v>403437.97</v>
          </cell>
          <cell r="AH34">
            <v>679128.61</v>
          </cell>
          <cell r="AI34">
            <v>384614.14</v>
          </cell>
          <cell r="AJ34">
            <v>575328.16</v>
          </cell>
          <cell r="AK34">
            <v>621092.57999999996</v>
          </cell>
          <cell r="AL34">
            <v>540035.5</v>
          </cell>
          <cell r="AM34">
            <v>311448.92</v>
          </cell>
          <cell r="AN34">
            <v>490809.23</v>
          </cell>
          <cell r="AO34">
            <v>505801.39</v>
          </cell>
          <cell r="AP34">
            <v>1290215.05</v>
          </cell>
          <cell r="AQ34">
            <v>1791030.42</v>
          </cell>
          <cell r="AR34">
            <v>505801.39</v>
          </cell>
          <cell r="AS34">
            <v>515969.50864900002</v>
          </cell>
          <cell r="AT34">
            <v>713438.13799999992</v>
          </cell>
          <cell r="AU34">
            <v>518680.32951259997</v>
          </cell>
          <cell r="AV34">
            <v>424659.0327993001</v>
          </cell>
          <cell r="AW34">
            <v>750650.70799999998</v>
          </cell>
          <cell r="AX34">
            <v>433647.08212390007</v>
          </cell>
          <cell r="AY34">
            <v>555596.06407650025</v>
          </cell>
          <cell r="AZ34">
            <v>873069.43800000031</v>
          </cell>
          <cell r="BA34">
            <v>370916.84243209992</v>
          </cell>
          <cell r="BB34">
            <v>1496224.6055248003</v>
          </cell>
          <cell r="BC34">
            <v>2337158.2839999995</v>
          </cell>
          <cell r="BD34">
            <v>370916.84243209992</v>
          </cell>
          <cell r="BE34">
            <v>2786439.6555247996</v>
          </cell>
          <cell r="BF34">
            <v>4128188.7039999976</v>
          </cell>
          <cell r="BG34">
            <v>370916.84243209992</v>
          </cell>
          <cell r="BH34">
            <v>4910381.1055248007</v>
          </cell>
          <cell r="BI34">
            <v>8067069.2939999988</v>
          </cell>
          <cell r="BJ34">
            <v>370916.84243209992</v>
          </cell>
        </row>
        <row r="35">
          <cell r="E35" t="str">
            <v>Previous</v>
          </cell>
          <cell r="F35">
            <v>466026.54</v>
          </cell>
          <cell r="G35">
            <v>519965.64</v>
          </cell>
          <cell r="H35">
            <v>1030520.17</v>
          </cell>
          <cell r="I35">
            <v>550231.07999999996</v>
          </cell>
          <cell r="J35">
            <v>537283.57999999996</v>
          </cell>
          <cell r="K35">
            <v>1236073.3899999999</v>
          </cell>
          <cell r="L35">
            <v>402054.63</v>
          </cell>
          <cell r="M35">
            <v>954830.96</v>
          </cell>
          <cell r="N35">
            <v>965292.38</v>
          </cell>
          <cell r="O35">
            <v>1418312.25</v>
          </cell>
          <cell r="P35">
            <v>2012080.18</v>
          </cell>
          <cell r="Q35">
            <v>965292.38</v>
          </cell>
          <cell r="R35">
            <v>499532.47</v>
          </cell>
          <cell r="S35">
            <v>994725.59</v>
          </cell>
          <cell r="T35">
            <v>852067.93</v>
          </cell>
          <cell r="U35">
            <v>130646.24</v>
          </cell>
          <cell r="V35">
            <v>454457.93</v>
          </cell>
          <cell r="W35">
            <v>702779.96</v>
          </cell>
          <cell r="X35">
            <v>75450.490000000005</v>
          </cell>
          <cell r="Y35">
            <v>477616.89</v>
          </cell>
          <cell r="Z35">
            <v>460228.58</v>
          </cell>
          <cell r="AA35">
            <v>705629.2</v>
          </cell>
          <cell r="AB35">
            <v>1926800.41</v>
          </cell>
          <cell r="AC35">
            <v>460228.58</v>
          </cell>
          <cell r="AD35">
            <v>2123941.4500000002</v>
          </cell>
          <cell r="AE35">
            <v>3938880.59</v>
          </cell>
          <cell r="AF35">
            <v>460228.58</v>
          </cell>
          <cell r="AG35">
            <v>403437.97</v>
          </cell>
          <cell r="AH35">
            <v>679128.61</v>
          </cell>
          <cell r="AI35">
            <v>384614.14</v>
          </cell>
          <cell r="AJ35">
            <v>575328.16</v>
          </cell>
          <cell r="AK35">
            <v>621092.57999999996</v>
          </cell>
          <cell r="AL35">
            <v>540035.5</v>
          </cell>
          <cell r="AM35">
            <v>313540.1632143</v>
          </cell>
          <cell r="AN35">
            <v>567619.83599999989</v>
          </cell>
          <cell r="AO35">
            <v>461521.82094259997</v>
          </cell>
          <cell r="AP35">
            <v>1292306.2932142999</v>
          </cell>
          <cell r="AQ35">
            <v>1867841.0260000008</v>
          </cell>
          <cell r="AR35">
            <v>461521.82094259997</v>
          </cell>
          <cell r="AS35">
            <v>515969.50864900002</v>
          </cell>
          <cell r="AT35">
            <v>705805.21799999988</v>
          </cell>
          <cell r="AU35">
            <v>484433.51539150008</v>
          </cell>
          <cell r="AV35">
            <v>424659.0327993001</v>
          </cell>
          <cell r="AW35">
            <v>748903.04600000009</v>
          </cell>
          <cell r="AX35">
            <v>387301.63748479995</v>
          </cell>
          <cell r="AY35">
            <v>568169.58856390044</v>
          </cell>
          <cell r="AZ35">
            <v>839400.27200000011</v>
          </cell>
          <cell r="BA35">
            <v>361431.08188579994</v>
          </cell>
          <cell r="BB35">
            <v>1508798.1300122004</v>
          </cell>
          <cell r="BC35">
            <v>2294108.5359999994</v>
          </cell>
          <cell r="BD35">
            <v>361431.08188579994</v>
          </cell>
          <cell r="BE35">
            <v>2801104.4232265004</v>
          </cell>
          <cell r="BF35">
            <v>4161949.5619999976</v>
          </cell>
          <cell r="BG35">
            <v>361431.08188579994</v>
          </cell>
          <cell r="BH35">
            <v>4925045.8732264992</v>
          </cell>
          <cell r="BI35">
            <v>8100830.1519999988</v>
          </cell>
          <cell r="BJ35">
            <v>361431.08188579994</v>
          </cell>
        </row>
        <row r="36">
          <cell r="E36" t="str">
            <v>Diff.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-2091.2432143000187</v>
          </cell>
          <cell r="AN36">
            <v>-76810.605999999912</v>
          </cell>
          <cell r="AO36">
            <v>44279.569057400047</v>
          </cell>
          <cell r="AP36">
            <v>-2091.2432142999023</v>
          </cell>
          <cell r="AQ36">
            <v>-76810.606000000844</v>
          </cell>
          <cell r="AR36">
            <v>44279.569057400047</v>
          </cell>
          <cell r="AS36">
            <v>0</v>
          </cell>
          <cell r="AT36">
            <v>7632.9200000000419</v>
          </cell>
          <cell r="AU36">
            <v>34246.814121099887</v>
          </cell>
          <cell r="AV36">
            <v>0</v>
          </cell>
          <cell r="AW36">
            <v>1747.6619999998948</v>
          </cell>
          <cell r="AX36">
            <v>46345.444639100111</v>
          </cell>
          <cell r="AY36">
            <v>-12573.524487400195</v>
          </cell>
          <cell r="AZ36">
            <v>33669.166000000201</v>
          </cell>
          <cell r="BA36">
            <v>9485.7605462999782</v>
          </cell>
          <cell r="BB36">
            <v>-12573.524487400195</v>
          </cell>
          <cell r="BC36">
            <v>43049.748000000138</v>
          </cell>
          <cell r="BD36">
            <v>9485.7605462999782</v>
          </cell>
          <cell r="BE36">
            <v>-14664.767701700795</v>
          </cell>
          <cell r="BF36">
            <v>-33760.858000000007</v>
          </cell>
          <cell r="BG36">
            <v>9485.7605462999782</v>
          </cell>
          <cell r="BH36">
            <v>-14664.767701698467</v>
          </cell>
          <cell r="BI36">
            <v>-33760.858000000007</v>
          </cell>
          <cell r="BJ36">
            <v>9485.7605462999782</v>
          </cell>
        </row>
        <row r="37">
          <cell r="E37" t="str">
            <v>vs. BP</v>
          </cell>
          <cell r="F37">
            <v>0.85050634457112473</v>
          </cell>
          <cell r="G37">
            <v>0.66083584533213047</v>
          </cell>
          <cell r="H37">
            <v>1.5459495519354325</v>
          </cell>
          <cell r="I37">
            <v>0.92726342758580271</v>
          </cell>
          <cell r="J37">
            <v>0.59068234493039928</v>
          </cell>
          <cell r="K37">
            <v>2.056497705186314</v>
          </cell>
          <cell r="L37">
            <v>0.7558002181634832</v>
          </cell>
          <cell r="M37">
            <v>1.0002243413273262</v>
          </cell>
          <cell r="N37">
            <v>2.1865905151193066</v>
          </cell>
          <cell r="O37">
            <v>0.84761820832652468</v>
          </cell>
          <cell r="P37">
            <v>0.75897617936907091</v>
          </cell>
          <cell r="Q37">
            <v>2.1865905151193066</v>
          </cell>
          <cell r="R37">
            <v>1.003038718613078</v>
          </cell>
          <cell r="S37">
            <v>1.1182189387803079</v>
          </cell>
          <cell r="T37">
            <v>2.8889733322569491</v>
          </cell>
          <cell r="U37">
            <v>0.36202279609405374</v>
          </cell>
          <cell r="V37">
            <v>0.95917103150992289</v>
          </cell>
          <cell r="W37">
            <v>2.2484794176361831</v>
          </cell>
          <cell r="X37">
            <v>0.13146469061680482</v>
          </cell>
          <cell r="Y37">
            <v>0.70053290540148094</v>
          </cell>
          <cell r="Z37">
            <v>1.172364086364905</v>
          </cell>
          <cell r="AA37">
            <v>0.49247591659665263</v>
          </cell>
          <cell r="AB37">
            <v>0.94212878824450785</v>
          </cell>
          <cell r="AC37">
            <v>1.172364086364905</v>
          </cell>
          <cell r="AD37">
            <v>0.68379442383757627</v>
          </cell>
          <cell r="AE37">
            <v>0.8387375962780812</v>
          </cell>
          <cell r="AF37">
            <v>1.172364086364905</v>
          </cell>
          <cell r="AG37">
            <v>0.74445746927621259</v>
          </cell>
          <cell r="AH37">
            <v>0.89829262545653787</v>
          </cell>
          <cell r="AI37">
            <v>0.99476428199190847</v>
          </cell>
          <cell r="AJ37">
            <v>1.4590925522563143</v>
          </cell>
          <cell r="AK37">
            <v>0.80368300060489795</v>
          </cell>
          <cell r="AL37">
            <v>2.4426459208594942</v>
          </cell>
          <cell r="AM37">
            <v>0.58959145325871409</v>
          </cell>
          <cell r="AN37">
            <v>0.89192576307829707</v>
          </cell>
          <cell r="AO37">
            <v>1.4429961047200337</v>
          </cell>
          <cell r="AP37">
            <v>0.88100985604451865</v>
          </cell>
          <cell r="AQ37">
            <v>0.86144097677186215</v>
          </cell>
          <cell r="AR37">
            <v>1.4429961047200337</v>
          </cell>
          <cell r="AS37">
            <v>0.949067907171112</v>
          </cell>
          <cell r="AT37">
            <v>0.99539484696259584</v>
          </cell>
          <cell r="AU37">
            <v>1.3835273697475079</v>
          </cell>
          <cell r="AV37">
            <v>0.84480881407260622</v>
          </cell>
          <cell r="AW37">
            <v>0.97132896582282646</v>
          </cell>
          <cell r="AX37">
            <v>1.3649227510339286</v>
          </cell>
          <cell r="AY37">
            <v>0.72050386462609117</v>
          </cell>
          <cell r="AZ37">
            <v>1.0691309869925767</v>
          </cell>
          <cell r="BA37">
            <v>0.74589307365682378</v>
          </cell>
          <cell r="BB37">
            <v>0.82325508791135271</v>
          </cell>
          <cell r="BC37">
            <v>1.0134403239917098</v>
          </cell>
          <cell r="BD37">
            <v>0.74589307365682378</v>
          </cell>
          <cell r="BE37">
            <v>0.84902665723699022</v>
          </cell>
          <cell r="BF37">
            <v>0.94137562660415297</v>
          </cell>
          <cell r="BG37">
            <v>0.74589307365682378</v>
          </cell>
          <cell r="BH37">
            <v>0.76868430001247512</v>
          </cell>
          <cell r="BI37">
            <v>0.88829956660801301</v>
          </cell>
          <cell r="BJ37">
            <v>0.74589307365682378</v>
          </cell>
        </row>
        <row r="38">
          <cell r="E38" t="str">
            <v>vs. LY</v>
          </cell>
          <cell r="F38">
            <v>0.58161046453827159</v>
          </cell>
          <cell r="G38">
            <v>0.72677953665078299</v>
          </cell>
          <cell r="H38">
            <v>0.41077495796973501</v>
          </cell>
          <cell r="I38">
            <v>0.50225312428844071</v>
          </cell>
          <cell r="J38">
            <v>0.68839474993850636</v>
          </cell>
          <cell r="K38">
            <v>0.41214325950645347</v>
          </cell>
          <cell r="L38">
            <v>0.3360917506120093</v>
          </cell>
          <cell r="M38">
            <v>1.3667891120941298</v>
          </cell>
          <cell r="N38">
            <v>0.25535363180674181</v>
          </cell>
          <cell r="O38">
            <v>0.45854676240864495</v>
          </cell>
          <cell r="P38">
            <v>0.91686582109549275</v>
          </cell>
          <cell r="Q38">
            <v>0.25535363180674181</v>
          </cell>
          <cell r="R38">
            <v>1.7429126073893224</v>
          </cell>
          <cell r="S38">
            <v>1.0540204260661203</v>
          </cell>
          <cell r="T38">
            <v>0.26075909618713594</v>
          </cell>
          <cell r="U38">
            <v>0.66871304377557905</v>
          </cell>
          <cell r="V38">
            <v>0.88004625928094204</v>
          </cell>
          <cell r="W38">
            <v>0.23203582199057801</v>
          </cell>
          <cell r="X38">
            <v>1.6028649138866686</v>
          </cell>
          <cell r="Y38">
            <v>0.69343439288568443</v>
          </cell>
          <cell r="Z38">
            <v>0.18538620634233616</v>
          </cell>
          <cell r="AA38">
            <v>1.3337670669188419</v>
          </cell>
          <cell r="AB38">
            <v>0.89663805103801553</v>
          </cell>
          <cell r="AC38">
            <v>0.18538620634233616</v>
          </cell>
          <cell r="AD38">
            <v>0.58638254427096981</v>
          </cell>
          <cell r="AE38">
            <v>0.90685812714296488</v>
          </cell>
          <cell r="AF38">
            <v>0.18538620634233616</v>
          </cell>
          <cell r="AG38">
            <v>2.3368284958276417</v>
          </cell>
          <cell r="AH38">
            <v>1.5965291353117219</v>
          </cell>
          <cell r="AI38">
            <v>0.17048225404820849</v>
          </cell>
          <cell r="AJ38">
            <v>3.0775026258857885</v>
          </cell>
          <cell r="AK38">
            <v>1.1162799249403763</v>
          </cell>
          <cell r="AL38">
            <v>0.28843380267027169</v>
          </cell>
          <cell r="AM38">
            <v>2.2237030935890587</v>
          </cell>
          <cell r="AN38">
            <v>0.80926461620984591</v>
          </cell>
          <cell r="AO38">
            <v>0.32948194018887395</v>
          </cell>
          <cell r="AP38">
            <v>2.5822454185292263</v>
          </cell>
          <cell r="AQ38">
            <v>1.1276675329915067</v>
          </cell>
          <cell r="AR38">
            <v>0.32948194018887395</v>
          </cell>
          <cell r="AS38">
            <v>1.7737894560377261</v>
          </cell>
          <cell r="AT38">
            <v>2.0046344029193599</v>
          </cell>
          <cell r="AU38">
            <v>0.33383954143588229</v>
          </cell>
          <cell r="AV38">
            <v>1.1876614619570889</v>
          </cell>
          <cell r="AW38">
            <v>1.4000775194391248</v>
          </cell>
          <cell r="AX38">
            <v>0.30371590106765284</v>
          </cell>
          <cell r="AY38">
            <v>2.4373556086950523</v>
          </cell>
          <cell r="AZ38">
            <v>1.1827709020857384</v>
          </cell>
          <cell r="BA38">
            <v>0.3514505649873651</v>
          </cell>
          <cell r="BB38">
            <v>1.707249582884663</v>
          </cell>
          <cell r="BC38">
            <v>1.4336637394671188</v>
          </cell>
          <cell r="BD38">
            <v>0.3514505649873651</v>
          </cell>
          <cell r="BE38">
            <v>2.0249651419208639</v>
          </cell>
          <cell r="BF38">
            <v>1.2826592885229589</v>
          </cell>
          <cell r="BG38">
            <v>0.3514505649873651</v>
          </cell>
          <cell r="BH38">
            <v>0.98243929136947861</v>
          </cell>
          <cell r="BI38">
            <v>1.0668049421073915</v>
          </cell>
          <cell r="BJ38">
            <v>0.3514505649873651</v>
          </cell>
        </row>
        <row r="39">
          <cell r="D39" t="str">
            <v>A2W</v>
          </cell>
          <cell r="E39" t="str">
            <v>Latest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</row>
        <row r="40">
          <cell r="E40" t="str">
            <v>Previous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E41" t="str">
            <v>Diff.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</row>
        <row r="42">
          <cell r="E42" t="str">
            <v>vs. BP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</row>
        <row r="43">
          <cell r="E43" t="str">
            <v>vs. LY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4">
          <cell r="D44" t="str">
            <v>VRF</v>
          </cell>
          <cell r="E44" t="str">
            <v>Latest</v>
          </cell>
          <cell r="F44">
            <v>0</v>
          </cell>
          <cell r="G44">
            <v>200096</v>
          </cell>
          <cell r="H44">
            <v>0</v>
          </cell>
          <cell r="I44">
            <v>0</v>
          </cell>
          <cell r="J44">
            <v>38705</v>
          </cell>
          <cell r="K44">
            <v>0</v>
          </cell>
          <cell r="L44">
            <v>0</v>
          </cell>
          <cell r="M44">
            <v>322784</v>
          </cell>
          <cell r="N44">
            <v>0</v>
          </cell>
          <cell r="O44">
            <v>0</v>
          </cell>
          <cell r="P44">
            <v>561585</v>
          </cell>
          <cell r="Q44">
            <v>0</v>
          </cell>
          <cell r="R44">
            <v>0</v>
          </cell>
          <cell r="S44">
            <v>199938.42</v>
          </cell>
          <cell r="T44">
            <v>0</v>
          </cell>
          <cell r="U44">
            <v>0</v>
          </cell>
          <cell r="V44">
            <v>20768.84</v>
          </cell>
          <cell r="W44">
            <v>0</v>
          </cell>
          <cell r="X44">
            <v>0</v>
          </cell>
          <cell r="Y44">
            <v>164934.76</v>
          </cell>
          <cell r="Z44">
            <v>0</v>
          </cell>
          <cell r="AA44">
            <v>0</v>
          </cell>
          <cell r="AB44">
            <v>385642.02</v>
          </cell>
          <cell r="AC44">
            <v>0</v>
          </cell>
          <cell r="AD44">
            <v>0</v>
          </cell>
          <cell r="AE44">
            <v>947227.02</v>
          </cell>
          <cell r="AF44">
            <v>0</v>
          </cell>
          <cell r="AG44">
            <v>0</v>
          </cell>
          <cell r="AH44">
            <v>290696.75</v>
          </cell>
          <cell r="AI44">
            <v>0</v>
          </cell>
          <cell r="AJ44">
            <v>0</v>
          </cell>
          <cell r="AK44">
            <v>322798.68</v>
          </cell>
          <cell r="AL44">
            <v>0</v>
          </cell>
          <cell r="AM44">
            <v>0</v>
          </cell>
          <cell r="AN44">
            <v>210319.08</v>
          </cell>
          <cell r="AO44">
            <v>0</v>
          </cell>
          <cell r="AP44">
            <v>0</v>
          </cell>
          <cell r="AQ44">
            <v>823814.51</v>
          </cell>
          <cell r="AR44">
            <v>0</v>
          </cell>
          <cell r="AS44">
            <v>0</v>
          </cell>
          <cell r="AT44">
            <v>267243.70747204003</v>
          </cell>
          <cell r="AU44">
            <v>0</v>
          </cell>
          <cell r="AV44">
            <v>0</v>
          </cell>
          <cell r="AW44">
            <v>412707.25728019647</v>
          </cell>
          <cell r="AX44">
            <v>0</v>
          </cell>
          <cell r="AY44">
            <v>0</v>
          </cell>
          <cell r="AZ44">
            <v>426379.98782189598</v>
          </cell>
          <cell r="BA44">
            <v>0</v>
          </cell>
          <cell r="BB44">
            <v>0</v>
          </cell>
          <cell r="BC44">
            <v>1106330.9525741325</v>
          </cell>
          <cell r="BD44">
            <v>0</v>
          </cell>
          <cell r="BE44">
            <v>0</v>
          </cell>
          <cell r="BF44">
            <v>1930145.4625741325</v>
          </cell>
          <cell r="BG44">
            <v>0</v>
          </cell>
          <cell r="BH44">
            <v>0</v>
          </cell>
          <cell r="BI44">
            <v>2877372.4825741323</v>
          </cell>
          <cell r="BJ44">
            <v>0</v>
          </cell>
        </row>
        <row r="45">
          <cell r="E45" t="str">
            <v>Previous</v>
          </cell>
          <cell r="F45">
            <v>0</v>
          </cell>
          <cell r="G45">
            <v>200096</v>
          </cell>
          <cell r="H45">
            <v>0</v>
          </cell>
          <cell r="I45">
            <v>0</v>
          </cell>
          <cell r="J45">
            <v>38705</v>
          </cell>
          <cell r="K45">
            <v>0</v>
          </cell>
          <cell r="L45">
            <v>0</v>
          </cell>
          <cell r="M45">
            <v>322784</v>
          </cell>
          <cell r="N45">
            <v>0</v>
          </cell>
          <cell r="O45">
            <v>0</v>
          </cell>
          <cell r="P45">
            <v>561585</v>
          </cell>
          <cell r="Q45">
            <v>0</v>
          </cell>
          <cell r="R45">
            <v>0</v>
          </cell>
          <cell r="S45">
            <v>199938.42</v>
          </cell>
          <cell r="T45">
            <v>0</v>
          </cell>
          <cell r="U45">
            <v>0</v>
          </cell>
          <cell r="V45">
            <v>20768.84</v>
          </cell>
          <cell r="W45">
            <v>0</v>
          </cell>
          <cell r="X45">
            <v>0</v>
          </cell>
          <cell r="Y45">
            <v>164934.76</v>
          </cell>
          <cell r="Z45">
            <v>0</v>
          </cell>
          <cell r="AA45">
            <v>0</v>
          </cell>
          <cell r="AB45">
            <v>385642.02</v>
          </cell>
          <cell r="AC45">
            <v>0</v>
          </cell>
          <cell r="AD45">
            <v>0</v>
          </cell>
          <cell r="AE45">
            <v>947227.02</v>
          </cell>
          <cell r="AF45">
            <v>0</v>
          </cell>
          <cell r="AG45">
            <v>0</v>
          </cell>
          <cell r="AH45">
            <v>290696.75</v>
          </cell>
          <cell r="AI45">
            <v>0</v>
          </cell>
          <cell r="AJ45">
            <v>0</v>
          </cell>
          <cell r="AK45">
            <v>322798.68</v>
          </cell>
          <cell r="AL45">
            <v>0</v>
          </cell>
          <cell r="AM45">
            <v>0</v>
          </cell>
          <cell r="AN45">
            <v>260742.68475060002</v>
          </cell>
          <cell r="AO45">
            <v>0</v>
          </cell>
          <cell r="AP45">
            <v>0</v>
          </cell>
          <cell r="AQ45">
            <v>874238.11475060007</v>
          </cell>
          <cell r="AR45">
            <v>0</v>
          </cell>
          <cell r="AS45">
            <v>0</v>
          </cell>
          <cell r="AT45">
            <v>330733.51573131996</v>
          </cell>
          <cell r="AU45">
            <v>0</v>
          </cell>
          <cell r="AV45">
            <v>0</v>
          </cell>
          <cell r="AW45">
            <v>365698.30960547994</v>
          </cell>
          <cell r="AX45">
            <v>0</v>
          </cell>
          <cell r="AY45">
            <v>0</v>
          </cell>
          <cell r="AZ45">
            <v>402781.6683352</v>
          </cell>
          <cell r="BA45">
            <v>0</v>
          </cell>
          <cell r="BB45">
            <v>0</v>
          </cell>
          <cell r="BC45">
            <v>1099213.493672</v>
          </cell>
          <cell r="BD45">
            <v>0</v>
          </cell>
          <cell r="BE45">
            <v>0</v>
          </cell>
          <cell r="BF45">
            <v>1973451.6084226002</v>
          </cell>
          <cell r="BG45">
            <v>0</v>
          </cell>
          <cell r="BH45">
            <v>0</v>
          </cell>
          <cell r="BI45">
            <v>2920678.6284226002</v>
          </cell>
          <cell r="BJ45">
            <v>0</v>
          </cell>
        </row>
        <row r="46">
          <cell r="E46" t="str">
            <v>Diff.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-50423.604750600032</v>
          </cell>
          <cell r="AO46">
            <v>0</v>
          </cell>
          <cell r="AP46">
            <v>0</v>
          </cell>
          <cell r="AQ46">
            <v>-50423.604750600061</v>
          </cell>
          <cell r="AR46">
            <v>0</v>
          </cell>
          <cell r="AS46">
            <v>0</v>
          </cell>
          <cell r="AT46">
            <v>-63489.808259279933</v>
          </cell>
          <cell r="AU46">
            <v>0</v>
          </cell>
          <cell r="AV46">
            <v>0</v>
          </cell>
          <cell r="AW46">
            <v>47008.947674716532</v>
          </cell>
          <cell r="AX46">
            <v>0</v>
          </cell>
          <cell r="AY46">
            <v>0</v>
          </cell>
          <cell r="AZ46">
            <v>23598.319486695982</v>
          </cell>
          <cell r="BA46">
            <v>0</v>
          </cell>
          <cell r="BB46">
            <v>0</v>
          </cell>
          <cell r="BC46">
            <v>7117.4589021324646</v>
          </cell>
          <cell r="BD46">
            <v>0</v>
          </cell>
          <cell r="BE46">
            <v>0</v>
          </cell>
          <cell r="BF46">
            <v>-43306.145848467713</v>
          </cell>
          <cell r="BG46">
            <v>0</v>
          </cell>
          <cell r="BH46">
            <v>0</v>
          </cell>
          <cell r="BI46">
            <v>-43306.145848467946</v>
          </cell>
          <cell r="BJ46">
            <v>0</v>
          </cell>
        </row>
        <row r="47">
          <cell r="E47" t="str">
            <v>vs. BP</v>
          </cell>
          <cell r="F47">
            <v>0</v>
          </cell>
          <cell r="G47">
            <v>0.52272137059081525</v>
          </cell>
          <cell r="H47">
            <v>0</v>
          </cell>
          <cell r="I47">
            <v>0</v>
          </cell>
          <cell r="J47">
            <v>8.2736869372388527E-2</v>
          </cell>
          <cell r="K47">
            <v>0</v>
          </cell>
          <cell r="L47">
            <v>0</v>
          </cell>
          <cell r="M47">
            <v>0.69001884862382301</v>
          </cell>
          <cell r="N47">
            <v>0</v>
          </cell>
          <cell r="O47">
            <v>0</v>
          </cell>
          <cell r="P47">
            <v>0.42596106011190155</v>
          </cell>
          <cell r="Q47">
            <v>0</v>
          </cell>
          <cell r="R47">
            <v>0</v>
          </cell>
          <cell r="S47">
            <v>0.45296183855840372</v>
          </cell>
          <cell r="T47">
            <v>0</v>
          </cell>
          <cell r="U47">
            <v>0</v>
          </cell>
          <cell r="V47">
            <v>9.5656967942302315E-2</v>
          </cell>
          <cell r="W47">
            <v>0</v>
          </cell>
          <cell r="X47">
            <v>0</v>
          </cell>
          <cell r="Y47">
            <v>0.50847958417663863</v>
          </cell>
          <cell r="Z47">
            <v>0</v>
          </cell>
          <cell r="AA47">
            <v>0</v>
          </cell>
          <cell r="AB47">
            <v>0.39235571675838188</v>
          </cell>
          <cell r="AC47">
            <v>0</v>
          </cell>
          <cell r="AD47">
            <v>0</v>
          </cell>
          <cell r="AE47">
            <v>0.41160806621204765</v>
          </cell>
          <cell r="AF47">
            <v>0</v>
          </cell>
          <cell r="AG47">
            <v>0</v>
          </cell>
          <cell r="AH47">
            <v>0.82618762103592125</v>
          </cell>
          <cell r="AI47">
            <v>0</v>
          </cell>
          <cell r="AJ47">
            <v>0</v>
          </cell>
          <cell r="AK47">
            <v>0.88481571088270761</v>
          </cell>
          <cell r="AL47">
            <v>0</v>
          </cell>
          <cell r="AM47">
            <v>0</v>
          </cell>
          <cell r="AN47">
            <v>0.80324568896130044</v>
          </cell>
          <cell r="AO47">
            <v>0</v>
          </cell>
          <cell r="AP47">
            <v>0</v>
          </cell>
          <cell r="AQ47">
            <v>0.84190711064592316</v>
          </cell>
          <cell r="AR47">
            <v>0</v>
          </cell>
          <cell r="AS47">
            <v>0</v>
          </cell>
          <cell r="AT47">
            <v>0.83768453424925271</v>
          </cell>
          <cell r="AU47">
            <v>0</v>
          </cell>
          <cell r="AV47">
            <v>0</v>
          </cell>
          <cell r="AW47">
            <v>1.1215647073849091</v>
          </cell>
          <cell r="AX47">
            <v>0</v>
          </cell>
          <cell r="AY47">
            <v>0</v>
          </cell>
          <cell r="AZ47">
            <v>1.0598309296990296</v>
          </cell>
          <cell r="BA47">
            <v>0</v>
          </cell>
          <cell r="BB47">
            <v>0</v>
          </cell>
          <cell r="BC47">
            <v>1.0156248381250403</v>
          </cell>
          <cell r="BD47">
            <v>0</v>
          </cell>
          <cell r="BE47">
            <v>0</v>
          </cell>
          <cell r="BF47">
            <v>0.93342015964611624</v>
          </cell>
          <cell r="BG47">
            <v>0</v>
          </cell>
          <cell r="BH47">
            <v>0</v>
          </cell>
          <cell r="BI47">
            <v>0.65857258763923565</v>
          </cell>
          <cell r="BJ47">
            <v>0</v>
          </cell>
        </row>
        <row r="48">
          <cell r="E48" t="str">
            <v>vs. LY</v>
          </cell>
          <cell r="F48">
            <v>0</v>
          </cell>
          <cell r="G48">
            <v>0.60054773088813185</v>
          </cell>
          <cell r="H48">
            <v>0</v>
          </cell>
          <cell r="I48">
            <v>0</v>
          </cell>
          <cell r="J48">
            <v>0.20178834365631509</v>
          </cell>
          <cell r="K48">
            <v>0</v>
          </cell>
          <cell r="L48">
            <v>0</v>
          </cell>
          <cell r="M48">
            <v>1.2438595360181659</v>
          </cell>
          <cell r="N48">
            <v>0</v>
          </cell>
          <cell r="O48">
            <v>0</v>
          </cell>
          <cell r="P48">
            <v>0.71584992055396024</v>
          </cell>
          <cell r="Q48">
            <v>0</v>
          </cell>
          <cell r="R48">
            <v>0</v>
          </cell>
          <cell r="S48">
            <v>1.4187991162132965</v>
          </cell>
          <cell r="T48">
            <v>0</v>
          </cell>
          <cell r="U48">
            <v>0</v>
          </cell>
          <cell r="V48">
            <v>0.17215347763645356</v>
          </cell>
          <cell r="W48">
            <v>0</v>
          </cell>
          <cell r="X48">
            <v>0</v>
          </cell>
          <cell r="Y48">
            <v>0.60631370765038628</v>
          </cell>
          <cell r="Z48">
            <v>0</v>
          </cell>
          <cell r="AA48">
            <v>0</v>
          </cell>
          <cell r="AB48">
            <v>0.72272955102976333</v>
          </cell>
          <cell r="AC48">
            <v>0</v>
          </cell>
          <cell r="AD48">
            <v>0</v>
          </cell>
          <cell r="AE48">
            <v>0.71863493785654187</v>
          </cell>
          <cell r="AF48">
            <v>0</v>
          </cell>
          <cell r="AG48">
            <v>0</v>
          </cell>
          <cell r="AH48">
            <v>0.89184715268554071</v>
          </cell>
          <cell r="AI48">
            <v>0</v>
          </cell>
          <cell r="AJ48">
            <v>0</v>
          </cell>
          <cell r="AK48">
            <v>1.5009017303821741</v>
          </cell>
          <cell r="AL48">
            <v>0</v>
          </cell>
          <cell r="AM48">
            <v>0</v>
          </cell>
          <cell r="AN48">
            <v>0.88321623136133465</v>
          </cell>
          <cell r="AO48">
            <v>0</v>
          </cell>
          <cell r="AP48">
            <v>0</v>
          </cell>
          <cell r="AQ48">
            <v>1.0573279997778084</v>
          </cell>
          <cell r="AR48">
            <v>0</v>
          </cell>
          <cell r="AS48">
            <v>0</v>
          </cell>
          <cell r="AT48">
            <v>1.1593287381566306</v>
          </cell>
          <cell r="AU48">
            <v>0</v>
          </cell>
          <cell r="AV48">
            <v>0</v>
          </cell>
          <cell r="AW48">
            <v>2.15155455440012</v>
          </cell>
          <cell r="AX48">
            <v>0</v>
          </cell>
          <cell r="AY48">
            <v>0</v>
          </cell>
          <cell r="AZ48">
            <v>1.8412801912304826</v>
          </cell>
          <cell r="BA48">
            <v>0</v>
          </cell>
          <cell r="BB48">
            <v>0</v>
          </cell>
          <cell r="BC48">
            <v>1.6918931111537974</v>
          </cell>
          <cell r="BD48">
            <v>0</v>
          </cell>
          <cell r="BE48">
            <v>0</v>
          </cell>
          <cell r="BF48">
            <v>1.3468805318549928</v>
          </cell>
          <cell r="BG48">
            <v>0</v>
          </cell>
          <cell r="BH48">
            <v>0</v>
          </cell>
          <cell r="BI48">
            <v>1.0458833845209343</v>
          </cell>
          <cell r="BJ48">
            <v>0</v>
          </cell>
        </row>
        <row r="49">
          <cell r="B49" t="str">
            <v>PESPTotal</v>
          </cell>
          <cell r="D49" t="str">
            <v>TOT</v>
          </cell>
          <cell r="E49" t="str">
            <v>Latest</v>
          </cell>
          <cell r="F49">
            <v>4506859.54</v>
          </cell>
          <cell r="G49">
            <v>4904906</v>
          </cell>
          <cell r="H49">
            <v>5366849.26</v>
          </cell>
          <cell r="I49">
            <v>3495112.41</v>
          </cell>
          <cell r="J49">
            <v>4514480.6399999997</v>
          </cell>
          <cell r="K49">
            <v>5916324.3499999996</v>
          </cell>
          <cell r="L49">
            <v>3633042.19</v>
          </cell>
          <cell r="M49">
            <v>9148692.6799999978</v>
          </cell>
          <cell r="N49">
            <v>3591016.26</v>
          </cell>
          <cell r="O49">
            <v>11635014.139999999</v>
          </cell>
          <cell r="P49">
            <v>18568079.320000004</v>
          </cell>
          <cell r="Q49">
            <v>3591016.26</v>
          </cell>
          <cell r="R49">
            <v>2843234.53</v>
          </cell>
          <cell r="S49">
            <v>7132340.21</v>
          </cell>
          <cell r="T49">
            <v>2013376.27</v>
          </cell>
          <cell r="U49">
            <v>804078.13</v>
          </cell>
          <cell r="V49">
            <v>2223366.4700000002</v>
          </cell>
          <cell r="W49">
            <v>1439212.32</v>
          </cell>
          <cell r="X49">
            <v>1588408.44</v>
          </cell>
          <cell r="Y49">
            <v>3143729.59</v>
          </cell>
          <cell r="Z49">
            <v>1081489.79</v>
          </cell>
          <cell r="AA49">
            <v>5235721.0999999996</v>
          </cell>
          <cell r="AB49">
            <v>12499436.270000003</v>
          </cell>
          <cell r="AC49">
            <v>1081489.79</v>
          </cell>
          <cell r="AD49">
            <v>16870735.240000002</v>
          </cell>
          <cell r="AE49">
            <v>31067515.590000011</v>
          </cell>
          <cell r="AF49">
            <v>1081489.79</v>
          </cell>
          <cell r="AG49">
            <v>2116115.29</v>
          </cell>
          <cell r="AH49">
            <v>3050163.72</v>
          </cell>
          <cell r="AI49">
            <v>1293765.23</v>
          </cell>
          <cell r="AJ49">
            <v>1832655.14</v>
          </cell>
          <cell r="AK49">
            <v>2661879.3199999998</v>
          </cell>
          <cell r="AL49">
            <v>1452540.54</v>
          </cell>
          <cell r="AM49">
            <v>929948.64</v>
          </cell>
          <cell r="AN49">
            <v>2122382.7200000002</v>
          </cell>
          <cell r="AO49">
            <v>966530.06</v>
          </cell>
          <cell r="AP49">
            <v>4878719.07</v>
          </cell>
          <cell r="AQ49">
            <v>7834425.7599999998</v>
          </cell>
          <cell r="AR49">
            <v>966530.06</v>
          </cell>
          <cell r="AS49">
            <v>1899138.1731653998</v>
          </cell>
          <cell r="AT49">
            <v>2704770.4964720407</v>
          </cell>
          <cell r="AU49">
            <v>1214602.1067989999</v>
          </cell>
          <cell r="AV49">
            <v>2832617.083306801</v>
          </cell>
          <cell r="AW49">
            <v>4037084.8567801956</v>
          </cell>
          <cell r="AX49">
            <v>1596476.0692522998</v>
          </cell>
          <cell r="AY49">
            <v>3591171.588329698</v>
          </cell>
          <cell r="AZ49">
            <v>6377917.5045218961</v>
          </cell>
          <cell r="BA49">
            <v>1164817.9767319001</v>
          </cell>
          <cell r="BB49">
            <v>8322926.8448018972</v>
          </cell>
          <cell r="BC49">
            <v>13119772.857774135</v>
          </cell>
          <cell r="BD49">
            <v>1164817.9767319001</v>
          </cell>
          <cell r="BE49">
            <v>13201645.914801905</v>
          </cell>
          <cell r="BF49">
            <v>20954198.617774129</v>
          </cell>
          <cell r="BG49">
            <v>1164817.9767319001</v>
          </cell>
          <cell r="BH49">
            <v>30072381.154801879</v>
          </cell>
          <cell r="BI49">
            <v>52021714.207774155</v>
          </cell>
          <cell r="BJ49">
            <v>1164817.9767319001</v>
          </cell>
        </row>
        <row r="50">
          <cell r="E50" t="str">
            <v>Previous</v>
          </cell>
          <cell r="F50">
            <v>4506859.54</v>
          </cell>
          <cell r="G50">
            <v>4904906</v>
          </cell>
          <cell r="H50">
            <v>5366849.26</v>
          </cell>
          <cell r="I50">
            <v>3495112.41</v>
          </cell>
          <cell r="J50">
            <v>4514480.6399999997</v>
          </cell>
          <cell r="K50">
            <v>5916324.3499999996</v>
          </cell>
          <cell r="L50">
            <v>3633042.19</v>
          </cell>
          <cell r="M50">
            <v>9148692.6799999978</v>
          </cell>
          <cell r="N50">
            <v>3591016.26</v>
          </cell>
          <cell r="O50">
            <v>11635014.139999999</v>
          </cell>
          <cell r="P50">
            <v>18568079.320000004</v>
          </cell>
          <cell r="Q50">
            <v>3591016.26</v>
          </cell>
          <cell r="R50">
            <v>2843234.53</v>
          </cell>
          <cell r="S50">
            <v>7132340.21</v>
          </cell>
          <cell r="T50">
            <v>2013376.27</v>
          </cell>
          <cell r="U50">
            <v>804078.13</v>
          </cell>
          <cell r="V50">
            <v>2223366.4700000002</v>
          </cell>
          <cell r="W50">
            <v>1439212.32</v>
          </cell>
          <cell r="X50">
            <v>1588408.44</v>
          </cell>
          <cell r="Y50">
            <v>3143729.59</v>
          </cell>
          <cell r="Z50">
            <v>1081489.79</v>
          </cell>
          <cell r="AA50">
            <v>5235721.0999999996</v>
          </cell>
          <cell r="AB50">
            <v>12499436.270000003</v>
          </cell>
          <cell r="AC50">
            <v>1081489.79</v>
          </cell>
          <cell r="AD50">
            <v>16870735.240000002</v>
          </cell>
          <cell r="AE50">
            <v>31067515.590000011</v>
          </cell>
          <cell r="AF50">
            <v>1081489.79</v>
          </cell>
          <cell r="AG50">
            <v>2116115.29</v>
          </cell>
          <cell r="AH50">
            <v>3050163.72</v>
          </cell>
          <cell r="AI50">
            <v>1293765.23</v>
          </cell>
          <cell r="AJ50">
            <v>1832655.14</v>
          </cell>
          <cell r="AK50">
            <v>2661879.3199999998</v>
          </cell>
          <cell r="AL50">
            <v>1452540.54</v>
          </cell>
          <cell r="AM50">
            <v>887962.03280509962</v>
          </cell>
          <cell r="AN50">
            <v>2314633.0078005996</v>
          </cell>
          <cell r="AO50">
            <v>989309.85464340006</v>
          </cell>
          <cell r="AP50">
            <v>4836732.4628050998</v>
          </cell>
          <cell r="AQ50">
            <v>8026676.0478006015</v>
          </cell>
          <cell r="AR50">
            <v>989309.85464340006</v>
          </cell>
          <cell r="AS50">
            <v>1877578.5820754</v>
          </cell>
          <cell r="AT50">
            <v>2687300.1945313197</v>
          </cell>
          <cell r="AU50">
            <v>1249213.3633511004</v>
          </cell>
          <cell r="AV50">
            <v>2832617.083306801</v>
          </cell>
          <cell r="AW50">
            <v>3807415.8396054795</v>
          </cell>
          <cell r="AX50">
            <v>1696691.3462924999</v>
          </cell>
          <cell r="AY50">
            <v>3673382.4786325991</v>
          </cell>
          <cell r="AZ50">
            <v>6349795.8715351988</v>
          </cell>
          <cell r="BA50">
            <v>1312478.8071427003</v>
          </cell>
          <cell r="BB50">
            <v>8383578.1440147953</v>
          </cell>
          <cell r="BC50">
            <v>12844511.905672001</v>
          </cell>
          <cell r="BD50">
            <v>1312478.8071427003</v>
          </cell>
          <cell r="BE50">
            <v>13220310.606819911</v>
          </cell>
          <cell r="BF50">
            <v>20871187.953472596</v>
          </cell>
          <cell r="BG50">
            <v>1312478.8071427003</v>
          </cell>
          <cell r="BH50">
            <v>30091045.846819907</v>
          </cell>
          <cell r="BI50">
            <v>51938703.543472618</v>
          </cell>
          <cell r="BJ50">
            <v>1312478.8071427003</v>
          </cell>
        </row>
        <row r="51">
          <cell r="E51" t="str">
            <v>Diff.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41986.60719490028</v>
          </cell>
          <cell r="AN51">
            <v>-192250.28780059982</v>
          </cell>
          <cell r="AO51">
            <v>-22779.794643400004</v>
          </cell>
          <cell r="AP51">
            <v>41986.607194900513</v>
          </cell>
          <cell r="AQ51">
            <v>-192250.28780060168</v>
          </cell>
          <cell r="AR51">
            <v>-22779.794643400004</v>
          </cell>
          <cell r="AS51">
            <v>21559.591089999769</v>
          </cell>
          <cell r="AT51">
            <v>17470.301940720994</v>
          </cell>
          <cell r="AU51">
            <v>-34611.256552100414</v>
          </cell>
          <cell r="AV51">
            <v>0</v>
          </cell>
          <cell r="AW51">
            <v>229669.01717471611</v>
          </cell>
          <cell r="AX51">
            <v>-100215.27704020008</v>
          </cell>
          <cell r="AY51">
            <v>-82210.890302901156</v>
          </cell>
          <cell r="AZ51">
            <v>28121.632986697368</v>
          </cell>
          <cell r="BA51">
            <v>-147660.83041080018</v>
          </cell>
          <cell r="BB51">
            <v>-60651.299212898128</v>
          </cell>
          <cell r="BC51">
            <v>275260.952102134</v>
          </cell>
          <cell r="BD51">
            <v>-147660.83041080018</v>
          </cell>
          <cell r="BE51">
            <v>-18664.692018005997</v>
          </cell>
          <cell r="BF51">
            <v>83010.664301533252</v>
          </cell>
          <cell r="BG51">
            <v>-147660.83041080018</v>
          </cell>
          <cell r="BH51">
            <v>-18664.692018028349</v>
          </cell>
          <cell r="BI51">
            <v>83010.664301536977</v>
          </cell>
          <cell r="BJ51">
            <v>-147660.83041080018</v>
          </cell>
        </row>
        <row r="52">
          <cell r="E52" t="str">
            <v>vs. BP</v>
          </cell>
          <cell r="F52">
            <v>0.94444205456811336</v>
          </cell>
          <cell r="G52">
            <v>0.89486535393515232</v>
          </cell>
          <cell r="H52">
            <v>1.6630932378288359</v>
          </cell>
          <cell r="I52">
            <v>0.8846902144221408</v>
          </cell>
          <cell r="J52">
            <v>0.76984073793243923</v>
          </cell>
          <cell r="K52">
            <v>1.7840769769280049</v>
          </cell>
          <cell r="L52">
            <v>1.0598996667974376</v>
          </cell>
          <cell r="M52">
            <v>1.2953735552106806</v>
          </cell>
          <cell r="N52">
            <v>1.7828902590585902</v>
          </cell>
          <cell r="O52">
            <v>0.95758547175111908</v>
          </cell>
          <cell r="P52">
            <v>1.008699932389362</v>
          </cell>
          <cell r="Q52">
            <v>1.7828902590585902</v>
          </cell>
          <cell r="R52">
            <v>1.1895835908442456</v>
          </cell>
          <cell r="S52">
            <v>1.466860845345928</v>
          </cell>
          <cell r="T52">
            <v>1.5961423842380011</v>
          </cell>
          <cell r="U52">
            <v>0.58248290580598261</v>
          </cell>
          <cell r="V52">
            <v>1.1029634267408719</v>
          </cell>
          <cell r="W52">
            <v>1.0569907308464299</v>
          </cell>
          <cell r="X52">
            <v>0.74725982234156785</v>
          </cell>
          <cell r="Y52">
            <v>1.0139939099525501</v>
          </cell>
          <cell r="Z52">
            <v>0.71515453345896451</v>
          </cell>
          <cell r="AA52">
            <v>0.88798448606431446</v>
          </cell>
          <cell r="AB52">
            <v>1.2526404679795249</v>
          </cell>
          <cell r="AC52">
            <v>0.71515453345896451</v>
          </cell>
          <cell r="AD52">
            <v>0.93484537593252071</v>
          </cell>
          <cell r="AE52">
            <v>1.0944506193747383</v>
          </cell>
          <cell r="AF52">
            <v>0.71515453345896451</v>
          </cell>
          <cell r="AG52">
            <v>1.0881485598935321</v>
          </cell>
          <cell r="AH52">
            <v>0.95897160249214231</v>
          </cell>
          <cell r="AI52">
            <v>0.89626517276810258</v>
          </cell>
          <cell r="AJ52">
            <v>1.2587383491391158</v>
          </cell>
          <cell r="AK52">
            <v>0.83064053436286189</v>
          </cell>
          <cell r="AL52">
            <v>1.6542194521143483</v>
          </cell>
          <cell r="AM52">
            <v>0.57227263843130438</v>
          </cell>
          <cell r="AN52">
            <v>0.9931562814136663</v>
          </cell>
          <cell r="AO52">
            <v>0.82799069074429266</v>
          </cell>
          <cell r="AP52">
            <v>0.97076394639417363</v>
          </cell>
          <cell r="AQ52">
            <v>0.91928760026170353</v>
          </cell>
          <cell r="AR52">
            <v>0.82799069074429266</v>
          </cell>
          <cell r="AS52">
            <v>1.0055760153699926</v>
          </cell>
          <cell r="AT52">
            <v>1.0119586610198352</v>
          </cell>
          <cell r="AU52">
            <v>0.88077314982793287</v>
          </cell>
          <cell r="AV52">
            <v>1.1342470890553706</v>
          </cell>
          <cell r="AW52">
            <v>1.1584123368900889</v>
          </cell>
          <cell r="AX52">
            <v>0.96193887875416506</v>
          </cell>
          <cell r="AY52">
            <v>0.8023831729179598</v>
          </cell>
          <cell r="AZ52">
            <v>1.1392473201618794</v>
          </cell>
          <cell r="BA52">
            <v>0.4785798739133646</v>
          </cell>
          <cell r="BB52">
            <v>0.93921334073942409</v>
          </cell>
          <cell r="BC52">
            <v>1.1159891191672895</v>
          </cell>
          <cell r="BD52">
            <v>0.4785798739133646</v>
          </cell>
          <cell r="BE52">
            <v>0.95063117794311847</v>
          </cell>
          <cell r="BF52">
            <v>1.0333228288606535</v>
          </cell>
          <cell r="BG52">
            <v>0.4785798739133646</v>
          </cell>
          <cell r="BH52">
            <v>0.94171024336708353</v>
          </cell>
          <cell r="BI52">
            <v>1.0689789032674384</v>
          </cell>
          <cell r="BJ52">
            <v>0.4785798739133646</v>
          </cell>
        </row>
        <row r="53">
          <cell r="E53" t="str">
            <v>vs. LY</v>
          </cell>
          <cell r="F53">
            <v>0.49862990718663736</v>
          </cell>
          <cell r="G53">
            <v>0.738501438340042</v>
          </cell>
          <cell r="H53">
            <v>0.53710222865075452</v>
          </cell>
          <cell r="I53">
            <v>0.50429012504476456</v>
          </cell>
          <cell r="J53">
            <v>1.2278033851602392</v>
          </cell>
          <cell r="K53">
            <v>0.4247918187605102</v>
          </cell>
          <cell r="L53">
            <v>0.48736044361675124</v>
          </cell>
          <cell r="M53">
            <v>2.2798972086437082</v>
          </cell>
          <cell r="N53">
            <v>0.19676727871431476</v>
          </cell>
          <cell r="O53">
            <v>0.49671821937212157</v>
          </cell>
          <cell r="P53">
            <v>1.2956273356626118</v>
          </cell>
          <cell r="Q53">
            <v>0.19676727871431476</v>
          </cell>
          <cell r="R53">
            <v>1.5577227360727888</v>
          </cell>
          <cell r="S53">
            <v>1.2524626298088946</v>
          </cell>
          <cell r="T53">
            <v>0.13594683832313267</v>
          </cell>
          <cell r="U53">
            <v>1.6600003621091688</v>
          </cell>
          <cell r="V53">
            <v>0.91459064711283444</v>
          </cell>
          <cell r="W53">
            <v>0.10902079555767391</v>
          </cell>
          <cell r="X53">
            <v>14.687202257253062</v>
          </cell>
          <cell r="Y53">
            <v>1.4288811194824811</v>
          </cell>
          <cell r="Z53">
            <v>9.6499464019606726E-2</v>
          </cell>
          <cell r="AA53">
            <v>2.1655039208896802</v>
          </cell>
          <cell r="AB53">
            <v>1.2105073294382027</v>
          </cell>
          <cell r="AC53">
            <v>9.6499464019606726E-2</v>
          </cell>
          <cell r="AD53">
            <v>0.65285292279002316</v>
          </cell>
          <cell r="AE53">
            <v>1.2599812217043374</v>
          </cell>
          <cell r="AF53">
            <v>9.6499464019606726E-2</v>
          </cell>
          <cell r="AG53">
            <v>11.150951523247125</v>
          </cell>
          <cell r="AH53">
            <v>1.8671275118487829</v>
          </cell>
          <cell r="AI53">
            <v>0.13238893538936167</v>
          </cell>
          <cell r="AJ53">
            <v>7.6367185683437837</v>
          </cell>
          <cell r="AK53">
            <v>1.3913141006015355</v>
          </cell>
          <cell r="AL53">
            <v>0.17947442037555014</v>
          </cell>
          <cell r="AM53">
            <v>2.2381566274864131</v>
          </cell>
          <cell r="AN53">
            <v>0.92202576931825642</v>
          </cell>
          <cell r="AO53">
            <v>0.1453957972320955</v>
          </cell>
          <cell r="AP53">
            <v>5.7719455344941224</v>
          </cell>
          <cell r="AQ53">
            <v>1.3395170153246183</v>
          </cell>
          <cell r="AR53">
            <v>0.1453957972320955</v>
          </cell>
          <cell r="AS53">
            <v>4.0411130529996502</v>
          </cell>
          <cell r="AT53">
            <v>1.5422204129512627</v>
          </cell>
          <cell r="AU53">
            <v>0.20611373353380713</v>
          </cell>
          <cell r="AV53">
            <v>1.7890089132330296</v>
          </cell>
          <cell r="AW53">
            <v>1.7275701541052602</v>
          </cell>
          <cell r="AX53">
            <v>0.27758779769880143</v>
          </cell>
          <cell r="AY53">
            <v>1.7155566545425607</v>
          </cell>
          <cell r="AZ53">
            <v>1.6786634898304316</v>
          </cell>
          <cell r="BA53">
            <v>0.2446688933359841</v>
          </cell>
          <cell r="BB53">
            <v>2.0071705658768062</v>
          </cell>
          <cell r="BC53">
            <v>1.6628197798668758</v>
          </cell>
          <cell r="BD53">
            <v>0.2446688933359841</v>
          </cell>
          <cell r="BE53">
            <v>2.6446433367427429</v>
          </cell>
          <cell r="BF53">
            <v>1.5251874286312819</v>
          </cell>
          <cell r="BG53">
            <v>0.2446688933359841</v>
          </cell>
          <cell r="BH53">
            <v>0.97531837975181845</v>
          </cell>
          <cell r="BI53">
            <v>1.3548769662373337</v>
          </cell>
          <cell r="BJ53">
            <v>0.2446688933359841</v>
          </cell>
        </row>
        <row r="54">
          <cell r="C54" t="str">
            <v>France</v>
          </cell>
          <cell r="D54" t="str">
            <v>RAC</v>
          </cell>
          <cell r="E54" t="str">
            <v>Latest</v>
          </cell>
          <cell r="F54">
            <v>615793.06999999995</v>
          </cell>
          <cell r="G54">
            <v>746382.53</v>
          </cell>
          <cell r="H54">
            <v>594383.59</v>
          </cell>
          <cell r="I54">
            <v>702780.12</v>
          </cell>
          <cell r="J54">
            <v>818937.57</v>
          </cell>
          <cell r="K54">
            <v>1054833.43</v>
          </cell>
          <cell r="L54">
            <v>642318.45059789997</v>
          </cell>
          <cell r="M54">
            <v>1343962.69</v>
          </cell>
          <cell r="N54">
            <v>959302.68</v>
          </cell>
          <cell r="O54">
            <v>1960891.6405979001</v>
          </cell>
          <cell r="P54">
            <v>2909282.79</v>
          </cell>
          <cell r="Q54">
            <v>959302.68</v>
          </cell>
          <cell r="R54">
            <v>546626.06000000006</v>
          </cell>
          <cell r="S54">
            <v>1201868.06</v>
          </cell>
          <cell r="T54">
            <v>769597.38</v>
          </cell>
          <cell r="U54">
            <v>123396.72</v>
          </cell>
          <cell r="V54">
            <v>486571.81</v>
          </cell>
          <cell r="W54">
            <v>490061.16</v>
          </cell>
          <cell r="X54">
            <v>540710.64</v>
          </cell>
          <cell r="Y54">
            <v>549644.86</v>
          </cell>
          <cell r="Z54">
            <v>672618.92</v>
          </cell>
          <cell r="AA54">
            <v>1210733.42</v>
          </cell>
          <cell r="AB54">
            <v>2238084.73</v>
          </cell>
          <cell r="AC54">
            <v>672618.92</v>
          </cell>
          <cell r="AD54">
            <v>3171625.0605978998</v>
          </cell>
          <cell r="AE54">
            <v>5147367.5199999996</v>
          </cell>
          <cell r="AF54">
            <v>672618.92</v>
          </cell>
          <cell r="AG54">
            <v>570128.49</v>
          </cell>
          <cell r="AH54">
            <v>779670.06</v>
          </cell>
          <cell r="AI54">
            <v>791383.59</v>
          </cell>
          <cell r="AJ54">
            <v>152777.88</v>
          </cell>
          <cell r="AK54">
            <v>853960.82</v>
          </cell>
          <cell r="AL54">
            <v>654122.49</v>
          </cell>
          <cell r="AM54">
            <v>359062.32</v>
          </cell>
          <cell r="AN54">
            <v>789616.4</v>
          </cell>
          <cell r="AO54">
            <v>526370.37</v>
          </cell>
          <cell r="AP54">
            <v>1081968.69</v>
          </cell>
          <cell r="AQ54">
            <v>2423247.2799999998</v>
          </cell>
          <cell r="AR54">
            <v>526370.37</v>
          </cell>
          <cell r="AS54">
            <v>272808.6171953</v>
          </cell>
          <cell r="AT54">
            <v>599669.17000000004</v>
          </cell>
          <cell r="AU54">
            <v>423849.66997530014</v>
          </cell>
          <cell r="AV54">
            <v>645318.99244139972</v>
          </cell>
          <cell r="AW54">
            <v>902069.56</v>
          </cell>
          <cell r="AX54">
            <v>481078.55029629997</v>
          </cell>
          <cell r="AY54">
            <v>689022.39812289982</v>
          </cell>
          <cell r="AZ54">
            <v>1194256.82</v>
          </cell>
          <cell r="BA54">
            <v>399382.02219349996</v>
          </cell>
          <cell r="BB54">
            <v>1607150.0077595997</v>
          </cell>
          <cell r="BC54">
            <v>2695995.55</v>
          </cell>
          <cell r="BD54">
            <v>399382.02219349996</v>
          </cell>
          <cell r="BE54">
            <v>2689118.6977596013</v>
          </cell>
          <cell r="BF54">
            <v>5119242.83</v>
          </cell>
          <cell r="BG54">
            <v>399382.02219349996</v>
          </cell>
          <cell r="BH54">
            <v>5860743.7583575007</v>
          </cell>
          <cell r="BI54">
            <v>10266610.35</v>
          </cell>
          <cell r="BJ54">
            <v>399382.02219349996</v>
          </cell>
        </row>
        <row r="55">
          <cell r="E55" t="str">
            <v>Previous</v>
          </cell>
          <cell r="F55">
            <v>615793.06999999995</v>
          </cell>
          <cell r="G55">
            <v>746382.53</v>
          </cell>
          <cell r="H55">
            <v>594383.59</v>
          </cell>
          <cell r="I55">
            <v>702780.12</v>
          </cell>
          <cell r="J55">
            <v>818937.57</v>
          </cell>
          <cell r="K55">
            <v>1054833.43</v>
          </cell>
          <cell r="L55">
            <v>642318.45059789997</v>
          </cell>
          <cell r="M55">
            <v>1343962.69</v>
          </cell>
          <cell r="N55">
            <v>959302.68</v>
          </cell>
          <cell r="O55">
            <v>1960891.6405979001</v>
          </cell>
          <cell r="P55">
            <v>2909282.79</v>
          </cell>
          <cell r="Q55">
            <v>959302.68</v>
          </cell>
          <cell r="R55">
            <v>546626.06000000006</v>
          </cell>
          <cell r="S55">
            <v>1201868.06</v>
          </cell>
          <cell r="T55">
            <v>769597.38</v>
          </cell>
          <cell r="U55">
            <v>123396.72</v>
          </cell>
          <cell r="V55">
            <v>486571.81</v>
          </cell>
          <cell r="W55">
            <v>490061.16</v>
          </cell>
          <cell r="X55">
            <v>540710.64</v>
          </cell>
          <cell r="Y55">
            <v>549644.86</v>
          </cell>
          <cell r="Z55">
            <v>672618.92</v>
          </cell>
          <cell r="AA55">
            <v>1210733.42</v>
          </cell>
          <cell r="AB55">
            <v>2238084.73</v>
          </cell>
          <cell r="AC55">
            <v>672618.92</v>
          </cell>
          <cell r="AD55">
            <v>3171625.0605978998</v>
          </cell>
          <cell r="AE55">
            <v>5147367.5199999996</v>
          </cell>
          <cell r="AF55">
            <v>672618.92</v>
          </cell>
          <cell r="AG55">
            <v>570128.49</v>
          </cell>
          <cell r="AH55">
            <v>779670.06</v>
          </cell>
          <cell r="AI55">
            <v>791383.59</v>
          </cell>
          <cell r="AJ55">
            <v>152777.88</v>
          </cell>
          <cell r="AK55">
            <v>853960.82</v>
          </cell>
          <cell r="AL55">
            <v>654122.49</v>
          </cell>
          <cell r="AM55">
            <v>338678.9338365001</v>
          </cell>
          <cell r="AN55">
            <v>720716.59</v>
          </cell>
          <cell r="AO55">
            <v>520446.16442489991</v>
          </cell>
          <cell r="AP55">
            <v>1061585.3038364996</v>
          </cell>
          <cell r="AQ55">
            <v>2354347.4700000002</v>
          </cell>
          <cell r="AR55">
            <v>520446.16442489991</v>
          </cell>
          <cell r="AS55">
            <v>383796.1079384</v>
          </cell>
          <cell r="AT55">
            <v>556487.41</v>
          </cell>
          <cell r="AU55">
            <v>542904.11699680006</v>
          </cell>
          <cell r="AV55">
            <v>526115.52999459999</v>
          </cell>
          <cell r="AW55">
            <v>850663.74</v>
          </cell>
          <cell r="AX55">
            <v>558922.12929060007</v>
          </cell>
          <cell r="AY55">
            <v>706855.88405429991</v>
          </cell>
          <cell r="AZ55">
            <v>1220566.79</v>
          </cell>
          <cell r="BA55">
            <v>403390.28047850012</v>
          </cell>
          <cell r="BB55">
            <v>1616767.5219872999</v>
          </cell>
          <cell r="BC55">
            <v>2627717.94</v>
          </cell>
          <cell r="BD55">
            <v>403390.28047850012</v>
          </cell>
          <cell r="BE55">
            <v>2678352.8258237988</v>
          </cell>
          <cell r="BF55">
            <v>4982065.41</v>
          </cell>
          <cell r="BG55">
            <v>403390.28047850012</v>
          </cell>
          <cell r="BH55">
            <v>5849977.8864217009</v>
          </cell>
          <cell r="BI55">
            <v>10129432.930000003</v>
          </cell>
          <cell r="BJ55">
            <v>403390.28047850012</v>
          </cell>
        </row>
        <row r="56">
          <cell r="E56" t="str">
            <v>Diff.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20383.386163499905</v>
          </cell>
          <cell r="AN56">
            <v>68899.810000000056</v>
          </cell>
          <cell r="AO56">
            <v>5924.205575100088</v>
          </cell>
          <cell r="AP56">
            <v>20383.38616350037</v>
          </cell>
          <cell r="AQ56">
            <v>68899.80999999959</v>
          </cell>
          <cell r="AR56">
            <v>5924.205575100088</v>
          </cell>
          <cell r="AS56">
            <v>-110987.4907431</v>
          </cell>
          <cell r="AT56">
            <v>43181.760000000002</v>
          </cell>
          <cell r="AU56">
            <v>-119054.44702149992</v>
          </cell>
          <cell r="AV56">
            <v>119203.46244679973</v>
          </cell>
          <cell r="AW56">
            <v>51405.820000000065</v>
          </cell>
          <cell r="AX56">
            <v>-77843.5789943001</v>
          </cell>
          <cell r="AY56">
            <v>-17833.485931400093</v>
          </cell>
          <cell r="AZ56">
            <v>-26309.97</v>
          </cell>
          <cell r="BA56">
            <v>-4008.2582850001636</v>
          </cell>
          <cell r="BB56">
            <v>-9617.5142277001869</v>
          </cell>
          <cell r="BC56">
            <v>68277.60999999987</v>
          </cell>
          <cell r="BD56">
            <v>-4008.2582850001636</v>
          </cell>
          <cell r="BE56">
            <v>10765.871935802512</v>
          </cell>
          <cell r="BF56">
            <v>137177.42000000001</v>
          </cell>
          <cell r="BG56">
            <v>-4008.2582850001636</v>
          </cell>
          <cell r="BH56">
            <v>10765.871935799718</v>
          </cell>
          <cell r="BI56">
            <v>137177.4199999962</v>
          </cell>
          <cell r="BJ56">
            <v>-4008.2582850001636</v>
          </cell>
        </row>
        <row r="57">
          <cell r="E57" t="str">
            <v>vs. BP</v>
          </cell>
          <cell r="F57">
            <v>0.65038922399179555</v>
          </cell>
          <cell r="G57">
            <v>0.82495002823397878</v>
          </cell>
          <cell r="H57">
            <v>1.8357373952100569</v>
          </cell>
          <cell r="I57">
            <v>1.0191311171312636</v>
          </cell>
          <cell r="J57">
            <v>0.86888642729252363</v>
          </cell>
          <cell r="K57">
            <v>2.8888894335891164</v>
          </cell>
          <cell r="L57">
            <v>1.0455071473049258</v>
          </cell>
          <cell r="M57">
            <v>1.2731236097618137</v>
          </cell>
          <cell r="N57">
            <v>3.8117302183058777</v>
          </cell>
          <cell r="O57">
            <v>0.87121498122499064</v>
          </cell>
          <cell r="P57">
            <v>1.0021929667505214</v>
          </cell>
          <cell r="Q57">
            <v>3.8117302183058777</v>
          </cell>
          <cell r="R57">
            <v>1.0626692637122319</v>
          </cell>
          <cell r="S57">
            <v>1.3382060291909028</v>
          </cell>
          <cell r="T57">
            <v>5.3735295097217159</v>
          </cell>
          <cell r="U57">
            <v>0.4087142310062567</v>
          </cell>
          <cell r="V57">
            <v>1.1833225273303514</v>
          </cell>
          <cell r="W57">
            <v>3.0617023464582336</v>
          </cell>
          <cell r="X57">
            <v>1.1055438713887871</v>
          </cell>
          <cell r="Y57">
            <v>0.95726446872230786</v>
          </cell>
          <cell r="Z57">
            <v>2.678477600298121</v>
          </cell>
          <cell r="AA57">
            <v>0.92748488707507148</v>
          </cell>
          <cell r="AB57">
            <v>1.1882628844710497</v>
          </cell>
          <cell r="AC57">
            <v>2.678477600298121</v>
          </cell>
          <cell r="AD57">
            <v>0.89187058416625808</v>
          </cell>
          <cell r="AE57">
            <v>1.0754130615366815</v>
          </cell>
          <cell r="AF57">
            <v>2.678477600298121</v>
          </cell>
          <cell r="AG57">
            <v>1.1572465865722625</v>
          </cell>
          <cell r="AH57">
            <v>1.0908642397053063</v>
          </cell>
          <cell r="AI57">
            <v>3.2295444476801318</v>
          </cell>
          <cell r="AJ57">
            <v>0.44187033774482887</v>
          </cell>
          <cell r="AK57">
            <v>1.2235833149453086</v>
          </cell>
          <cell r="AL57">
            <v>6.3382076715353524</v>
          </cell>
          <cell r="AM57">
            <v>1.1911249589357131</v>
          </cell>
          <cell r="AN57">
            <v>2.1473739665739466</v>
          </cell>
          <cell r="AO57">
            <v>3.5454745504928513</v>
          </cell>
          <cell r="AP57">
            <v>0.94921167882084634</v>
          </cell>
          <cell r="AQ57">
            <v>1.361101501461917</v>
          </cell>
          <cell r="AR57">
            <v>3.5454745504928513</v>
          </cell>
          <cell r="AS57">
            <v>0.78483496228998639</v>
          </cell>
          <cell r="AT57">
            <v>1.410280080454771</v>
          </cell>
          <cell r="AU57">
            <v>2.1230537113487222</v>
          </cell>
          <cell r="AV57">
            <v>1.3985052242621221</v>
          </cell>
          <cell r="AW57">
            <v>1.5710492373274738</v>
          </cell>
          <cell r="AX57">
            <v>1.8288876012592554</v>
          </cell>
          <cell r="AY57">
            <v>0.8145304459371393</v>
          </cell>
          <cell r="AZ57">
            <v>1.2556483033141967</v>
          </cell>
          <cell r="BA57">
            <v>0.88217051412556835</v>
          </cell>
          <cell r="BB57">
            <v>0.97111788986799885</v>
          </cell>
          <cell r="BC57">
            <v>1.3822049777169578</v>
          </cell>
          <cell r="BD57">
            <v>0.88217051412556835</v>
          </cell>
          <cell r="BE57">
            <v>0.96218346085062489</v>
          </cell>
          <cell r="BF57">
            <v>1.3721344516260636</v>
          </cell>
          <cell r="BG57">
            <v>0.88217051412556835</v>
          </cell>
          <cell r="BH57">
            <v>0.92281253581713496</v>
          </cell>
          <cell r="BI57">
            <v>1.2053873561009827</v>
          </cell>
          <cell r="BJ57">
            <v>0.88217051412556835</v>
          </cell>
        </row>
        <row r="58">
          <cell r="E58" t="str">
            <v>vs. LY</v>
          </cell>
          <cell r="F58">
            <v>0</v>
          </cell>
          <cell r="G58">
            <v>0.72266328995051021</v>
          </cell>
          <cell r="H58">
            <v>0</v>
          </cell>
          <cell r="I58">
            <v>0</v>
          </cell>
          <cell r="J58">
            <v>0.91757223608694782</v>
          </cell>
          <cell r="K58">
            <v>0</v>
          </cell>
          <cell r="L58">
            <v>0</v>
          </cell>
          <cell r="M58">
            <v>2.5187311749369399</v>
          </cell>
          <cell r="N58">
            <v>0</v>
          </cell>
          <cell r="O58">
            <v>0</v>
          </cell>
          <cell r="P58">
            <v>1.1831576445878904</v>
          </cell>
          <cell r="Q58">
            <v>0</v>
          </cell>
          <cell r="R58">
            <v>0</v>
          </cell>
          <cell r="S58">
            <v>1.3451575063042713</v>
          </cell>
          <cell r="T58">
            <v>0</v>
          </cell>
          <cell r="U58">
            <v>0</v>
          </cell>
          <cell r="V58">
            <v>1.3854086491864623</v>
          </cell>
          <cell r="W58">
            <v>0</v>
          </cell>
          <cell r="X58">
            <v>0</v>
          </cell>
          <cell r="Y58">
            <v>1.304681346789349</v>
          </cell>
          <cell r="Z58">
            <v>0</v>
          </cell>
          <cell r="AA58">
            <v>0</v>
          </cell>
          <cell r="AB58">
            <v>1.3434075460870984</v>
          </cell>
          <cell r="AC58">
            <v>0</v>
          </cell>
          <cell r="AD58">
            <v>0</v>
          </cell>
          <cell r="AE58">
            <v>1.2478799755409713</v>
          </cell>
          <cell r="AF58">
            <v>0</v>
          </cell>
          <cell r="AG58">
            <v>0</v>
          </cell>
          <cell r="AH58">
            <v>0.99996666649779742</v>
          </cell>
          <cell r="AI58">
            <v>0</v>
          </cell>
          <cell r="AJ58">
            <v>0</v>
          </cell>
          <cell r="AK58">
            <v>1.3991673294447367</v>
          </cell>
          <cell r="AL58">
            <v>0</v>
          </cell>
          <cell r="AM58">
            <v>0</v>
          </cell>
          <cell r="AN58">
            <v>1.3754898752652045</v>
          </cell>
          <cell r="AO58">
            <v>0</v>
          </cell>
          <cell r="AP58">
            <v>0</v>
          </cell>
          <cell r="AQ58">
            <v>1.2337741926296342</v>
          </cell>
          <cell r="AR58">
            <v>0</v>
          </cell>
          <cell r="AS58">
            <v>0</v>
          </cell>
          <cell r="AT58">
            <v>1.4292747779618191</v>
          </cell>
          <cell r="AU58">
            <v>0</v>
          </cell>
          <cell r="AV58">
            <v>0</v>
          </cell>
          <cell r="AW58">
            <v>1.915225574094491</v>
          </cell>
          <cell r="AX58">
            <v>0</v>
          </cell>
          <cell r="AY58">
            <v>0</v>
          </cell>
          <cell r="AZ58">
            <v>1.4091290795455047</v>
          </cell>
          <cell r="BA58">
            <v>0</v>
          </cell>
          <cell r="BB58">
            <v>0</v>
          </cell>
          <cell r="BC58">
            <v>1.5511386904332343</v>
          </cell>
          <cell r="BD58">
            <v>0</v>
          </cell>
          <cell r="BE58">
            <v>0</v>
          </cell>
          <cell r="BF58">
            <v>1.3827688668477627</v>
          </cell>
          <cell r="BG58">
            <v>0</v>
          </cell>
          <cell r="BH58">
            <v>0</v>
          </cell>
          <cell r="BI58">
            <v>1.3116818985540575</v>
          </cell>
          <cell r="BJ58">
            <v>0</v>
          </cell>
        </row>
        <row r="59">
          <cell r="D59" t="str">
            <v>FS</v>
          </cell>
          <cell r="E59" t="str">
            <v>Latest</v>
          </cell>
          <cell r="F59">
            <v>91513.4</v>
          </cell>
          <cell r="G59">
            <v>93210.47</v>
          </cell>
          <cell r="H59">
            <v>116400.72</v>
          </cell>
          <cell r="I59">
            <v>77967.58</v>
          </cell>
          <cell r="J59">
            <v>67248.78</v>
          </cell>
          <cell r="K59">
            <v>153969.70000000001</v>
          </cell>
          <cell r="L59">
            <v>132921.51049399999</v>
          </cell>
          <cell r="M59">
            <v>87822.82</v>
          </cell>
          <cell r="N59">
            <v>246210.16</v>
          </cell>
          <cell r="O59">
            <v>302402.49049399997</v>
          </cell>
          <cell r="P59">
            <v>248282.07</v>
          </cell>
          <cell r="Q59">
            <v>246210.16</v>
          </cell>
          <cell r="R59">
            <v>22011.58</v>
          </cell>
          <cell r="S59">
            <v>138329.84</v>
          </cell>
          <cell r="T59">
            <v>199662.09</v>
          </cell>
          <cell r="U59">
            <v>17053.57</v>
          </cell>
          <cell r="V59">
            <v>47606.67</v>
          </cell>
          <cell r="W59">
            <v>177418.4</v>
          </cell>
          <cell r="X59">
            <v>4513.83</v>
          </cell>
          <cell r="Y59">
            <v>86857.3</v>
          </cell>
          <cell r="Z59">
            <v>116773.3</v>
          </cell>
          <cell r="AA59">
            <v>43578.98</v>
          </cell>
          <cell r="AB59">
            <v>272793.81</v>
          </cell>
          <cell r="AC59">
            <v>116773.3</v>
          </cell>
          <cell r="AD59">
            <v>345981.47049399995</v>
          </cell>
          <cell r="AE59">
            <v>521075.88</v>
          </cell>
          <cell r="AF59">
            <v>116773.3</v>
          </cell>
          <cell r="AG59">
            <v>90789.66</v>
          </cell>
          <cell r="AH59">
            <v>81983.509999999995</v>
          </cell>
          <cell r="AI59">
            <v>162291.66</v>
          </cell>
          <cell r="AJ59">
            <v>5782.51</v>
          </cell>
          <cell r="AK59">
            <v>76626.97</v>
          </cell>
          <cell r="AL59">
            <v>122425.06</v>
          </cell>
          <cell r="AM59">
            <v>57801.46</v>
          </cell>
          <cell r="AN59">
            <v>60712.03</v>
          </cell>
          <cell r="AO59">
            <v>137284.94</v>
          </cell>
          <cell r="AP59">
            <v>154373.63</v>
          </cell>
          <cell r="AQ59">
            <v>219322.51</v>
          </cell>
          <cell r="AR59">
            <v>137284.94</v>
          </cell>
          <cell r="AS59">
            <v>54677.485609099989</v>
          </cell>
          <cell r="AT59">
            <v>81221.69</v>
          </cell>
          <cell r="AU59">
            <v>134335.52773870001</v>
          </cell>
          <cell r="AV59">
            <v>43109.723850000009</v>
          </cell>
          <cell r="AW59">
            <v>99972.71</v>
          </cell>
          <cell r="AX59">
            <v>91433.244728799997</v>
          </cell>
          <cell r="AY59">
            <v>100666.98766140002</v>
          </cell>
          <cell r="AZ59">
            <v>201727.13</v>
          </cell>
          <cell r="BA59">
            <v>61921.649573599992</v>
          </cell>
          <cell r="BB59">
            <v>198454.19712050018</v>
          </cell>
          <cell r="BC59">
            <v>382921.53</v>
          </cell>
          <cell r="BD59">
            <v>61921.649573599992</v>
          </cell>
          <cell r="BE59">
            <v>352827.82712049992</v>
          </cell>
          <cell r="BF59">
            <v>602244.04</v>
          </cell>
          <cell r="BG59">
            <v>61921.649573599992</v>
          </cell>
          <cell r="BH59">
            <v>698809.29761450004</v>
          </cell>
          <cell r="BI59">
            <v>1123319.92</v>
          </cell>
          <cell r="BJ59">
            <v>61921.649573599992</v>
          </cell>
        </row>
        <row r="60">
          <cell r="E60" t="str">
            <v>Previous</v>
          </cell>
          <cell r="F60">
            <v>91513.4</v>
          </cell>
          <cell r="G60">
            <v>93210.47</v>
          </cell>
          <cell r="H60">
            <v>116400.72</v>
          </cell>
          <cell r="I60">
            <v>77967.58</v>
          </cell>
          <cell r="J60">
            <v>67248.78</v>
          </cell>
          <cell r="K60">
            <v>153969.70000000001</v>
          </cell>
          <cell r="L60">
            <v>132921.51049399999</v>
          </cell>
          <cell r="M60">
            <v>87822.82</v>
          </cell>
          <cell r="N60">
            <v>246210.16</v>
          </cell>
          <cell r="O60">
            <v>302402.49049399997</v>
          </cell>
          <cell r="P60">
            <v>248282.07</v>
          </cell>
          <cell r="Q60">
            <v>246210.16</v>
          </cell>
          <cell r="R60">
            <v>22011.58</v>
          </cell>
          <cell r="S60">
            <v>138329.84</v>
          </cell>
          <cell r="T60">
            <v>199662.09</v>
          </cell>
          <cell r="U60">
            <v>17053.57</v>
          </cell>
          <cell r="V60">
            <v>47606.67</v>
          </cell>
          <cell r="W60">
            <v>177418.4</v>
          </cell>
          <cell r="X60">
            <v>4513.83</v>
          </cell>
          <cell r="Y60">
            <v>86857.3</v>
          </cell>
          <cell r="Z60">
            <v>116773.3</v>
          </cell>
          <cell r="AA60">
            <v>43578.98</v>
          </cell>
          <cell r="AB60">
            <v>272793.81</v>
          </cell>
          <cell r="AC60">
            <v>116773.3</v>
          </cell>
          <cell r="AD60">
            <v>345981.47049399995</v>
          </cell>
          <cell r="AE60">
            <v>521075.88</v>
          </cell>
          <cell r="AF60">
            <v>116773.3</v>
          </cell>
          <cell r="AG60">
            <v>90789.66</v>
          </cell>
          <cell r="AH60">
            <v>81983.509999999995</v>
          </cell>
          <cell r="AI60">
            <v>162291.66</v>
          </cell>
          <cell r="AJ60">
            <v>5782.51</v>
          </cell>
          <cell r="AK60">
            <v>76626.97</v>
          </cell>
          <cell r="AL60">
            <v>122425.06</v>
          </cell>
          <cell r="AM60">
            <v>57867.287668499986</v>
          </cell>
          <cell r="AN60">
            <v>67470.570000000007</v>
          </cell>
          <cell r="AO60">
            <v>129201.6190237</v>
          </cell>
          <cell r="AP60">
            <v>154439.45766849993</v>
          </cell>
          <cell r="AQ60">
            <v>226081.05</v>
          </cell>
          <cell r="AR60">
            <v>129201.6190237</v>
          </cell>
          <cell r="AS60">
            <v>53222.804016599992</v>
          </cell>
          <cell r="AT60">
            <v>81235.56</v>
          </cell>
          <cell r="AU60">
            <v>124900.02161870003</v>
          </cell>
          <cell r="AV60">
            <v>43109.723850000017</v>
          </cell>
          <cell r="AW60">
            <v>99572.81</v>
          </cell>
          <cell r="AX60">
            <v>95860.507447000011</v>
          </cell>
          <cell r="AY60">
            <v>100666.98766140001</v>
          </cell>
          <cell r="AZ60">
            <v>205773.71</v>
          </cell>
          <cell r="BA60">
            <v>63563.985181399985</v>
          </cell>
          <cell r="BB60">
            <v>196999.51552800013</v>
          </cell>
          <cell r="BC60">
            <v>386582.08</v>
          </cell>
          <cell r="BD60">
            <v>63563.985181399985</v>
          </cell>
          <cell r="BE60">
            <v>351438.97319650004</v>
          </cell>
          <cell r="BF60">
            <v>612663.13</v>
          </cell>
          <cell r="BG60">
            <v>63563.985181399985</v>
          </cell>
          <cell r="BH60">
            <v>697420.44369049987</v>
          </cell>
          <cell r="BI60">
            <v>1133739.01</v>
          </cell>
          <cell r="BJ60">
            <v>63563.985181399985</v>
          </cell>
        </row>
        <row r="61">
          <cell r="E61" t="str">
            <v>Diff.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-65.82766849998734</v>
          </cell>
          <cell r="AN61">
            <v>-6758.5400000000081</v>
          </cell>
          <cell r="AO61">
            <v>8083.320976300005</v>
          </cell>
          <cell r="AP61">
            <v>-65.827668499929132</v>
          </cell>
          <cell r="AQ61">
            <v>-6758.539999999979</v>
          </cell>
          <cell r="AR61">
            <v>8083.320976300005</v>
          </cell>
          <cell r="AS61">
            <v>1454.6815924999974</v>
          </cell>
          <cell r="AT61">
            <v>-13.869999999995343</v>
          </cell>
          <cell r="AU61">
            <v>9435.5061199999764</v>
          </cell>
          <cell r="AV61">
            <v>0</v>
          </cell>
          <cell r="AW61">
            <v>399.90000000000873</v>
          </cell>
          <cell r="AX61">
            <v>-4427.2627182000142</v>
          </cell>
          <cell r="AY61">
            <v>0</v>
          </cell>
          <cell r="AZ61">
            <v>-4046.5799999999872</v>
          </cell>
          <cell r="BA61">
            <v>-1642.3356077999924</v>
          </cell>
          <cell r="BB61">
            <v>1454.681592500041</v>
          </cell>
          <cell r="BC61">
            <v>-3660.5499999999884</v>
          </cell>
          <cell r="BD61">
            <v>-1642.3356077999924</v>
          </cell>
          <cell r="BE61">
            <v>1388.853923999879</v>
          </cell>
          <cell r="BF61">
            <v>-10419.09</v>
          </cell>
          <cell r="BG61">
            <v>-1642.3356077999924</v>
          </cell>
          <cell r="BH61">
            <v>1388.8539240001701</v>
          </cell>
          <cell r="BI61">
            <v>-10419.090000000084</v>
          </cell>
          <cell r="BJ61">
            <v>-1642.3356077999924</v>
          </cell>
        </row>
        <row r="62">
          <cell r="E62" t="str">
            <v>vs. BP</v>
          </cell>
          <cell r="F62">
            <v>0.64273003539132978</v>
          </cell>
          <cell r="G62">
            <v>0.86603127675557201</v>
          </cell>
          <cell r="H62">
            <v>1.7813015908577559</v>
          </cell>
          <cell r="I62">
            <v>0.8121818347920664</v>
          </cell>
          <cell r="J62">
            <v>0.5403091170562172</v>
          </cell>
          <cell r="K62">
            <v>2.1222081096708347</v>
          </cell>
          <cell r="L62">
            <v>1.780547359302256</v>
          </cell>
          <cell r="M62">
            <v>0.63719581896296851</v>
          </cell>
          <cell r="N62">
            <v>5.0362723467692483</v>
          </cell>
          <cell r="O62">
            <v>0.96604316130931878</v>
          </cell>
          <cell r="P62">
            <v>0.67117768670163658</v>
          </cell>
          <cell r="Q62">
            <v>5.0362723467692483</v>
          </cell>
          <cell r="R62">
            <v>0.30067663094777236</v>
          </cell>
          <cell r="S62">
            <v>1.1373006176027174</v>
          </cell>
          <cell r="T62">
            <v>5.6927381995100514</v>
          </cell>
          <cell r="U62">
            <v>0.3688241643664138</v>
          </cell>
          <cell r="V62">
            <v>0.79017187149887547</v>
          </cell>
          <cell r="W62">
            <v>4.6707047136054518</v>
          </cell>
          <cell r="X62">
            <v>5.7158106873476895E-2</v>
          </cell>
          <cell r="Y62">
            <v>0.95469309553855619</v>
          </cell>
          <cell r="Z62">
            <v>2.2488882982923415</v>
          </cell>
          <cell r="AA62">
            <v>0.21963502437108726</v>
          </cell>
          <cell r="AB62">
            <v>0.99976562880234743</v>
          </cell>
          <cell r="AC62">
            <v>2.2488882982923415</v>
          </cell>
          <cell r="AD62">
            <v>0.67647503160979305</v>
          </cell>
          <cell r="AE62">
            <v>0.81066254638325319</v>
          </cell>
          <cell r="AF62">
            <v>2.2488882982923415</v>
          </cell>
          <cell r="AG62">
            <v>1.2183594397914275</v>
          </cell>
          <cell r="AH62">
            <v>0.84558005308629169</v>
          </cell>
          <cell r="AI62">
            <v>2.8255043862856235</v>
          </cell>
          <cell r="AJ62">
            <v>0.12910002091941383</v>
          </cell>
          <cell r="AK62">
            <v>0.70993481089861121</v>
          </cell>
          <cell r="AL62">
            <v>4.8284480939619279</v>
          </cell>
          <cell r="AM62">
            <v>0.84626120846854758</v>
          </cell>
          <cell r="AN62">
            <v>0.96022665715803612</v>
          </cell>
          <cell r="AO62">
            <v>2.8221949587971897</v>
          </cell>
          <cell r="AP62">
            <v>0.82283873059922275</v>
          </cell>
          <cell r="AQ62">
            <v>0.81800942080060912</v>
          </cell>
          <cell r="AR62">
            <v>2.8221949587971897</v>
          </cell>
          <cell r="AS62">
            <v>0.75354329247548002</v>
          </cell>
          <cell r="AT62">
            <v>0.89536861973564352</v>
          </cell>
          <cell r="AU62">
            <v>2.3924420914761115</v>
          </cell>
          <cell r="AV62">
            <v>0.6831533688345055</v>
          </cell>
          <cell r="AW62">
            <v>0.95729353250218852</v>
          </cell>
          <cell r="AX62">
            <v>2.0520350678126054</v>
          </cell>
          <cell r="AY62">
            <v>0.89156200067469205</v>
          </cell>
          <cell r="AZ62">
            <v>1.830789963574267</v>
          </cell>
          <cell r="BA62">
            <v>0.78437346701444011</v>
          </cell>
          <cell r="BB62">
            <v>0.79836639113316787</v>
          </cell>
          <cell r="BC62">
            <v>1.2541168106298062</v>
          </cell>
          <cell r="BD62">
            <v>0.78437346701444011</v>
          </cell>
          <cell r="BE62">
            <v>0.80889235266928761</v>
          </cell>
          <cell r="BF62">
            <v>1.0502138315812131</v>
          </cell>
          <cell r="BG62">
            <v>0.78437346701444011</v>
          </cell>
          <cell r="BH62">
            <v>0.73742539707449684</v>
          </cell>
          <cell r="BI62">
            <v>0.92361059380078092</v>
          </cell>
          <cell r="BJ62">
            <v>0.78437346701444011</v>
          </cell>
        </row>
        <row r="63">
          <cell r="E63" t="str">
            <v>vs. LY</v>
          </cell>
          <cell r="F63">
            <v>0</v>
          </cell>
          <cell r="G63">
            <v>0.95597069971246162</v>
          </cell>
          <cell r="H63">
            <v>0</v>
          </cell>
          <cell r="I63">
            <v>0</v>
          </cell>
          <cell r="J63">
            <v>0.61444976327493683</v>
          </cell>
          <cell r="K63">
            <v>0</v>
          </cell>
          <cell r="L63">
            <v>0</v>
          </cell>
          <cell r="M63">
            <v>0.91508822836501125</v>
          </cell>
          <cell r="N63">
            <v>0</v>
          </cell>
          <cell r="O63">
            <v>0</v>
          </cell>
          <cell r="P63">
            <v>0.81962652438269556</v>
          </cell>
          <cell r="Q63">
            <v>0</v>
          </cell>
          <cell r="R63">
            <v>0</v>
          </cell>
          <cell r="S63">
            <v>1.3870208866556064</v>
          </cell>
          <cell r="T63">
            <v>0</v>
          </cell>
          <cell r="U63">
            <v>0</v>
          </cell>
          <cell r="V63">
            <v>1.0578886212687153</v>
          </cell>
          <cell r="W63">
            <v>0</v>
          </cell>
          <cell r="X63">
            <v>0</v>
          </cell>
          <cell r="Y63">
            <v>1.1549513997140324</v>
          </cell>
          <cell r="Z63">
            <v>0</v>
          </cell>
          <cell r="AA63">
            <v>0</v>
          </cell>
          <cell r="AB63">
            <v>1.2403242284739984</v>
          </cell>
          <cell r="AC63">
            <v>0</v>
          </cell>
          <cell r="AD63">
            <v>0</v>
          </cell>
          <cell r="AE63">
            <v>0.99659066445666145</v>
          </cell>
          <cell r="AF63">
            <v>0</v>
          </cell>
          <cell r="AG63">
            <v>0</v>
          </cell>
          <cell r="AH63">
            <v>0.80711695458807831</v>
          </cell>
          <cell r="AI63">
            <v>0</v>
          </cell>
          <cell r="AJ63">
            <v>0</v>
          </cell>
          <cell r="AK63">
            <v>0.593773922274764</v>
          </cell>
          <cell r="AL63">
            <v>0</v>
          </cell>
          <cell r="AM63">
            <v>0</v>
          </cell>
          <cell r="AN63">
            <v>0.82522942813009881</v>
          </cell>
          <cell r="AO63">
            <v>0</v>
          </cell>
          <cell r="AP63">
            <v>0</v>
          </cell>
          <cell r="AQ63">
            <v>0.72098987502744116</v>
          </cell>
          <cell r="AR63">
            <v>0</v>
          </cell>
          <cell r="AS63">
            <v>0</v>
          </cell>
          <cell r="AT63">
            <v>2.1093430891234748</v>
          </cell>
          <cell r="AU63">
            <v>0</v>
          </cell>
          <cell r="AV63">
            <v>0</v>
          </cell>
          <cell r="AW63">
            <v>2.2602765524990787</v>
          </cell>
          <cell r="AX63">
            <v>0</v>
          </cell>
          <cell r="AY63">
            <v>0</v>
          </cell>
          <cell r="AZ63">
            <v>2.439181087075518</v>
          </cell>
          <cell r="BA63">
            <v>0</v>
          </cell>
          <cell r="BB63">
            <v>0</v>
          </cell>
          <cell r="BC63">
            <v>2.3145813022447759</v>
          </cell>
          <cell r="BD63">
            <v>0</v>
          </cell>
          <cell r="BE63">
            <v>0</v>
          </cell>
          <cell r="BF63">
            <v>1.2823657137943907</v>
          </cell>
          <cell r="BG63">
            <v>0</v>
          </cell>
          <cell r="BH63">
            <v>0</v>
          </cell>
          <cell r="BI63">
            <v>1.1318157249671068</v>
          </cell>
          <cell r="BJ63">
            <v>0</v>
          </cell>
        </row>
        <row r="64">
          <cell r="D64" t="str">
            <v>A2W</v>
          </cell>
          <cell r="E64" t="str">
            <v>Latest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</row>
        <row r="65">
          <cell r="E65" t="str">
            <v>Previous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</row>
        <row r="66">
          <cell r="E66" t="str">
            <v>Diff.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</row>
        <row r="67">
          <cell r="E67" t="str">
            <v>vs. BP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</row>
        <row r="68">
          <cell r="E68" t="str">
            <v>vs. LY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</row>
        <row r="69">
          <cell r="D69" t="str">
            <v>VRF</v>
          </cell>
          <cell r="E69" t="str">
            <v>Latest</v>
          </cell>
          <cell r="F69">
            <v>0</v>
          </cell>
          <cell r="G69">
            <v>9526</v>
          </cell>
          <cell r="H69">
            <v>0</v>
          </cell>
          <cell r="I69">
            <v>0</v>
          </cell>
          <cell r="J69">
            <v>2931</v>
          </cell>
          <cell r="K69">
            <v>0</v>
          </cell>
          <cell r="L69">
            <v>0</v>
          </cell>
          <cell r="M69">
            <v>24448</v>
          </cell>
          <cell r="N69">
            <v>0</v>
          </cell>
          <cell r="O69">
            <v>0</v>
          </cell>
          <cell r="P69">
            <v>36905</v>
          </cell>
          <cell r="Q69">
            <v>0</v>
          </cell>
          <cell r="R69">
            <v>0</v>
          </cell>
          <cell r="S69">
            <v>39087.89</v>
          </cell>
          <cell r="T69">
            <v>0</v>
          </cell>
          <cell r="U69">
            <v>0</v>
          </cell>
          <cell r="V69">
            <v>12808.46</v>
          </cell>
          <cell r="W69">
            <v>0</v>
          </cell>
          <cell r="X69">
            <v>0</v>
          </cell>
          <cell r="Y69">
            <v>6694.22</v>
          </cell>
          <cell r="Z69">
            <v>0</v>
          </cell>
          <cell r="AA69">
            <v>0</v>
          </cell>
          <cell r="AB69">
            <v>58590.57</v>
          </cell>
          <cell r="AC69">
            <v>0</v>
          </cell>
          <cell r="AD69">
            <v>0</v>
          </cell>
          <cell r="AE69">
            <v>95495.57</v>
          </cell>
          <cell r="AF69">
            <v>0</v>
          </cell>
          <cell r="AG69">
            <v>0</v>
          </cell>
          <cell r="AH69">
            <v>1455.95</v>
          </cell>
          <cell r="AI69">
            <v>0</v>
          </cell>
          <cell r="AJ69">
            <v>0</v>
          </cell>
          <cell r="AK69">
            <v>17445.099999999999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18901.05</v>
          </cell>
          <cell r="AR69">
            <v>0</v>
          </cell>
          <cell r="AS69">
            <v>0</v>
          </cell>
          <cell r="AT69">
            <v>23758.35</v>
          </cell>
          <cell r="AU69">
            <v>0</v>
          </cell>
          <cell r="AV69">
            <v>0</v>
          </cell>
          <cell r="AW69">
            <v>47964.075298782322</v>
          </cell>
          <cell r="AX69">
            <v>0</v>
          </cell>
          <cell r="AY69">
            <v>0</v>
          </cell>
          <cell r="AZ69">
            <v>65891.150597564643</v>
          </cell>
          <cell r="BA69">
            <v>0</v>
          </cell>
          <cell r="BB69">
            <v>0</v>
          </cell>
          <cell r="BC69">
            <v>137613.57589634697</v>
          </cell>
          <cell r="BD69">
            <v>0</v>
          </cell>
          <cell r="BE69">
            <v>0</v>
          </cell>
          <cell r="BF69">
            <v>156514.62589634696</v>
          </cell>
          <cell r="BG69">
            <v>0</v>
          </cell>
          <cell r="BH69">
            <v>0</v>
          </cell>
          <cell r="BI69">
            <v>252010.19589634697</v>
          </cell>
          <cell r="BJ69">
            <v>0</v>
          </cell>
        </row>
        <row r="70">
          <cell r="E70" t="str">
            <v>Previous</v>
          </cell>
          <cell r="F70">
            <v>0</v>
          </cell>
          <cell r="G70">
            <v>9526</v>
          </cell>
          <cell r="H70">
            <v>0</v>
          </cell>
          <cell r="I70">
            <v>0</v>
          </cell>
          <cell r="J70">
            <v>2931</v>
          </cell>
          <cell r="K70">
            <v>0</v>
          </cell>
          <cell r="L70">
            <v>0</v>
          </cell>
          <cell r="M70">
            <v>24448</v>
          </cell>
          <cell r="N70">
            <v>0</v>
          </cell>
          <cell r="O70">
            <v>0</v>
          </cell>
          <cell r="P70">
            <v>36905</v>
          </cell>
          <cell r="Q70">
            <v>0</v>
          </cell>
          <cell r="R70">
            <v>0</v>
          </cell>
          <cell r="S70">
            <v>39087.89</v>
          </cell>
          <cell r="T70">
            <v>0</v>
          </cell>
          <cell r="U70">
            <v>0</v>
          </cell>
          <cell r="V70">
            <v>12808.46</v>
          </cell>
          <cell r="W70">
            <v>0</v>
          </cell>
          <cell r="X70">
            <v>0</v>
          </cell>
          <cell r="Y70">
            <v>6694.22</v>
          </cell>
          <cell r="Z70">
            <v>0</v>
          </cell>
          <cell r="AA70">
            <v>0</v>
          </cell>
          <cell r="AB70">
            <v>58590.57</v>
          </cell>
          <cell r="AC70">
            <v>0</v>
          </cell>
          <cell r="AD70">
            <v>0</v>
          </cell>
          <cell r="AE70">
            <v>95495.57</v>
          </cell>
          <cell r="AF70">
            <v>0</v>
          </cell>
          <cell r="AG70">
            <v>0</v>
          </cell>
          <cell r="AH70">
            <v>1455.95</v>
          </cell>
          <cell r="AI70">
            <v>0</v>
          </cell>
          <cell r="AJ70">
            <v>0</v>
          </cell>
          <cell r="AK70">
            <v>17445.099999999999</v>
          </cell>
          <cell r="AL70">
            <v>0</v>
          </cell>
          <cell r="AM70">
            <v>0</v>
          </cell>
          <cell r="AN70">
            <v>26411.35</v>
          </cell>
          <cell r="AO70">
            <v>0</v>
          </cell>
          <cell r="AP70">
            <v>0</v>
          </cell>
          <cell r="AQ70">
            <v>45312.4</v>
          </cell>
          <cell r="AR70">
            <v>0</v>
          </cell>
          <cell r="AS70">
            <v>0</v>
          </cell>
          <cell r="AT70">
            <v>39535.301000000007</v>
          </cell>
          <cell r="AU70">
            <v>0</v>
          </cell>
          <cell r="AV70">
            <v>0</v>
          </cell>
          <cell r="AW70">
            <v>57961.65</v>
          </cell>
          <cell r="AX70">
            <v>0</v>
          </cell>
          <cell r="AY70">
            <v>0</v>
          </cell>
          <cell r="AZ70">
            <v>63485.25</v>
          </cell>
          <cell r="BA70">
            <v>0</v>
          </cell>
          <cell r="BB70">
            <v>0</v>
          </cell>
          <cell r="BC70">
            <v>160982.201</v>
          </cell>
          <cell r="BD70">
            <v>0</v>
          </cell>
          <cell r="BE70">
            <v>0</v>
          </cell>
          <cell r="BF70">
            <v>206294.60099999997</v>
          </cell>
          <cell r="BG70">
            <v>0</v>
          </cell>
          <cell r="BH70">
            <v>0</v>
          </cell>
          <cell r="BI70">
            <v>301790.17099999997</v>
          </cell>
          <cell r="BJ70">
            <v>0</v>
          </cell>
        </row>
        <row r="71">
          <cell r="E71" t="str">
            <v>Diff.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-26411.35</v>
          </cell>
          <cell r="AO71">
            <v>0</v>
          </cell>
          <cell r="AP71">
            <v>0</v>
          </cell>
          <cell r="AQ71">
            <v>-26411.35</v>
          </cell>
          <cell r="AR71">
            <v>0</v>
          </cell>
          <cell r="AS71">
            <v>0</v>
          </cell>
          <cell r="AT71">
            <v>-15776.951000000008</v>
          </cell>
          <cell r="AU71">
            <v>0</v>
          </cell>
          <cell r="AV71">
            <v>0</v>
          </cell>
          <cell r="AW71">
            <v>-9997.5747012176798</v>
          </cell>
          <cell r="AX71">
            <v>0</v>
          </cell>
          <cell r="AY71">
            <v>0</v>
          </cell>
          <cell r="AZ71">
            <v>2405.9005975646432</v>
          </cell>
          <cell r="BA71">
            <v>0</v>
          </cell>
          <cell r="BB71">
            <v>0</v>
          </cell>
          <cell r="BC71">
            <v>-23368.62510365303</v>
          </cell>
          <cell r="BD71">
            <v>0</v>
          </cell>
          <cell r="BE71">
            <v>0</v>
          </cell>
          <cell r="BF71">
            <v>-49779.975103653007</v>
          </cell>
          <cell r="BG71">
            <v>0</v>
          </cell>
          <cell r="BH71">
            <v>0</v>
          </cell>
          <cell r="BI71">
            <v>-49779.975103653007</v>
          </cell>
          <cell r="BJ71">
            <v>0</v>
          </cell>
        </row>
        <row r="72">
          <cell r="E72" t="str">
            <v>vs. BP</v>
          </cell>
          <cell r="F72">
            <v>0</v>
          </cell>
          <cell r="G72">
            <v>0.25809493103289449</v>
          </cell>
          <cell r="H72">
            <v>0</v>
          </cell>
          <cell r="I72">
            <v>0</v>
          </cell>
          <cell r="J72">
            <v>7.4398416082851054E-2</v>
          </cell>
          <cell r="K72">
            <v>0</v>
          </cell>
          <cell r="L72">
            <v>0</v>
          </cell>
          <cell r="M72">
            <v>0.64457615321338924</v>
          </cell>
          <cell r="N72">
            <v>0</v>
          </cell>
          <cell r="O72">
            <v>0</v>
          </cell>
          <cell r="P72">
            <v>0.32306578531554175</v>
          </cell>
          <cell r="Q72">
            <v>0</v>
          </cell>
          <cell r="R72">
            <v>0</v>
          </cell>
          <cell r="S72">
            <v>0.92482991225590006</v>
          </cell>
          <cell r="T72">
            <v>0</v>
          </cell>
          <cell r="U72">
            <v>0</v>
          </cell>
          <cell r="V72">
            <v>0.27785404075682568</v>
          </cell>
          <cell r="W72">
            <v>0</v>
          </cell>
          <cell r="X72">
            <v>0</v>
          </cell>
          <cell r="Y72">
            <v>0.14316232050496527</v>
          </cell>
          <cell r="Z72">
            <v>0</v>
          </cell>
          <cell r="AA72">
            <v>0</v>
          </cell>
          <cell r="AB72">
            <v>0.43361108150832134</v>
          </cell>
          <cell r="AC72">
            <v>0</v>
          </cell>
          <cell r="AD72">
            <v>0</v>
          </cell>
          <cell r="AE72">
            <v>0.38296865406541092</v>
          </cell>
          <cell r="AF72">
            <v>0</v>
          </cell>
          <cell r="AG72">
            <v>0</v>
          </cell>
          <cell r="AH72">
            <v>3.9802674744116882E-2</v>
          </cell>
          <cell r="AI72">
            <v>0</v>
          </cell>
          <cell r="AJ72">
            <v>0</v>
          </cell>
          <cell r="AK72">
            <v>0.43474176063796643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0.16743714479717978</v>
          </cell>
          <cell r="AR72">
            <v>0</v>
          </cell>
          <cell r="AS72">
            <v>0</v>
          </cell>
          <cell r="AT72">
            <v>0.4611512306469473</v>
          </cell>
          <cell r="AU72">
            <v>0</v>
          </cell>
          <cell r="AV72">
            <v>0</v>
          </cell>
          <cell r="AW72">
            <v>0.71504714346512466</v>
          </cell>
          <cell r="AX72">
            <v>0</v>
          </cell>
          <cell r="AY72">
            <v>0</v>
          </cell>
          <cell r="AZ72">
            <v>0.9533187340363084</v>
          </cell>
          <cell r="BA72">
            <v>0</v>
          </cell>
          <cell r="BB72">
            <v>0</v>
          </cell>
          <cell r="BC72">
            <v>0.73309649920409858</v>
          </cell>
          <cell r="BD72">
            <v>0</v>
          </cell>
          <cell r="BE72">
            <v>0</v>
          </cell>
          <cell r="BF72">
            <v>0.52067415811728168</v>
          </cell>
          <cell r="BG72">
            <v>0</v>
          </cell>
          <cell r="BH72">
            <v>0</v>
          </cell>
          <cell r="BI72">
            <v>0.45823697347514758</v>
          </cell>
          <cell r="BJ72">
            <v>0</v>
          </cell>
        </row>
        <row r="73">
          <cell r="E73" t="str">
            <v>vs. LY</v>
          </cell>
          <cell r="F73">
            <v>0</v>
          </cell>
          <cell r="G73">
            <v>8.9427670419512093E-2</v>
          </cell>
          <cell r="H73">
            <v>0</v>
          </cell>
          <cell r="I73">
            <v>0</v>
          </cell>
          <cell r="J73">
            <v>4.0344176708319864E-2</v>
          </cell>
          <cell r="K73">
            <v>0</v>
          </cell>
          <cell r="L73">
            <v>0</v>
          </cell>
          <cell r="M73">
            <v>1.679933154492282</v>
          </cell>
          <cell r="N73">
            <v>0</v>
          </cell>
          <cell r="O73">
            <v>0</v>
          </cell>
          <cell r="P73">
            <v>0.19050230510112057</v>
          </cell>
          <cell r="Q73">
            <v>0</v>
          </cell>
          <cell r="R73">
            <v>0</v>
          </cell>
          <cell r="S73">
            <v>1.5796278035966862</v>
          </cell>
          <cell r="T73">
            <v>0</v>
          </cell>
          <cell r="U73">
            <v>0</v>
          </cell>
          <cell r="V73">
            <v>0.77214889978158996</v>
          </cell>
          <cell r="W73">
            <v>0</v>
          </cell>
          <cell r="X73">
            <v>0</v>
          </cell>
          <cell r="Y73">
            <v>-212.92048346055981</v>
          </cell>
          <cell r="Z73">
            <v>0</v>
          </cell>
          <cell r="AA73">
            <v>0</v>
          </cell>
          <cell r="AB73">
            <v>1.4186018808458649</v>
          </cell>
          <cell r="AC73">
            <v>0</v>
          </cell>
          <cell r="AD73">
            <v>0</v>
          </cell>
          <cell r="AE73">
            <v>0.40631861997413737</v>
          </cell>
          <cell r="AF73">
            <v>0</v>
          </cell>
          <cell r="AG73">
            <v>0</v>
          </cell>
          <cell r="AH73">
            <v>0.62139357416006558</v>
          </cell>
          <cell r="AI73">
            <v>0</v>
          </cell>
          <cell r="AJ73">
            <v>0</v>
          </cell>
          <cell r="AK73">
            <v>0.89009426934623725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0.5136466149986807</v>
          </cell>
          <cell r="AR73">
            <v>0</v>
          </cell>
          <cell r="AS73">
            <v>0</v>
          </cell>
          <cell r="AT73">
            <v>16.660484001037844</v>
          </cell>
          <cell r="AU73">
            <v>0</v>
          </cell>
          <cell r="AV73">
            <v>0</v>
          </cell>
          <cell r="AW73">
            <v>6.1147625693566692</v>
          </cell>
          <cell r="AX73">
            <v>0</v>
          </cell>
          <cell r="AY73">
            <v>0</v>
          </cell>
          <cell r="AZ73">
            <v>-22.093108839960919</v>
          </cell>
          <cell r="BA73">
            <v>0</v>
          </cell>
          <cell r="BB73">
            <v>0</v>
          </cell>
          <cell r="BC73">
            <v>21.886572559927185</v>
          </cell>
          <cell r="BD73">
            <v>0</v>
          </cell>
          <cell r="BE73">
            <v>0</v>
          </cell>
          <cell r="BF73">
            <v>3.632664604009181</v>
          </cell>
          <cell r="BG73">
            <v>0</v>
          </cell>
          <cell r="BH73">
            <v>0</v>
          </cell>
          <cell r="BI73">
            <v>0.90614750505200659</v>
          </cell>
          <cell r="BJ73">
            <v>0</v>
          </cell>
        </row>
        <row r="74">
          <cell r="B74" t="str">
            <v>PFSTotal</v>
          </cell>
          <cell r="D74" t="str">
            <v>TOT</v>
          </cell>
          <cell r="E74" t="str">
            <v>Latest</v>
          </cell>
          <cell r="F74">
            <v>707306.47</v>
          </cell>
          <cell r="G74">
            <v>849119</v>
          </cell>
          <cell r="H74">
            <v>710784.31</v>
          </cell>
          <cell r="I74">
            <v>780747.7</v>
          </cell>
          <cell r="J74">
            <v>889117.35</v>
          </cell>
          <cell r="K74">
            <v>1208803.1299999999</v>
          </cell>
          <cell r="L74">
            <v>775239.96109190001</v>
          </cell>
          <cell r="M74">
            <v>1456233.51</v>
          </cell>
          <cell r="N74">
            <v>1205512.8400000001</v>
          </cell>
          <cell r="O74">
            <v>2263294.1310919002</v>
          </cell>
          <cell r="P74">
            <v>3194469.86</v>
          </cell>
          <cell r="Q74">
            <v>1205512.8400000001</v>
          </cell>
          <cell r="R74">
            <v>568637.64</v>
          </cell>
          <cell r="S74">
            <v>1379285.79</v>
          </cell>
          <cell r="T74">
            <v>969259.47</v>
          </cell>
          <cell r="U74">
            <v>140450.29</v>
          </cell>
          <cell r="V74">
            <v>546986.93999999994</v>
          </cell>
          <cell r="W74">
            <v>667479.56000000006</v>
          </cell>
          <cell r="X74">
            <v>545224.47</v>
          </cell>
          <cell r="Y74">
            <v>643196.38</v>
          </cell>
          <cell r="Z74">
            <v>789392.22</v>
          </cell>
          <cell r="AA74">
            <v>1254312.3999999999</v>
          </cell>
          <cell r="AB74">
            <v>2569469.11</v>
          </cell>
          <cell r="AC74">
            <v>789392.22</v>
          </cell>
          <cell r="AD74">
            <v>3517606.5310918996</v>
          </cell>
          <cell r="AE74">
            <v>5763938.9699999997</v>
          </cell>
          <cell r="AF74">
            <v>789392.22</v>
          </cell>
          <cell r="AG74">
            <v>660918.15</v>
          </cell>
          <cell r="AH74">
            <v>863109.52</v>
          </cell>
          <cell r="AI74">
            <v>953675.25</v>
          </cell>
          <cell r="AJ74">
            <v>158560.39000000001</v>
          </cell>
          <cell r="AK74">
            <v>948032.89</v>
          </cell>
          <cell r="AL74">
            <v>776547.55</v>
          </cell>
          <cell r="AM74">
            <v>416863.78</v>
          </cell>
          <cell r="AN74">
            <v>850328.43</v>
          </cell>
          <cell r="AO74">
            <v>663655.31000000006</v>
          </cell>
          <cell r="AP74">
            <v>1236342.32</v>
          </cell>
          <cell r="AQ74">
            <v>2661470.84</v>
          </cell>
          <cell r="AR74">
            <v>663655.31000000006</v>
          </cell>
          <cell r="AS74">
            <v>327486.10280439997</v>
          </cell>
          <cell r="AT74">
            <v>704649.21</v>
          </cell>
          <cell r="AU74">
            <v>558185.19771400013</v>
          </cell>
          <cell r="AV74">
            <v>688428.71629139967</v>
          </cell>
          <cell r="AW74">
            <v>1050006.3452987825</v>
          </cell>
          <cell r="AX74">
            <v>572511.7950251</v>
          </cell>
          <cell r="AY74">
            <v>789689.38578429981</v>
          </cell>
          <cell r="AZ74">
            <v>1461875.1005975648</v>
          </cell>
          <cell r="BA74">
            <v>461303.67176709994</v>
          </cell>
          <cell r="BB74">
            <v>1805604.2048801</v>
          </cell>
          <cell r="BC74">
            <v>3216530.655896347</v>
          </cell>
          <cell r="BD74">
            <v>461303.67176709994</v>
          </cell>
          <cell r="BE74">
            <v>3041946.524880101</v>
          </cell>
          <cell r="BF74">
            <v>5878001.4958963469</v>
          </cell>
          <cell r="BG74">
            <v>461303.67176709994</v>
          </cell>
          <cell r="BH74">
            <v>6559553.0559720006</v>
          </cell>
          <cell r="BI74">
            <v>11641940.465896346</v>
          </cell>
          <cell r="BJ74">
            <v>461303.67176709994</v>
          </cell>
        </row>
        <row r="75">
          <cell r="E75" t="str">
            <v>Previous</v>
          </cell>
          <cell r="F75">
            <v>707306.47</v>
          </cell>
          <cell r="G75">
            <v>849119</v>
          </cell>
          <cell r="H75">
            <v>710784.31</v>
          </cell>
          <cell r="I75">
            <v>780747.7</v>
          </cell>
          <cell r="J75">
            <v>889117.35</v>
          </cell>
          <cell r="K75">
            <v>1208803.1299999999</v>
          </cell>
          <cell r="L75">
            <v>775239.96109190001</v>
          </cell>
          <cell r="M75">
            <v>1456233.51</v>
          </cell>
          <cell r="N75">
            <v>1205512.8400000001</v>
          </cell>
          <cell r="O75">
            <v>2263294.1310919002</v>
          </cell>
          <cell r="P75">
            <v>3194469.86</v>
          </cell>
          <cell r="Q75">
            <v>1205512.8400000001</v>
          </cell>
          <cell r="R75">
            <v>568637.64</v>
          </cell>
          <cell r="S75">
            <v>1379285.79</v>
          </cell>
          <cell r="T75">
            <v>969259.47</v>
          </cell>
          <cell r="U75">
            <v>140450.29</v>
          </cell>
          <cell r="V75">
            <v>546986.93999999994</v>
          </cell>
          <cell r="W75">
            <v>667479.56000000006</v>
          </cell>
          <cell r="X75">
            <v>545224.47</v>
          </cell>
          <cell r="Y75">
            <v>643196.38</v>
          </cell>
          <cell r="Z75">
            <v>789392.22</v>
          </cell>
          <cell r="AA75">
            <v>1254312.3999999999</v>
          </cell>
          <cell r="AB75">
            <v>2569469.11</v>
          </cell>
          <cell r="AC75">
            <v>789392.22</v>
          </cell>
          <cell r="AD75">
            <v>3517606.5310918996</v>
          </cell>
          <cell r="AE75">
            <v>5763938.9699999997</v>
          </cell>
          <cell r="AF75">
            <v>789392.22</v>
          </cell>
          <cell r="AG75">
            <v>660918.15</v>
          </cell>
          <cell r="AH75">
            <v>863109.52</v>
          </cell>
          <cell r="AI75">
            <v>953675.25</v>
          </cell>
          <cell r="AJ75">
            <v>158560.39000000001</v>
          </cell>
          <cell r="AK75">
            <v>948032.89</v>
          </cell>
          <cell r="AL75">
            <v>776547.55</v>
          </cell>
          <cell r="AM75">
            <v>396546.22150500008</v>
          </cell>
          <cell r="AN75">
            <v>814598.51</v>
          </cell>
          <cell r="AO75">
            <v>649647.78344859986</v>
          </cell>
          <cell r="AP75">
            <v>1216024.7615049996</v>
          </cell>
          <cell r="AQ75">
            <v>2625740.92</v>
          </cell>
          <cell r="AR75">
            <v>649647.78344859986</v>
          </cell>
          <cell r="AS75">
            <v>437018.91195500002</v>
          </cell>
          <cell r="AT75">
            <v>677258.27099999995</v>
          </cell>
          <cell r="AU75">
            <v>667804.13861550007</v>
          </cell>
          <cell r="AV75">
            <v>569225.25384460005</v>
          </cell>
          <cell r="AW75">
            <v>1008198.2</v>
          </cell>
          <cell r="AX75">
            <v>654782.63673760009</v>
          </cell>
          <cell r="AY75">
            <v>807522.8717156999</v>
          </cell>
          <cell r="AZ75">
            <v>1489825.75</v>
          </cell>
          <cell r="BA75">
            <v>466954.26565990009</v>
          </cell>
          <cell r="BB75">
            <v>1813767.0375153001</v>
          </cell>
          <cell r="BC75">
            <v>3175282.2209999999</v>
          </cell>
          <cell r="BD75">
            <v>466954.26565990009</v>
          </cell>
          <cell r="BE75">
            <v>3029791.7990202988</v>
          </cell>
          <cell r="BF75">
            <v>5801023.1409999998</v>
          </cell>
          <cell r="BG75">
            <v>466954.26565990009</v>
          </cell>
          <cell r="BH75">
            <v>6547398.3301122012</v>
          </cell>
          <cell r="BI75">
            <v>11564962.111000003</v>
          </cell>
          <cell r="BJ75">
            <v>466954.26565990009</v>
          </cell>
        </row>
        <row r="76">
          <cell r="E76" t="str">
            <v>Diff.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20317.558494999947</v>
          </cell>
          <cell r="AN76">
            <v>35729.920000000158</v>
          </cell>
          <cell r="AO76">
            <v>14007.526551400195</v>
          </cell>
          <cell r="AP76">
            <v>20317.558495000238</v>
          </cell>
          <cell r="AQ76">
            <v>35729.919999999925</v>
          </cell>
          <cell r="AR76">
            <v>14007.526551400195</v>
          </cell>
          <cell r="AS76">
            <v>-109532.80915060005</v>
          </cell>
          <cell r="AT76">
            <v>27390.939000000129</v>
          </cell>
          <cell r="AU76">
            <v>-109618.94090149994</v>
          </cell>
          <cell r="AV76">
            <v>119203.46244679962</v>
          </cell>
          <cell r="AW76">
            <v>41808.145298782387</v>
          </cell>
          <cell r="AX76">
            <v>-82270.841712500085</v>
          </cell>
          <cell r="AY76">
            <v>-17833.485931400093</v>
          </cell>
          <cell r="AZ76">
            <v>-27950.64940243517</v>
          </cell>
          <cell r="BA76">
            <v>-5650.593892800156</v>
          </cell>
          <cell r="BB76">
            <v>-8162.8326352001168</v>
          </cell>
          <cell r="BC76">
            <v>41248.434896347113</v>
          </cell>
          <cell r="BD76">
            <v>-5650.593892800156</v>
          </cell>
          <cell r="BE76">
            <v>12154.725859802216</v>
          </cell>
          <cell r="BF76">
            <v>76978.354896347038</v>
          </cell>
          <cell r="BG76">
            <v>-5650.593892800156</v>
          </cell>
          <cell r="BH76">
            <v>12154.725859799422</v>
          </cell>
          <cell r="BI76">
            <v>76978.354896342382</v>
          </cell>
          <cell r="BJ76">
            <v>-5650.593892800156</v>
          </cell>
        </row>
        <row r="77">
          <cell r="E77" t="str">
            <v>vs. BP</v>
          </cell>
          <cell r="F77">
            <v>0.64938799024041116</v>
          </cell>
          <cell r="G77">
            <v>0.80922482313791799</v>
          </cell>
          <cell r="H77">
            <v>1.8265961038831877</v>
          </cell>
          <cell r="I77">
            <v>0.99384213218978157</v>
          </cell>
          <cell r="J77">
            <v>0.8036322038705429</v>
          </cell>
          <cell r="K77">
            <v>2.7618029701322793</v>
          </cell>
          <cell r="L77">
            <v>1.1251461128247708</v>
          </cell>
          <cell r="M77">
            <v>1.1825857655422154</v>
          </cell>
          <cell r="N77">
            <v>4.0109082233123479</v>
          </cell>
          <cell r="O77">
            <v>0.88279326697797089</v>
          </cell>
          <cell r="P77">
            <v>0.94313650723752851</v>
          </cell>
          <cell r="Q77">
            <v>4.0109082233123479</v>
          </cell>
          <cell r="R77">
            <v>0.96773496559186223</v>
          </cell>
          <cell r="S77">
            <v>1.298745674455803</v>
          </cell>
          <cell r="T77">
            <v>5.4363229536335123</v>
          </cell>
          <cell r="U77">
            <v>0.4034164781259823</v>
          </cell>
          <cell r="V77">
            <v>1.0569030070284762</v>
          </cell>
          <cell r="W77">
            <v>3.3703085257228302</v>
          </cell>
          <cell r="X77">
            <v>0.90149903367675288</v>
          </cell>
          <cell r="Y77">
            <v>0.90346491842973597</v>
          </cell>
          <cell r="Z77">
            <v>2.3232364845547986</v>
          </cell>
          <cell r="AA77">
            <v>0.81419981070739345</v>
          </cell>
          <cell r="AB77">
            <v>1.1213176067510251</v>
          </cell>
          <cell r="AC77">
            <v>2.3232364845547986</v>
          </cell>
          <cell r="AD77">
            <v>0.85704697025355947</v>
          </cell>
          <cell r="AE77">
            <v>1.015038252061673</v>
          </cell>
          <cell r="AF77">
            <v>2.3232364845547986</v>
          </cell>
          <cell r="AG77">
            <v>1.0408179347611692</v>
          </cell>
          <cell r="AH77">
            <v>0.91216050415213412</v>
          </cell>
          <cell r="AI77">
            <v>2.8590133476848316</v>
          </cell>
          <cell r="AJ77">
            <v>0.28593620569034373</v>
          </cell>
          <cell r="AK77">
            <v>1.0206262375471231</v>
          </cell>
          <cell r="AL77">
            <v>2.9700420469477335</v>
          </cell>
          <cell r="AM77">
            <v>0.64056292686937044</v>
          </cell>
          <cell r="AN77">
            <v>0.93429944261776432</v>
          </cell>
          <cell r="AO77">
            <v>2.3805596015398747</v>
          </cell>
          <cell r="AP77">
            <v>0.671813192877035</v>
          </cell>
          <cell r="AQ77">
            <v>0.95556820883984406</v>
          </cell>
          <cell r="AR77">
            <v>2.3805596015398747</v>
          </cell>
          <cell r="AS77">
            <v>0.5480097546267958</v>
          </cell>
          <cell r="AT77">
            <v>0.89736497994377806</v>
          </cell>
          <cell r="AU77">
            <v>1.58778838797543</v>
          </cell>
          <cell r="AV77">
            <v>1.0073411184180612</v>
          </cell>
          <cell r="AW77">
            <v>1.0489084213868642</v>
          </cell>
          <cell r="AX77">
            <v>1.5443356688740097</v>
          </cell>
          <cell r="AY77">
            <v>0.65756073595058495</v>
          </cell>
          <cell r="AZ77">
            <v>1.0903037075197959</v>
          </cell>
          <cell r="BA77">
            <v>0.67927627593567119</v>
          </cell>
          <cell r="BB77">
            <v>0.72749682803906301</v>
          </cell>
          <cell r="BC77">
            <v>1.0286033414117224</v>
          </cell>
          <cell r="BD77">
            <v>0.67927627593567119</v>
          </cell>
          <cell r="BE77">
            <v>0.70378810656318969</v>
          </cell>
          <cell r="BF77">
            <v>0.99419729839627269</v>
          </cell>
          <cell r="BG77">
            <v>0.67927627593567119</v>
          </cell>
          <cell r="BH77">
            <v>0.77843587509279677</v>
          </cell>
          <cell r="BI77">
            <v>1.0044076142003058</v>
          </cell>
          <cell r="BJ77">
            <v>0.67927627593567119</v>
          </cell>
        </row>
        <row r="78">
          <cell r="E78" t="str">
            <v>vs. LY</v>
          </cell>
          <cell r="F78">
            <v>0</v>
          </cell>
          <cell r="G78">
            <v>0.68651886130163353</v>
          </cell>
          <cell r="H78">
            <v>0</v>
          </cell>
          <cell r="I78">
            <v>0</v>
          </cell>
          <cell r="J78">
            <v>0.82739365123489284</v>
          </cell>
          <cell r="K78">
            <v>0</v>
          </cell>
          <cell r="L78">
            <v>0</v>
          </cell>
          <cell r="M78">
            <v>2.2608385477981696</v>
          </cell>
          <cell r="N78">
            <v>0</v>
          </cell>
          <cell r="O78">
            <v>0</v>
          </cell>
          <cell r="P78">
            <v>1.0808341951949416</v>
          </cell>
          <cell r="Q78">
            <v>0</v>
          </cell>
          <cell r="R78">
            <v>0</v>
          </cell>
          <cell r="S78">
            <v>1.3549586057502254</v>
          </cell>
          <cell r="T78">
            <v>0</v>
          </cell>
          <cell r="U78">
            <v>0</v>
          </cell>
          <cell r="V78">
            <v>1.3250607035218047</v>
          </cell>
          <cell r="W78">
            <v>0</v>
          </cell>
          <cell r="X78">
            <v>0</v>
          </cell>
          <cell r="Y78">
            <v>1.2955666153808474</v>
          </cell>
          <cell r="Z78">
            <v>0</v>
          </cell>
          <cell r="AA78">
            <v>0</v>
          </cell>
          <cell r="AB78">
            <v>1.3332549490725512</v>
          </cell>
          <cell r="AC78">
            <v>0</v>
          </cell>
          <cell r="AD78">
            <v>0</v>
          </cell>
          <cell r="AE78">
            <v>1.1804638371283771</v>
          </cell>
          <cell r="AF78">
            <v>0</v>
          </cell>
          <cell r="AG78">
            <v>0</v>
          </cell>
          <cell r="AH78">
            <v>0.97679382568993511</v>
          </cell>
          <cell r="AI78">
            <v>0</v>
          </cell>
          <cell r="AJ78">
            <v>0</v>
          </cell>
          <cell r="AK78">
            <v>1.2490799916145896</v>
          </cell>
          <cell r="AL78">
            <v>0</v>
          </cell>
          <cell r="AM78">
            <v>0</v>
          </cell>
          <cell r="AN78">
            <v>1.2835390227799053</v>
          </cell>
          <cell r="AO78">
            <v>0</v>
          </cell>
          <cell r="AP78">
            <v>0</v>
          </cell>
          <cell r="AQ78">
            <v>1.1546074589448172</v>
          </cell>
          <cell r="AR78">
            <v>0</v>
          </cell>
          <cell r="AS78">
            <v>0</v>
          </cell>
          <cell r="AT78">
            <v>1.5335344634645154</v>
          </cell>
          <cell r="AU78">
            <v>0</v>
          </cell>
          <cell r="AV78">
            <v>0</v>
          </cell>
          <cell r="AW78">
            <v>2.007378592179955</v>
          </cell>
          <cell r="AX78">
            <v>0</v>
          </cell>
          <cell r="AY78">
            <v>0</v>
          </cell>
          <cell r="AZ78">
            <v>1.5765969332090495</v>
          </cell>
          <cell r="BA78">
            <v>0</v>
          </cell>
          <cell r="BB78">
            <v>0</v>
          </cell>
          <cell r="BC78">
            <v>1.6842225171468328</v>
          </cell>
          <cell r="BD78">
            <v>0</v>
          </cell>
          <cell r="BE78">
            <v>0</v>
          </cell>
          <cell r="BF78">
            <v>1.3945804940532291</v>
          </cell>
          <cell r="BG78">
            <v>0</v>
          </cell>
          <cell r="BH78">
            <v>0</v>
          </cell>
          <cell r="BI78">
            <v>1.2796627007636767</v>
          </cell>
          <cell r="BJ78">
            <v>0</v>
          </cell>
        </row>
        <row r="79">
          <cell r="C79" t="str">
            <v>Italy</v>
          </cell>
          <cell r="D79" t="str">
            <v>RAC</v>
          </cell>
          <cell r="E79" t="str">
            <v>Latest</v>
          </cell>
          <cell r="F79">
            <v>1882933.34</v>
          </cell>
          <cell r="G79">
            <v>2446133.7999999998</v>
          </cell>
          <cell r="H79">
            <v>2664040.27</v>
          </cell>
          <cell r="I79">
            <v>1622377.1885903</v>
          </cell>
          <cell r="J79">
            <v>3882010.17</v>
          </cell>
          <cell r="K79">
            <v>1914327.46</v>
          </cell>
          <cell r="L79">
            <v>2170481.8199999998</v>
          </cell>
          <cell r="M79">
            <v>3660248.26</v>
          </cell>
          <cell r="N79">
            <v>1778521.46</v>
          </cell>
          <cell r="O79">
            <v>5675792.3485903023</v>
          </cell>
          <cell r="P79">
            <v>9988392.2300000004</v>
          </cell>
          <cell r="Q79">
            <v>1778521.46</v>
          </cell>
          <cell r="R79">
            <v>1441285.78</v>
          </cell>
          <cell r="S79">
            <v>1597614.78</v>
          </cell>
          <cell r="T79">
            <v>1520412.1</v>
          </cell>
          <cell r="U79">
            <v>198722.39</v>
          </cell>
          <cell r="V79">
            <v>472160.3</v>
          </cell>
          <cell r="W79">
            <v>1377427.34</v>
          </cell>
          <cell r="X79">
            <v>550748.98</v>
          </cell>
          <cell r="Y79">
            <v>754198.43</v>
          </cell>
          <cell r="Z79">
            <v>1226975.82</v>
          </cell>
          <cell r="AA79">
            <v>2190757.15</v>
          </cell>
          <cell r="AB79">
            <v>2823973.51</v>
          </cell>
          <cell r="AC79">
            <v>1226975.82</v>
          </cell>
          <cell r="AD79">
            <v>7866549.4985903027</v>
          </cell>
          <cell r="AE79">
            <v>12812365.739999998</v>
          </cell>
          <cell r="AF79">
            <v>1226975.82</v>
          </cell>
          <cell r="AG79">
            <v>661786.34</v>
          </cell>
          <cell r="AH79">
            <v>584406.65</v>
          </cell>
          <cell r="AI79">
            <v>1407924.1</v>
          </cell>
          <cell r="AJ79">
            <v>434193.98</v>
          </cell>
          <cell r="AK79">
            <v>680783.83</v>
          </cell>
          <cell r="AL79">
            <v>1322903.8400000001</v>
          </cell>
          <cell r="AM79">
            <v>208443.77</v>
          </cell>
          <cell r="AN79">
            <v>616862.82999999996</v>
          </cell>
          <cell r="AO79">
            <v>1063519.57</v>
          </cell>
          <cell r="AP79">
            <v>1304424.0900000001</v>
          </cell>
          <cell r="AQ79">
            <v>1882053.31</v>
          </cell>
          <cell r="AR79">
            <v>1063519.57</v>
          </cell>
          <cell r="AS79">
            <v>488527.77617600007</v>
          </cell>
          <cell r="AT79">
            <v>924264.79</v>
          </cell>
          <cell r="AU79">
            <v>952230.52514255524</v>
          </cell>
          <cell r="AV79">
            <v>1037888.5711957006</v>
          </cell>
          <cell r="AW79">
            <v>1874240.43</v>
          </cell>
          <cell r="AX79">
            <v>813594.27348126518</v>
          </cell>
          <cell r="AY79">
            <v>1241681.2786634001</v>
          </cell>
          <cell r="AZ79">
            <v>2525635.19</v>
          </cell>
          <cell r="BA79">
            <v>442257.21102882503</v>
          </cell>
          <cell r="BB79">
            <v>2768097.6260350985</v>
          </cell>
          <cell r="BC79">
            <v>5324140.41</v>
          </cell>
          <cell r="BD79">
            <v>442257.21102882503</v>
          </cell>
          <cell r="BE79">
            <v>4072521.7160351002</v>
          </cell>
          <cell r="BF79">
            <v>7206193.7200000016</v>
          </cell>
          <cell r="BG79">
            <v>442257.21102882503</v>
          </cell>
          <cell r="BH79">
            <v>11939071.214625394</v>
          </cell>
          <cell r="BI79">
            <v>20018559.459999993</v>
          </cell>
          <cell r="BJ79">
            <v>442257.21102882503</v>
          </cell>
        </row>
        <row r="80">
          <cell r="E80" t="str">
            <v>Previous</v>
          </cell>
          <cell r="F80">
            <v>1882933.34</v>
          </cell>
          <cell r="G80">
            <v>2446133.7999999998</v>
          </cell>
          <cell r="H80">
            <v>2664040.27</v>
          </cell>
          <cell r="I80">
            <v>1622377.1885903</v>
          </cell>
          <cell r="J80">
            <v>3882010.17</v>
          </cell>
          <cell r="K80">
            <v>1914327.46</v>
          </cell>
          <cell r="L80">
            <v>2170481.8199999998</v>
          </cell>
          <cell r="M80">
            <v>3660248.26</v>
          </cell>
          <cell r="N80">
            <v>1778521.46</v>
          </cell>
          <cell r="O80">
            <v>5675792.3485903023</v>
          </cell>
          <cell r="P80">
            <v>9988392.2300000004</v>
          </cell>
          <cell r="Q80">
            <v>1778521.46</v>
          </cell>
          <cell r="R80">
            <v>1441285.78</v>
          </cell>
          <cell r="S80">
            <v>1597614.78</v>
          </cell>
          <cell r="T80">
            <v>1520412.1</v>
          </cell>
          <cell r="U80">
            <v>198722.39</v>
          </cell>
          <cell r="V80">
            <v>472160.3</v>
          </cell>
          <cell r="W80">
            <v>1377427.34</v>
          </cell>
          <cell r="X80">
            <v>550748.98</v>
          </cell>
          <cell r="Y80">
            <v>754198.43</v>
          </cell>
          <cell r="Z80">
            <v>1226975.82</v>
          </cell>
          <cell r="AA80">
            <v>2190757.15</v>
          </cell>
          <cell r="AB80">
            <v>2823973.51</v>
          </cell>
          <cell r="AC80">
            <v>1226975.82</v>
          </cell>
          <cell r="AD80">
            <v>7866549.4985903027</v>
          </cell>
          <cell r="AE80">
            <v>12812365.739999998</v>
          </cell>
          <cell r="AF80">
            <v>1226975.82</v>
          </cell>
          <cell r="AG80">
            <v>661786.34</v>
          </cell>
          <cell r="AH80">
            <v>584406.65</v>
          </cell>
          <cell r="AI80">
            <v>1407924.1</v>
          </cell>
          <cell r="AJ80">
            <v>434193.98</v>
          </cell>
          <cell r="AK80">
            <v>680783.83</v>
          </cell>
          <cell r="AL80">
            <v>1322903.8400000001</v>
          </cell>
          <cell r="AM80">
            <v>369255.83118470013</v>
          </cell>
          <cell r="AN80">
            <v>558191.89</v>
          </cell>
          <cell r="AO80">
            <v>1296666.6893257489</v>
          </cell>
          <cell r="AP80">
            <v>1465236.1511847002</v>
          </cell>
          <cell r="AQ80">
            <v>1823382.37</v>
          </cell>
          <cell r="AR80">
            <v>1296666.6893257489</v>
          </cell>
          <cell r="AS80">
            <v>300925.42920319998</v>
          </cell>
          <cell r="AT80">
            <v>893571.17</v>
          </cell>
          <cell r="AU80">
            <v>1016212.1429008089</v>
          </cell>
          <cell r="AV80">
            <v>1026150.8114007007</v>
          </cell>
          <cell r="AW80">
            <v>1814376.06</v>
          </cell>
          <cell r="AX80">
            <v>947718.38180546905</v>
          </cell>
          <cell r="AY80">
            <v>1150066.3478261</v>
          </cell>
          <cell r="AZ80">
            <v>2497671.87</v>
          </cell>
          <cell r="BA80">
            <v>531524.16494643874</v>
          </cell>
          <cell r="BB80">
            <v>2477142.58843</v>
          </cell>
          <cell r="BC80">
            <v>5205619.0999999996</v>
          </cell>
          <cell r="BD80">
            <v>531524.16494643874</v>
          </cell>
          <cell r="BE80">
            <v>3942378.7396147014</v>
          </cell>
          <cell r="BF80">
            <v>7029001.4699999997</v>
          </cell>
          <cell r="BG80">
            <v>531524.16494643874</v>
          </cell>
          <cell r="BH80">
            <v>11808928.238204999</v>
          </cell>
          <cell r="BI80">
            <v>19841367.209999993</v>
          </cell>
          <cell r="BJ80">
            <v>531524.16494643874</v>
          </cell>
        </row>
        <row r="81">
          <cell r="E81" t="str">
            <v>Diff.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-160812.06118470014</v>
          </cell>
          <cell r="AN81">
            <v>58670.939999999944</v>
          </cell>
          <cell r="AO81">
            <v>-233147.11932574888</v>
          </cell>
          <cell r="AP81">
            <v>-160812.06118470011</v>
          </cell>
          <cell r="AQ81">
            <v>58670.939999999944</v>
          </cell>
          <cell r="AR81">
            <v>-233147.11932574888</v>
          </cell>
          <cell r="AS81">
            <v>187602.34697280009</v>
          </cell>
          <cell r="AT81">
            <v>30693.62</v>
          </cell>
          <cell r="AU81">
            <v>-63981.617758253706</v>
          </cell>
          <cell r="AV81">
            <v>11737.759794999845</v>
          </cell>
          <cell r="AW81">
            <v>59864.369999999879</v>
          </cell>
          <cell r="AX81">
            <v>-134124.10832420387</v>
          </cell>
          <cell r="AY81">
            <v>91614.93083730014</v>
          </cell>
          <cell r="AZ81">
            <v>27963.319999999832</v>
          </cell>
          <cell r="BA81">
            <v>-89266.953917613719</v>
          </cell>
          <cell r="BB81">
            <v>290955.03760509845</v>
          </cell>
          <cell r="BC81">
            <v>118521.31000000052</v>
          </cell>
          <cell r="BD81">
            <v>-89266.953917613719</v>
          </cell>
          <cell r="BE81">
            <v>130142.9764203988</v>
          </cell>
          <cell r="BF81">
            <v>177192.25000000186</v>
          </cell>
          <cell r="BG81">
            <v>-89266.953917613719</v>
          </cell>
          <cell r="BH81">
            <v>130142.97642039508</v>
          </cell>
          <cell r="BI81">
            <v>177192.25</v>
          </cell>
          <cell r="BJ81">
            <v>-89266.953917613719</v>
          </cell>
        </row>
        <row r="82">
          <cell r="E82" t="str">
            <v>vs. BP</v>
          </cell>
          <cell r="F82">
            <v>0.85891607431442574</v>
          </cell>
          <cell r="G82">
            <v>1.2363691439844255</v>
          </cell>
          <cell r="H82">
            <v>2.0223286224618833</v>
          </cell>
          <cell r="I82">
            <v>0.66369248369242417</v>
          </cell>
          <cell r="J82">
            <v>0.99501539857908172</v>
          </cell>
          <cell r="K82">
            <v>1.5145779018650674</v>
          </cell>
          <cell r="L82">
            <v>1.1362929024838926</v>
          </cell>
          <cell r="M82">
            <v>0.93412954291861716</v>
          </cell>
          <cell r="N82">
            <v>2.6739999082867438</v>
          </cell>
          <cell r="O82">
            <v>0.8669521604543714</v>
          </cell>
          <cell r="P82">
            <v>1.0194014649511796</v>
          </cell>
          <cell r="Q82">
            <v>2.6739999082867438</v>
          </cell>
          <cell r="R82">
            <v>1.2758523810156108</v>
          </cell>
          <cell r="S82">
            <v>0.62243720591614082</v>
          </cell>
          <cell r="T82">
            <v>10.664655848388575</v>
          </cell>
          <cell r="U82">
            <v>0.44675112961121344</v>
          </cell>
          <cell r="V82">
            <v>1.0796150421175588</v>
          </cell>
          <cell r="W82">
            <v>4.5378329619087223</v>
          </cell>
          <cell r="X82">
            <v>0.80414397951946981</v>
          </cell>
          <cell r="Y82">
            <v>0.63973237077302869</v>
          </cell>
          <cell r="Z82">
            <v>5.4193113346180635</v>
          </cell>
          <cell r="AA82">
            <v>0.96963174624037285</v>
          </cell>
          <cell r="AB82">
            <v>0.67511081310437282</v>
          </cell>
          <cell r="AC82">
            <v>5.4193113346180635</v>
          </cell>
          <cell r="AD82">
            <v>0.89329622230956718</v>
          </cell>
          <cell r="AE82">
            <v>0.91639506697188322</v>
          </cell>
          <cell r="AF82">
            <v>5.4193113346180635</v>
          </cell>
          <cell r="AG82">
            <v>1.4560847501941321</v>
          </cell>
          <cell r="AH82">
            <v>0.82799355118808571</v>
          </cell>
          <cell r="AI82">
            <v>6.1848919369085937</v>
          </cell>
          <cell r="AJ82">
            <v>1.0701856297464265</v>
          </cell>
          <cell r="AK82">
            <v>0.96023511029333719</v>
          </cell>
          <cell r="AL82">
            <v>7.4251582535229828</v>
          </cell>
          <cell r="AM82">
            <v>0.355008681835423</v>
          </cell>
          <cell r="AN82">
            <v>0.89229056733456169</v>
          </cell>
          <cell r="AO82">
            <v>3.3210573677355866</v>
          </cell>
          <cell r="AP82">
            <v>0.90123953383755484</v>
          </cell>
          <cell r="AQ82">
            <v>0.89361506759080633</v>
          </cell>
          <cell r="AR82">
            <v>3.3210573677355866</v>
          </cell>
          <cell r="AS82">
            <v>0.61350323100781745</v>
          </cell>
          <cell r="AT82">
            <v>0.93145873455920858</v>
          </cell>
          <cell r="AU82">
            <v>1.9938756877049935</v>
          </cell>
          <cell r="AV82">
            <v>1.0922148231586446</v>
          </cell>
          <cell r="AW82">
            <v>1.2492766289780572</v>
          </cell>
          <cell r="AX82">
            <v>1.7178813439037803</v>
          </cell>
          <cell r="AY82">
            <v>0.81561368019321845</v>
          </cell>
          <cell r="AZ82">
            <v>1.3587804375206667</v>
          </cell>
          <cell r="BA82">
            <v>0.54718420325046369</v>
          </cell>
          <cell r="BB82">
            <v>0.84678712778914589</v>
          </cell>
          <cell r="BC82">
            <v>1.2235778244401221</v>
          </cell>
          <cell r="BD82">
            <v>0.54718420325046369</v>
          </cell>
          <cell r="BE82">
            <v>0.86349778262163002</v>
          </cell>
          <cell r="BF82">
            <v>1.1159589042192648</v>
          </cell>
          <cell r="BG82">
            <v>0.54718420325046369</v>
          </cell>
          <cell r="BH82">
            <v>0.88290328527117445</v>
          </cell>
          <cell r="BI82">
            <v>0.97944533806099898</v>
          </cell>
          <cell r="BJ82">
            <v>0.54718420325046369</v>
          </cell>
        </row>
        <row r="83">
          <cell r="E83" t="str">
            <v>vs. LY</v>
          </cell>
          <cell r="F83">
            <v>0.60815403033422089</v>
          </cell>
          <cell r="G83">
            <v>1.2245507738912782</v>
          </cell>
          <cell r="H83">
            <v>0.76367181353622338</v>
          </cell>
          <cell r="I83">
            <v>0.26210398124393153</v>
          </cell>
          <cell r="J83">
            <v>1.29140513452554</v>
          </cell>
          <cell r="K83">
            <v>0.25440409728380503</v>
          </cell>
          <cell r="L83">
            <v>1.2955608686962086</v>
          </cell>
          <cell r="M83">
            <v>2.0436833025888732</v>
          </cell>
          <cell r="N83">
            <v>0.2256389033405152</v>
          </cell>
          <cell r="O83">
            <v>0.51780330207512792</v>
          </cell>
          <cell r="P83">
            <v>1.4700447139340778</v>
          </cell>
          <cell r="Q83">
            <v>0.2256389033405152</v>
          </cell>
          <cell r="R83">
            <v>1.8061101963652004</v>
          </cell>
          <cell r="S83">
            <v>0.81970826628990534</v>
          </cell>
          <cell r="T83">
            <v>0.20893613593652804</v>
          </cell>
          <cell r="U83">
            <v>2.2637497620596596</v>
          </cell>
          <cell r="V83">
            <v>1.1884692977743223</v>
          </cell>
          <cell r="W83">
            <v>0.20184161416348922</v>
          </cell>
          <cell r="X83">
            <v>4.6261542202658266</v>
          </cell>
          <cell r="Y83">
            <v>1.2279717935822336</v>
          </cell>
          <cell r="Z83">
            <v>0.20442938973277353</v>
          </cell>
          <cell r="AA83">
            <v>2.1802023326650786</v>
          </cell>
          <cell r="AB83">
            <v>0.95389340989665306</v>
          </cell>
          <cell r="AC83">
            <v>0.20442938973277353</v>
          </cell>
          <cell r="AD83">
            <v>0.65740121993462997</v>
          </cell>
          <cell r="AE83">
            <v>1.313403307780078</v>
          </cell>
          <cell r="AF83">
            <v>0.20442938973277353</v>
          </cell>
          <cell r="AG83">
            <v>1489.1681818181819</v>
          </cell>
          <cell r="AH83">
            <v>1.5772269001569248</v>
          </cell>
          <cell r="AI83">
            <v>0.26815351917966979</v>
          </cell>
          <cell r="AJ83">
            <v>25.665860385714403</v>
          </cell>
          <cell r="AK83">
            <v>2.0606759062490059</v>
          </cell>
          <cell r="AL83">
            <v>0.27047314833120462</v>
          </cell>
          <cell r="AM83">
            <v>132.66448787876857</v>
          </cell>
          <cell r="AN83">
            <v>1.5214628598748408</v>
          </cell>
          <cell r="AO83">
            <v>0.24780997970048368</v>
          </cell>
          <cell r="AP83">
            <v>68.897615723831507</v>
          </cell>
          <cell r="AQ83">
            <v>1.7011562192676914</v>
          </cell>
          <cell r="AR83">
            <v>0.24780997970048368</v>
          </cell>
          <cell r="AS83">
            <v>5.1570376596044083</v>
          </cell>
          <cell r="AT83">
            <v>0.6115425183871368</v>
          </cell>
          <cell r="AU83">
            <v>0.31297716337569348</v>
          </cell>
          <cell r="AV83">
            <v>2.8033628277928666</v>
          </cell>
          <cell r="AW83">
            <v>1.6132614061391628</v>
          </cell>
          <cell r="AX83">
            <v>0.32509269112016176</v>
          </cell>
          <cell r="AY83">
            <v>1.2833090656382125</v>
          </cell>
          <cell r="AZ83">
            <v>1.3339502450357352</v>
          </cell>
          <cell r="BA83">
            <v>0.19820447245293391</v>
          </cell>
          <cell r="BB83">
            <v>1.9323242828646356</v>
          </cell>
          <cell r="BC83">
            <v>1.1659158343351572</v>
          </cell>
          <cell r="BD83">
            <v>0.19820447245293391</v>
          </cell>
          <cell r="BE83">
            <v>2.8058199968385518</v>
          </cell>
          <cell r="BF83">
            <v>1.2703006147465667</v>
          </cell>
          <cell r="BG83">
            <v>0.19820447245293391</v>
          </cell>
          <cell r="BH83">
            <v>0.88980764635712195</v>
          </cell>
          <cell r="BI83">
            <v>1.2975545002011117</v>
          </cell>
          <cell r="BJ83">
            <v>0.19820447245293391</v>
          </cell>
        </row>
        <row r="84">
          <cell r="D84" t="str">
            <v>FS</v>
          </cell>
          <cell r="E84" t="str">
            <v>Latest</v>
          </cell>
          <cell r="F84">
            <v>233032.39</v>
          </cell>
          <cell r="G84">
            <v>60556.2</v>
          </cell>
          <cell r="H84">
            <v>320896.08</v>
          </cell>
          <cell r="I84">
            <v>36992.453330000004</v>
          </cell>
          <cell r="J84">
            <v>133940.67000000001</v>
          </cell>
          <cell r="K84">
            <v>263419.06</v>
          </cell>
          <cell r="L84">
            <v>134210.04999999999</v>
          </cell>
          <cell r="M84">
            <v>161665.60000000001</v>
          </cell>
          <cell r="N84">
            <v>290413.68</v>
          </cell>
          <cell r="O84">
            <v>404234.89332999999</v>
          </cell>
          <cell r="P84">
            <v>356162.47</v>
          </cell>
          <cell r="Q84">
            <v>290413.68</v>
          </cell>
          <cell r="R84">
            <v>136252.39000000001</v>
          </cell>
          <cell r="S84">
            <v>122556.63</v>
          </cell>
          <cell r="T84">
            <v>354559.16</v>
          </cell>
          <cell r="U84">
            <v>11648.62</v>
          </cell>
          <cell r="V84">
            <v>31913.06</v>
          </cell>
          <cell r="W84">
            <v>315562.02</v>
          </cell>
          <cell r="X84">
            <v>32262.47</v>
          </cell>
          <cell r="Y84">
            <v>74973.56</v>
          </cell>
          <cell r="Z84">
            <v>271681.01</v>
          </cell>
          <cell r="AA84">
            <v>180163.48</v>
          </cell>
          <cell r="AB84">
            <v>229443.25</v>
          </cell>
          <cell r="AC84">
            <v>271681.01</v>
          </cell>
          <cell r="AD84">
            <v>584398.37332999997</v>
          </cell>
          <cell r="AE84">
            <v>585605.72</v>
          </cell>
          <cell r="AF84">
            <v>271681.01</v>
          </cell>
          <cell r="AG84">
            <v>107871.3</v>
          </cell>
          <cell r="AH84">
            <v>81919.289999999994</v>
          </cell>
          <cell r="AI84">
            <v>283446.81</v>
          </cell>
          <cell r="AJ84">
            <v>74545.460000000006</v>
          </cell>
          <cell r="AK84">
            <v>45920.85</v>
          </cell>
          <cell r="AL84">
            <v>313240.11</v>
          </cell>
          <cell r="AM84">
            <v>10232.85</v>
          </cell>
          <cell r="AN84">
            <v>43644.41</v>
          </cell>
          <cell r="AO84">
            <v>288851.05</v>
          </cell>
          <cell r="AP84">
            <v>192649.61</v>
          </cell>
          <cell r="AQ84">
            <v>171484.55</v>
          </cell>
          <cell r="AR84">
            <v>288851.05</v>
          </cell>
          <cell r="AS84">
            <v>45024.212633700001</v>
          </cell>
          <cell r="AT84">
            <v>62579.11</v>
          </cell>
          <cell r="AU84">
            <v>291347.47799000004</v>
          </cell>
          <cell r="AV84">
            <v>32488.504240000002</v>
          </cell>
          <cell r="AW84">
            <v>100699.43</v>
          </cell>
          <cell r="AX84">
            <v>250956.34820290009</v>
          </cell>
          <cell r="AY84">
            <v>90200.030113299974</v>
          </cell>
          <cell r="AZ84">
            <v>152412.9</v>
          </cell>
          <cell r="BA84">
            <v>231045.32025000011</v>
          </cell>
          <cell r="BB84">
            <v>167712.74698699999</v>
          </cell>
          <cell r="BC84">
            <v>315691.44</v>
          </cell>
          <cell r="BD84">
            <v>231045.32025000011</v>
          </cell>
          <cell r="BE84">
            <v>360362.35698700009</v>
          </cell>
          <cell r="BF84">
            <v>487175.99</v>
          </cell>
          <cell r="BG84">
            <v>231045.32025000011</v>
          </cell>
          <cell r="BH84">
            <v>944760.73031699995</v>
          </cell>
          <cell r="BI84">
            <v>1072781.71</v>
          </cell>
          <cell r="BJ84">
            <v>231045.32025000011</v>
          </cell>
        </row>
        <row r="85">
          <cell r="E85" t="str">
            <v>Previous</v>
          </cell>
          <cell r="F85">
            <v>233032.39</v>
          </cell>
          <cell r="G85">
            <v>60556.2</v>
          </cell>
          <cell r="H85">
            <v>320896.08</v>
          </cell>
          <cell r="I85">
            <v>36992.453330000004</v>
          </cell>
          <cell r="J85">
            <v>133940.67000000001</v>
          </cell>
          <cell r="K85">
            <v>263419.06</v>
          </cell>
          <cell r="L85">
            <v>134210.04999999999</v>
          </cell>
          <cell r="M85">
            <v>161665.60000000001</v>
          </cell>
          <cell r="N85">
            <v>290413.68</v>
          </cell>
          <cell r="O85">
            <v>404234.89332999999</v>
          </cell>
          <cell r="P85">
            <v>356162.47</v>
          </cell>
          <cell r="Q85">
            <v>290413.68</v>
          </cell>
          <cell r="R85">
            <v>136252.39000000001</v>
          </cell>
          <cell r="S85">
            <v>122556.63</v>
          </cell>
          <cell r="T85">
            <v>354559.16</v>
          </cell>
          <cell r="U85">
            <v>11648.62</v>
          </cell>
          <cell r="V85">
            <v>31913.06</v>
          </cell>
          <cell r="W85">
            <v>315562.02</v>
          </cell>
          <cell r="X85">
            <v>32262.47</v>
          </cell>
          <cell r="Y85">
            <v>74973.56</v>
          </cell>
          <cell r="Z85">
            <v>271681.01</v>
          </cell>
          <cell r="AA85">
            <v>180163.48</v>
          </cell>
          <cell r="AB85">
            <v>229443.25</v>
          </cell>
          <cell r="AC85">
            <v>271681.01</v>
          </cell>
          <cell r="AD85">
            <v>584398.37332999997</v>
          </cell>
          <cell r="AE85">
            <v>585605.72</v>
          </cell>
          <cell r="AF85">
            <v>271681.01</v>
          </cell>
          <cell r="AG85">
            <v>107871.3</v>
          </cell>
          <cell r="AH85">
            <v>81919.289999999994</v>
          </cell>
          <cell r="AI85">
            <v>283446.81</v>
          </cell>
          <cell r="AJ85">
            <v>74545.460000000006</v>
          </cell>
          <cell r="AK85">
            <v>45920.85</v>
          </cell>
          <cell r="AL85">
            <v>313240.11</v>
          </cell>
          <cell r="AM85">
            <v>10486.945339000002</v>
          </cell>
          <cell r="AN85">
            <v>55795.37</v>
          </cell>
          <cell r="AO85">
            <v>283568.41878370004</v>
          </cell>
          <cell r="AP85">
            <v>192903.70533899995</v>
          </cell>
          <cell r="AQ85">
            <v>183635.51</v>
          </cell>
          <cell r="AR85">
            <v>283568.41878370004</v>
          </cell>
          <cell r="AS85">
            <v>45024.212633699994</v>
          </cell>
          <cell r="AT85">
            <v>98895.32</v>
          </cell>
          <cell r="AU85">
            <v>256962.07936590011</v>
          </cell>
          <cell r="AV85">
            <v>32488.504239999998</v>
          </cell>
          <cell r="AW85">
            <v>127264.34</v>
          </cell>
          <cell r="AX85">
            <v>198652.60453430004</v>
          </cell>
          <cell r="AY85">
            <v>89786.400467499989</v>
          </cell>
          <cell r="AZ85">
            <v>181752.31</v>
          </cell>
          <cell r="BA85">
            <v>156219.22637630007</v>
          </cell>
          <cell r="BB85">
            <v>167299.11734119995</v>
          </cell>
          <cell r="BC85">
            <v>407911.97</v>
          </cell>
          <cell r="BD85">
            <v>156219.22637630007</v>
          </cell>
          <cell r="BE85">
            <v>360202.8226802001</v>
          </cell>
          <cell r="BF85">
            <v>591547.48</v>
          </cell>
          <cell r="BG85">
            <v>156219.22637630007</v>
          </cell>
          <cell r="BH85">
            <v>944601.19601020007</v>
          </cell>
          <cell r="BI85">
            <v>1177153.2</v>
          </cell>
          <cell r="BJ85">
            <v>156219.22637630007</v>
          </cell>
        </row>
        <row r="86">
          <cell r="E86" t="str">
            <v>Diff.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-254.09533900000133</v>
          </cell>
          <cell r="AN86">
            <v>-12150.96</v>
          </cell>
          <cell r="AO86">
            <v>5282.6312162999529</v>
          </cell>
          <cell r="AP86">
            <v>-254.09533899996313</v>
          </cell>
          <cell r="AQ86">
            <v>-12150.96</v>
          </cell>
          <cell r="AR86">
            <v>5282.6312162999529</v>
          </cell>
          <cell r="AS86">
            <v>0</v>
          </cell>
          <cell r="AT86">
            <v>-36316.21</v>
          </cell>
          <cell r="AU86">
            <v>34385.398624099937</v>
          </cell>
          <cell r="AV86">
            <v>0</v>
          </cell>
          <cell r="AW86">
            <v>-26564.91</v>
          </cell>
          <cell r="AX86">
            <v>52303.743668600044</v>
          </cell>
          <cell r="AY86">
            <v>413.62964579998516</v>
          </cell>
          <cell r="AZ86">
            <v>-29339.41</v>
          </cell>
          <cell r="BA86">
            <v>74826.09387370004</v>
          </cell>
          <cell r="BB86">
            <v>413.62964580004336</v>
          </cell>
          <cell r="BC86">
            <v>-92220.53</v>
          </cell>
          <cell r="BD86">
            <v>74826.09387370004</v>
          </cell>
          <cell r="BE86">
            <v>159.53430679999292</v>
          </cell>
          <cell r="BF86">
            <v>-104371.49</v>
          </cell>
          <cell r="BG86">
            <v>74826.09387370004</v>
          </cell>
          <cell r="BH86">
            <v>159.5343067998765</v>
          </cell>
          <cell r="BI86">
            <v>-104371.49</v>
          </cell>
          <cell r="BJ86">
            <v>74826.09387370004</v>
          </cell>
        </row>
        <row r="87">
          <cell r="E87" t="str">
            <v>vs. BP</v>
          </cell>
          <cell r="F87">
            <v>1.721794661597265</v>
          </cell>
          <cell r="G87">
            <v>0.39810106498060022</v>
          </cell>
          <cell r="H87">
            <v>2.6029192148318732</v>
          </cell>
          <cell r="I87">
            <v>0.22931954653656847</v>
          </cell>
          <cell r="J87">
            <v>0.60878149044453289</v>
          </cell>
          <cell r="K87">
            <v>2.0626445763028527</v>
          </cell>
          <cell r="L87">
            <v>0.85200017775125614</v>
          </cell>
          <cell r="M87">
            <v>0.66962000029242574</v>
          </cell>
          <cell r="N87">
            <v>2.5717806944702852</v>
          </cell>
          <cell r="O87">
            <v>0.89003190061795512</v>
          </cell>
          <cell r="P87">
            <v>0.5804890690800345</v>
          </cell>
          <cell r="Q87">
            <v>2.5717806944702852</v>
          </cell>
          <cell r="R87">
            <v>1.1116095113597158</v>
          </cell>
          <cell r="S87">
            <v>0.46629634099496742</v>
          </cell>
          <cell r="T87">
            <v>7.3933200977798919</v>
          </cell>
          <cell r="U87">
            <v>9.2456262610067744E-2</v>
          </cell>
          <cell r="V87">
            <v>0.36709378973903872</v>
          </cell>
          <cell r="W87">
            <v>2.8179067558873077</v>
          </cell>
          <cell r="X87">
            <v>0.21736586618685444</v>
          </cell>
          <cell r="Y87">
            <v>0.28539657353087505</v>
          </cell>
          <cell r="Z87">
            <v>3.7189494609131213</v>
          </cell>
          <cell r="AA87">
            <v>0.45382658144148119</v>
          </cell>
          <cell r="AB87">
            <v>0.37462333491192989</v>
          </cell>
          <cell r="AC87">
            <v>3.7189494609131213</v>
          </cell>
          <cell r="AD87">
            <v>0.68658426856713661</v>
          </cell>
          <cell r="AE87">
            <v>0.47764788381746326</v>
          </cell>
          <cell r="AF87">
            <v>3.7189494609131213</v>
          </cell>
          <cell r="AG87">
            <v>0.93515582636150574</v>
          </cell>
          <cell r="AH87">
            <v>0.62701950903303971</v>
          </cell>
          <cell r="AI87">
            <v>2.9780553358222006</v>
          </cell>
          <cell r="AJ87">
            <v>0.7804852767745265</v>
          </cell>
          <cell r="AK87">
            <v>0.26265260608964125</v>
          </cell>
          <cell r="AL87">
            <v>4.7384161920537311</v>
          </cell>
          <cell r="AM87">
            <v>7.3686647492831422E-2</v>
          </cell>
          <cell r="AN87">
            <v>0.28396018062570982</v>
          </cell>
          <cell r="AO87">
            <v>3.0185168116719878</v>
          </cell>
          <cell r="AP87">
            <v>0.55084825799640136</v>
          </cell>
          <cell r="AQ87">
            <v>0.37345604208207411</v>
          </cell>
          <cell r="AR87">
            <v>3.0185168116719878</v>
          </cell>
          <cell r="AS87">
            <v>0.40740757869799765</v>
          </cell>
          <cell r="AT87">
            <v>0.35685929473153455</v>
          </cell>
          <cell r="AU87">
            <v>3.5915067125453213</v>
          </cell>
          <cell r="AV87">
            <v>0.32078892074983745</v>
          </cell>
          <cell r="AW87">
            <v>0.66108774167669726</v>
          </cell>
          <cell r="AX87">
            <v>3.3904727114435533</v>
          </cell>
          <cell r="AY87">
            <v>0.68801923305484314</v>
          </cell>
          <cell r="AZ87">
            <v>0.8773461121832683</v>
          </cell>
          <cell r="BA87">
            <v>2.8514548916122839</v>
          </cell>
          <cell r="BB87">
            <v>0.4891126662444733</v>
          </cell>
          <cell r="BC87">
            <v>0.62961370327063171</v>
          </cell>
          <cell r="BD87">
            <v>2.8514548916122839</v>
          </cell>
          <cell r="BE87">
            <v>0.52028533121872922</v>
          </cell>
          <cell r="BF87">
            <v>0.50716453092891067</v>
          </cell>
          <cell r="BG87">
            <v>2.8514548916122839</v>
          </cell>
          <cell r="BH87">
            <v>0.61197402357471409</v>
          </cell>
          <cell r="BI87">
            <v>0.49061469595247909</v>
          </cell>
          <cell r="BJ87">
            <v>2.8514548916122839</v>
          </cell>
        </row>
        <row r="88">
          <cell r="E88" t="str">
            <v>vs. LY</v>
          </cell>
          <cell r="F88">
            <v>9.1279795969049093</v>
          </cell>
          <cell r="G88">
            <v>0.55268012835103886</v>
          </cell>
          <cell r="H88">
            <v>1.4060543538441883</v>
          </cell>
          <cell r="I88">
            <v>0.20711758269106789</v>
          </cell>
          <cell r="J88">
            <v>1.0688391534395758</v>
          </cell>
          <cell r="K88">
            <v>0.8949337200725529</v>
          </cell>
          <cell r="L88">
            <v>1.0991499915358682</v>
          </cell>
          <cell r="M88">
            <v>1.3162324034510702</v>
          </cell>
          <cell r="N88">
            <v>0.8925162899599659</v>
          </cell>
          <cell r="O88">
            <v>1.2390759330736054</v>
          </cell>
          <cell r="P88">
            <v>0.9956823591782904</v>
          </cell>
          <cell r="Q88">
            <v>0.8925162899599659</v>
          </cell>
          <cell r="R88">
            <v>2.2006838232467603</v>
          </cell>
          <cell r="S88">
            <v>0.63179548729108126</v>
          </cell>
          <cell r="T88">
            <v>1.4242300278339295</v>
          </cell>
          <cell r="U88">
            <v>0.25027754018289833</v>
          </cell>
          <cell r="V88">
            <v>0.40421324352241039</v>
          </cell>
          <cell r="W88">
            <v>1.3523807980984164</v>
          </cell>
          <cell r="X88">
            <v>1.1849222293636947</v>
          </cell>
          <cell r="Y88">
            <v>0.61344499242128259</v>
          </cell>
          <cell r="Z88">
            <v>1.6734474256243221</v>
          </cell>
          <cell r="AA88">
            <v>1.3278169853078445</v>
          </cell>
          <cell r="AB88">
            <v>0.58064879649815837</v>
          </cell>
          <cell r="AC88">
            <v>1.6734474256243221</v>
          </cell>
          <cell r="AD88">
            <v>1.2651424832369778</v>
          </cell>
          <cell r="AE88">
            <v>0.77784485709106588</v>
          </cell>
          <cell r="AF88">
            <v>1.6734474256243221</v>
          </cell>
          <cell r="AG88">
            <v>6.5287319451295351</v>
          </cell>
          <cell r="AH88">
            <v>1.4063423982431553</v>
          </cell>
          <cell r="AI88">
            <v>1.7558003854565687</v>
          </cell>
          <cell r="AJ88">
            <v>4.4761697745566345</v>
          </cell>
          <cell r="AK88">
            <v>0.5993748187355461</v>
          </cell>
          <cell r="AL88">
            <v>2.0482363948018074</v>
          </cell>
          <cell r="AM88">
            <v>0.27538316173999072</v>
          </cell>
          <cell r="AN88">
            <v>0.54706749308463254</v>
          </cell>
          <cell r="AO88">
            <v>1.9630500079479958</v>
          </cell>
          <cell r="AP88">
            <v>2.7390294645666398</v>
          </cell>
          <cell r="AQ88">
            <v>0.79892799826838301</v>
          </cell>
          <cell r="AR88">
            <v>1.9630500079479958</v>
          </cell>
          <cell r="AS88">
            <v>0.34565790143023112</v>
          </cell>
          <cell r="AT88">
            <v>1.0433327703679942</v>
          </cell>
          <cell r="AU88">
            <v>1.2130886549184874</v>
          </cell>
          <cell r="AV88">
            <v>3.7752747327321745</v>
          </cell>
          <cell r="AW88">
            <v>0.49112646026818091</v>
          </cell>
          <cell r="AX88">
            <v>1.391075569400305</v>
          </cell>
          <cell r="AY88">
            <v>2.0092991338252917</v>
          </cell>
          <cell r="AZ88">
            <v>1.3989598640810739</v>
          </cell>
          <cell r="BA88">
            <v>2.0231757949017748</v>
          </cell>
          <cell r="BB88">
            <v>0.91270524640461193</v>
          </cell>
          <cell r="BC88">
            <v>0.84417378215003502</v>
          </cell>
          <cell r="BD88">
            <v>2.0231757949017748</v>
          </cell>
          <cell r="BE88">
            <v>1.4182555601681228</v>
          </cell>
          <cell r="BF88">
            <v>0.82767434642019144</v>
          </cell>
          <cell r="BG88">
            <v>2.0231757949017748</v>
          </cell>
          <cell r="BH88">
            <v>1.3194771814072461</v>
          </cell>
          <cell r="BI88">
            <v>0.79970905688929639</v>
          </cell>
          <cell r="BJ88">
            <v>2.0231757949017748</v>
          </cell>
        </row>
        <row r="89">
          <cell r="D89" t="str">
            <v>A2W</v>
          </cell>
          <cell r="E89" t="str">
            <v>Latest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</row>
        <row r="90">
          <cell r="E90" t="str">
            <v>Previous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</row>
        <row r="91">
          <cell r="E91" t="str">
            <v>Diff.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</row>
        <row r="92">
          <cell r="E92" t="str">
            <v>vs. BP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</row>
        <row r="93">
          <cell r="E93" t="str">
            <v>vs. LY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</row>
        <row r="94">
          <cell r="D94" t="str">
            <v>VRF</v>
          </cell>
          <cell r="E94" t="str">
            <v>Latest</v>
          </cell>
          <cell r="F94">
            <v>0</v>
          </cell>
          <cell r="G94">
            <v>14071</v>
          </cell>
          <cell r="H94">
            <v>0</v>
          </cell>
          <cell r="I94">
            <v>0</v>
          </cell>
          <cell r="J94">
            <v>83727</v>
          </cell>
          <cell r="K94">
            <v>0</v>
          </cell>
          <cell r="L94">
            <v>0</v>
          </cell>
          <cell r="M94">
            <v>159752</v>
          </cell>
          <cell r="N94">
            <v>0</v>
          </cell>
          <cell r="O94">
            <v>0</v>
          </cell>
          <cell r="P94">
            <v>257550</v>
          </cell>
          <cell r="Q94">
            <v>0</v>
          </cell>
          <cell r="R94">
            <v>0</v>
          </cell>
          <cell r="S94">
            <v>93707.26</v>
          </cell>
          <cell r="T94">
            <v>0</v>
          </cell>
          <cell r="U94">
            <v>0</v>
          </cell>
          <cell r="V94">
            <v>16399.91</v>
          </cell>
          <cell r="W94">
            <v>0</v>
          </cell>
          <cell r="X94">
            <v>0</v>
          </cell>
          <cell r="Y94">
            <v>25655.89</v>
          </cell>
          <cell r="Z94">
            <v>0</v>
          </cell>
          <cell r="AA94">
            <v>0</v>
          </cell>
          <cell r="AB94">
            <v>135763.06</v>
          </cell>
          <cell r="AC94">
            <v>0</v>
          </cell>
          <cell r="AD94">
            <v>0</v>
          </cell>
          <cell r="AE94">
            <v>393313.06</v>
          </cell>
          <cell r="AF94">
            <v>0</v>
          </cell>
          <cell r="AG94">
            <v>0</v>
          </cell>
          <cell r="AH94">
            <v>50524.07</v>
          </cell>
          <cell r="AI94">
            <v>0</v>
          </cell>
          <cell r="AJ94">
            <v>0</v>
          </cell>
          <cell r="AK94">
            <v>111361.75</v>
          </cell>
          <cell r="AL94">
            <v>0</v>
          </cell>
          <cell r="AM94">
            <v>0</v>
          </cell>
          <cell r="AN94">
            <v>50635.47</v>
          </cell>
          <cell r="AO94">
            <v>0</v>
          </cell>
          <cell r="AP94">
            <v>0</v>
          </cell>
          <cell r="AQ94">
            <v>212521.29</v>
          </cell>
          <cell r="AR94">
            <v>0</v>
          </cell>
          <cell r="AS94">
            <v>0</v>
          </cell>
          <cell r="AT94">
            <v>78959.667429849578</v>
          </cell>
          <cell r="AU94">
            <v>0</v>
          </cell>
          <cell r="AV94">
            <v>0</v>
          </cell>
          <cell r="AW94">
            <v>86554.192860767551</v>
          </cell>
          <cell r="AX94">
            <v>0</v>
          </cell>
          <cell r="AY94">
            <v>0</v>
          </cell>
          <cell r="AZ94">
            <v>109670.84213980754</v>
          </cell>
          <cell r="BA94">
            <v>0</v>
          </cell>
          <cell r="BB94">
            <v>0</v>
          </cell>
          <cell r="BC94">
            <v>275184.70243042469</v>
          </cell>
          <cell r="BD94">
            <v>0</v>
          </cell>
          <cell r="BE94">
            <v>0</v>
          </cell>
          <cell r="BF94">
            <v>487705.99243042467</v>
          </cell>
          <cell r="BG94">
            <v>0</v>
          </cell>
          <cell r="BH94">
            <v>0</v>
          </cell>
          <cell r="BI94">
            <v>881019.05243042472</v>
          </cell>
          <cell r="BJ94">
            <v>0</v>
          </cell>
        </row>
        <row r="95">
          <cell r="E95" t="str">
            <v>Previous</v>
          </cell>
          <cell r="F95">
            <v>0</v>
          </cell>
          <cell r="G95">
            <v>14071</v>
          </cell>
          <cell r="H95">
            <v>0</v>
          </cell>
          <cell r="I95">
            <v>0</v>
          </cell>
          <cell r="J95">
            <v>83727</v>
          </cell>
          <cell r="K95">
            <v>0</v>
          </cell>
          <cell r="L95">
            <v>0</v>
          </cell>
          <cell r="M95">
            <v>159752</v>
          </cell>
          <cell r="N95">
            <v>0</v>
          </cell>
          <cell r="O95">
            <v>0</v>
          </cell>
          <cell r="P95">
            <v>257550</v>
          </cell>
          <cell r="Q95">
            <v>0</v>
          </cell>
          <cell r="R95">
            <v>0</v>
          </cell>
          <cell r="S95">
            <v>93707.26</v>
          </cell>
          <cell r="T95">
            <v>0</v>
          </cell>
          <cell r="U95">
            <v>0</v>
          </cell>
          <cell r="V95">
            <v>16399.91</v>
          </cell>
          <cell r="W95">
            <v>0</v>
          </cell>
          <cell r="X95">
            <v>0</v>
          </cell>
          <cell r="Y95">
            <v>25655.89</v>
          </cell>
          <cell r="Z95">
            <v>0</v>
          </cell>
          <cell r="AA95">
            <v>0</v>
          </cell>
          <cell r="AB95">
            <v>135763.06</v>
          </cell>
          <cell r="AC95">
            <v>0</v>
          </cell>
          <cell r="AD95">
            <v>0</v>
          </cell>
          <cell r="AE95">
            <v>393313.06</v>
          </cell>
          <cell r="AF95">
            <v>0</v>
          </cell>
          <cell r="AG95">
            <v>0</v>
          </cell>
          <cell r="AH95">
            <v>50524.07</v>
          </cell>
          <cell r="AI95">
            <v>0</v>
          </cell>
          <cell r="AJ95">
            <v>0</v>
          </cell>
          <cell r="AK95">
            <v>111361.75</v>
          </cell>
          <cell r="AL95">
            <v>0</v>
          </cell>
          <cell r="AM95">
            <v>0</v>
          </cell>
          <cell r="AN95">
            <v>84077.344759680011</v>
          </cell>
          <cell r="AO95">
            <v>0</v>
          </cell>
          <cell r="AP95">
            <v>0</v>
          </cell>
          <cell r="AQ95">
            <v>245963.16475968002</v>
          </cell>
          <cell r="AR95">
            <v>0</v>
          </cell>
          <cell r="AS95">
            <v>0</v>
          </cell>
          <cell r="AT95">
            <v>78953.987187071994</v>
          </cell>
          <cell r="AU95">
            <v>0</v>
          </cell>
          <cell r="AV95">
            <v>0</v>
          </cell>
          <cell r="AW95">
            <v>83918.20829336418</v>
          </cell>
          <cell r="AX95">
            <v>0</v>
          </cell>
          <cell r="AY95">
            <v>0</v>
          </cell>
          <cell r="AZ95">
            <v>106851.27209981538</v>
          </cell>
          <cell r="BA95">
            <v>0</v>
          </cell>
          <cell r="BB95">
            <v>0</v>
          </cell>
          <cell r="BC95">
            <v>269723.46758025157</v>
          </cell>
          <cell r="BD95">
            <v>0</v>
          </cell>
          <cell r="BE95">
            <v>0</v>
          </cell>
          <cell r="BF95">
            <v>515686.63233993162</v>
          </cell>
          <cell r="BG95">
            <v>0</v>
          </cell>
          <cell r="BH95">
            <v>0</v>
          </cell>
          <cell r="BI95">
            <v>908999.69233993161</v>
          </cell>
          <cell r="BJ95">
            <v>0</v>
          </cell>
        </row>
        <row r="96">
          <cell r="E96" t="str">
            <v>Diff.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-33441.874759680009</v>
          </cell>
          <cell r="AO96">
            <v>0</v>
          </cell>
          <cell r="AP96">
            <v>0</v>
          </cell>
          <cell r="AQ96">
            <v>-33441.874759680009</v>
          </cell>
          <cell r="AR96">
            <v>0</v>
          </cell>
          <cell r="AS96">
            <v>0</v>
          </cell>
          <cell r="AT96">
            <v>5.6802427775837714</v>
          </cell>
          <cell r="AU96">
            <v>0</v>
          </cell>
          <cell r="AV96">
            <v>0</v>
          </cell>
          <cell r="AW96">
            <v>2635.9845674033713</v>
          </cell>
          <cell r="AX96">
            <v>0</v>
          </cell>
          <cell r="AY96">
            <v>0</v>
          </cell>
          <cell r="AZ96">
            <v>2819.5700399921625</v>
          </cell>
          <cell r="BA96">
            <v>0</v>
          </cell>
          <cell r="BB96">
            <v>0</v>
          </cell>
          <cell r="BC96">
            <v>5461.2348501731176</v>
          </cell>
          <cell r="BD96">
            <v>0</v>
          </cell>
          <cell r="BE96">
            <v>0</v>
          </cell>
          <cell r="BF96">
            <v>-27980.63990950695</v>
          </cell>
          <cell r="BG96">
            <v>0</v>
          </cell>
          <cell r="BH96">
            <v>0</v>
          </cell>
          <cell r="BI96">
            <v>-27980.639909506892</v>
          </cell>
          <cell r="BJ96">
            <v>0</v>
          </cell>
        </row>
        <row r="97">
          <cell r="E97" t="str">
            <v>vs. BP</v>
          </cell>
          <cell r="F97">
            <v>0</v>
          </cell>
          <cell r="G97">
            <v>0.15630349292929696</v>
          </cell>
          <cell r="H97">
            <v>0</v>
          </cell>
          <cell r="I97">
            <v>0</v>
          </cell>
          <cell r="J97">
            <v>0.80271896878602744</v>
          </cell>
          <cell r="K97">
            <v>0</v>
          </cell>
          <cell r="L97">
            <v>0</v>
          </cell>
          <cell r="M97">
            <v>1.6152068379165538</v>
          </cell>
          <cell r="N97">
            <v>0</v>
          </cell>
          <cell r="O97">
            <v>0</v>
          </cell>
          <cell r="P97">
            <v>0.87831235529202889</v>
          </cell>
          <cell r="Q97">
            <v>0</v>
          </cell>
          <cell r="R97">
            <v>0</v>
          </cell>
          <cell r="S97">
            <v>0.8552234406158592</v>
          </cell>
          <cell r="T97">
            <v>0</v>
          </cell>
          <cell r="U97">
            <v>0</v>
          </cell>
          <cell r="V97">
            <v>0.33761273548102877</v>
          </cell>
          <cell r="W97">
            <v>0</v>
          </cell>
          <cell r="X97">
            <v>0</v>
          </cell>
          <cell r="Y97">
            <v>0.230738707888274</v>
          </cell>
          <cell r="Z97">
            <v>0</v>
          </cell>
          <cell r="AA97">
            <v>0</v>
          </cell>
          <cell r="AB97">
            <v>0.50406422322561673</v>
          </cell>
          <cell r="AC97">
            <v>0</v>
          </cell>
          <cell r="AD97">
            <v>0</v>
          </cell>
          <cell r="AE97">
            <v>0.69913666155180354</v>
          </cell>
          <cell r="AF97">
            <v>0</v>
          </cell>
          <cell r="AG97">
            <v>0</v>
          </cell>
          <cell r="AH97">
            <v>0.44179110350562556</v>
          </cell>
          <cell r="AI97">
            <v>0</v>
          </cell>
          <cell r="AJ97">
            <v>0</v>
          </cell>
          <cell r="AK97">
            <v>0.84738865947594832</v>
          </cell>
          <cell r="AL97">
            <v>0</v>
          </cell>
          <cell r="AM97">
            <v>0</v>
          </cell>
          <cell r="AN97">
            <v>0.38020422938457721</v>
          </cell>
          <cell r="AO97">
            <v>0</v>
          </cell>
          <cell r="AP97">
            <v>0</v>
          </cell>
          <cell r="AQ97">
            <v>0.56080267971912123</v>
          </cell>
          <cell r="AR97">
            <v>0</v>
          </cell>
          <cell r="AS97">
            <v>0</v>
          </cell>
          <cell r="AT97">
            <v>0.9031044395027229</v>
          </cell>
          <cell r="AU97">
            <v>0</v>
          </cell>
          <cell r="AV97">
            <v>0</v>
          </cell>
          <cell r="AW97">
            <v>0.95657538134914866</v>
          </cell>
          <cell r="AX97">
            <v>0</v>
          </cell>
          <cell r="AY97">
            <v>0</v>
          </cell>
          <cell r="AZ97">
            <v>1.2127356964170835</v>
          </cell>
          <cell r="BA97">
            <v>0</v>
          </cell>
          <cell r="BB97">
            <v>0</v>
          </cell>
          <cell r="BC97">
            <v>1.0254793709199794</v>
          </cell>
          <cell r="BD97">
            <v>0</v>
          </cell>
          <cell r="BE97">
            <v>0</v>
          </cell>
          <cell r="BF97">
            <v>0.75343904692819352</v>
          </cell>
          <cell r="BG97">
            <v>0</v>
          </cell>
          <cell r="BH97">
            <v>0</v>
          </cell>
          <cell r="BI97">
            <v>0.72818945948502201</v>
          </cell>
          <cell r="BJ97">
            <v>0</v>
          </cell>
        </row>
        <row r="98">
          <cell r="E98" t="str">
            <v>vs. LY</v>
          </cell>
          <cell r="F98">
            <v>0</v>
          </cell>
          <cell r="G98">
            <v>0.12663920642190649</v>
          </cell>
          <cell r="H98">
            <v>0</v>
          </cell>
          <cell r="I98">
            <v>0</v>
          </cell>
          <cell r="J98">
            <v>0.7510959369483815</v>
          </cell>
          <cell r="K98">
            <v>0</v>
          </cell>
          <cell r="L98">
            <v>0</v>
          </cell>
          <cell r="M98">
            <v>2.2785891608977598</v>
          </cell>
          <cell r="N98">
            <v>0</v>
          </cell>
          <cell r="O98">
            <v>0</v>
          </cell>
          <cell r="P98">
            <v>0.87992893877700085</v>
          </cell>
          <cell r="Q98">
            <v>0</v>
          </cell>
          <cell r="R98">
            <v>0</v>
          </cell>
          <cell r="S98">
            <v>2.7875774705036469</v>
          </cell>
          <cell r="T98">
            <v>0</v>
          </cell>
          <cell r="U98">
            <v>0</v>
          </cell>
          <cell r="V98">
            <v>0.27375976547339581</v>
          </cell>
          <cell r="W98">
            <v>0</v>
          </cell>
          <cell r="X98">
            <v>0</v>
          </cell>
          <cell r="Y98">
            <v>0.27585092030265457</v>
          </cell>
          <cell r="Z98">
            <v>0</v>
          </cell>
          <cell r="AA98">
            <v>0</v>
          </cell>
          <cell r="AB98">
            <v>0.72784048815251323</v>
          </cell>
          <cell r="AC98">
            <v>0</v>
          </cell>
          <cell r="AD98">
            <v>0</v>
          </cell>
          <cell r="AE98">
            <v>0.82073131430257018</v>
          </cell>
          <cell r="AF98">
            <v>0</v>
          </cell>
          <cell r="AG98">
            <v>0</v>
          </cell>
          <cell r="AH98">
            <v>0.89683118548443352</v>
          </cell>
          <cell r="AI98">
            <v>0</v>
          </cell>
          <cell r="AJ98">
            <v>0</v>
          </cell>
          <cell r="AK98">
            <v>7.0529616146569589</v>
          </cell>
          <cell r="AL98">
            <v>0</v>
          </cell>
          <cell r="AM98">
            <v>0</v>
          </cell>
          <cell r="AN98">
            <v>1.2940372360326544</v>
          </cell>
          <cell r="AO98">
            <v>0</v>
          </cell>
          <cell r="AP98">
            <v>0</v>
          </cell>
          <cell r="AQ98">
            <v>1.9102108382864258</v>
          </cell>
          <cell r="AR98">
            <v>0</v>
          </cell>
          <cell r="AS98">
            <v>0</v>
          </cell>
          <cell r="AT98">
            <v>76.009729815702187</v>
          </cell>
          <cell r="AU98">
            <v>0</v>
          </cell>
          <cell r="AV98">
            <v>0</v>
          </cell>
          <cell r="AW98">
            <v>5.4844622579408417</v>
          </cell>
          <cell r="AX98">
            <v>0</v>
          </cell>
          <cell r="AY98">
            <v>0</v>
          </cell>
          <cell r="AZ98">
            <v>0.7941856968146247</v>
          </cell>
          <cell r="BA98">
            <v>0</v>
          </cell>
          <cell r="BB98">
            <v>0</v>
          </cell>
          <cell r="BC98">
            <v>1.7763855685593823</v>
          </cell>
          <cell r="BD98">
            <v>0</v>
          </cell>
          <cell r="BE98">
            <v>0</v>
          </cell>
          <cell r="BF98">
            <v>1.8323230912493378</v>
          </cell>
          <cell r="BG98">
            <v>0</v>
          </cell>
          <cell r="BH98">
            <v>0</v>
          </cell>
          <cell r="BI98">
            <v>1.1819558980744391</v>
          </cell>
          <cell r="BJ98">
            <v>0</v>
          </cell>
        </row>
        <row r="99">
          <cell r="B99" t="str">
            <v>PITTotal</v>
          </cell>
          <cell r="D99" t="str">
            <v>TOT</v>
          </cell>
          <cell r="E99" t="str">
            <v>Latest</v>
          </cell>
          <cell r="F99">
            <v>2115965.73</v>
          </cell>
          <cell r="G99">
            <v>2520761</v>
          </cell>
          <cell r="H99">
            <v>2984936.35</v>
          </cell>
          <cell r="I99">
            <v>1659369.6419203</v>
          </cell>
          <cell r="J99">
            <v>4099677.84</v>
          </cell>
          <cell r="K99">
            <v>2177746.52</v>
          </cell>
          <cell r="L99">
            <v>2304691.87</v>
          </cell>
          <cell r="M99">
            <v>3981665.86</v>
          </cell>
          <cell r="N99">
            <v>2068935.14</v>
          </cell>
          <cell r="O99">
            <v>6080027.2419203026</v>
          </cell>
          <cell r="P99">
            <v>10602104.700000001</v>
          </cell>
          <cell r="Q99">
            <v>2068935.14</v>
          </cell>
          <cell r="R99">
            <v>1577538.17</v>
          </cell>
          <cell r="S99">
            <v>1813878.67</v>
          </cell>
          <cell r="T99">
            <v>1874971.26</v>
          </cell>
          <cell r="U99">
            <v>210371.01</v>
          </cell>
          <cell r="V99">
            <v>520473.27</v>
          </cell>
          <cell r="W99">
            <v>1692989.36</v>
          </cell>
          <cell r="X99">
            <v>583011.44999999995</v>
          </cell>
          <cell r="Y99">
            <v>854827.88</v>
          </cell>
          <cell r="Z99">
            <v>1498656.83</v>
          </cell>
          <cell r="AA99">
            <v>2370920.63</v>
          </cell>
          <cell r="AB99">
            <v>3189179.82</v>
          </cell>
          <cell r="AC99">
            <v>1498656.83</v>
          </cell>
          <cell r="AD99">
            <v>8450947.8719203025</v>
          </cell>
          <cell r="AE99">
            <v>13791284.52</v>
          </cell>
          <cell r="AF99">
            <v>1498656.83</v>
          </cell>
          <cell r="AG99">
            <v>769657.64</v>
          </cell>
          <cell r="AH99">
            <v>716850.01</v>
          </cell>
          <cell r="AI99">
            <v>1691370.91</v>
          </cell>
          <cell r="AJ99">
            <v>508739.44</v>
          </cell>
          <cell r="AK99">
            <v>838066.43</v>
          </cell>
          <cell r="AL99">
            <v>1636143.95</v>
          </cell>
          <cell r="AM99">
            <v>218676.62</v>
          </cell>
          <cell r="AN99">
            <v>711142.71</v>
          </cell>
          <cell r="AO99">
            <v>1352370.62</v>
          </cell>
          <cell r="AP99">
            <v>1497073.7</v>
          </cell>
          <cell r="AQ99">
            <v>2266059.15</v>
          </cell>
          <cell r="AR99">
            <v>1352370.62</v>
          </cell>
          <cell r="AS99">
            <v>533551.98880970012</v>
          </cell>
          <cell r="AT99">
            <v>1065803.5674298496</v>
          </cell>
          <cell r="AU99">
            <v>1243578.0031325552</v>
          </cell>
          <cell r="AV99">
            <v>1070377.0754357006</v>
          </cell>
          <cell r="AW99">
            <v>2061494.0528607673</v>
          </cell>
          <cell r="AX99">
            <v>1064550.6216841652</v>
          </cell>
          <cell r="AY99">
            <v>1331881.3087767002</v>
          </cell>
          <cell r="AZ99">
            <v>2787718.9321398074</v>
          </cell>
          <cell r="BA99">
            <v>673302.53127882513</v>
          </cell>
          <cell r="BB99">
            <v>2935810.3730220986</v>
          </cell>
          <cell r="BC99">
            <v>5915016.5524304248</v>
          </cell>
          <cell r="BD99">
            <v>673302.53127882513</v>
          </cell>
          <cell r="BE99">
            <v>4432884.0730221001</v>
          </cell>
          <cell r="BF99">
            <v>8181075.7024304261</v>
          </cell>
          <cell r="BG99">
            <v>673302.53127882513</v>
          </cell>
          <cell r="BH99">
            <v>12883831.944942394</v>
          </cell>
          <cell r="BI99">
            <v>21972360.222430419</v>
          </cell>
          <cell r="BJ99">
            <v>673302.53127882513</v>
          </cell>
        </row>
        <row r="100">
          <cell r="E100" t="str">
            <v>Previous</v>
          </cell>
          <cell r="F100">
            <v>2115965.73</v>
          </cell>
          <cell r="G100">
            <v>2520761</v>
          </cell>
          <cell r="H100">
            <v>2984936.35</v>
          </cell>
          <cell r="I100">
            <v>1659369.6419203</v>
          </cell>
          <cell r="J100">
            <v>4099677.84</v>
          </cell>
          <cell r="K100">
            <v>2177746.52</v>
          </cell>
          <cell r="L100">
            <v>2304691.87</v>
          </cell>
          <cell r="M100">
            <v>3981665.86</v>
          </cell>
          <cell r="N100">
            <v>2068935.14</v>
          </cell>
          <cell r="O100">
            <v>6080027.2419203026</v>
          </cell>
          <cell r="P100">
            <v>10602104.700000001</v>
          </cell>
          <cell r="Q100">
            <v>2068935.14</v>
          </cell>
          <cell r="R100">
            <v>1577538.17</v>
          </cell>
          <cell r="S100">
            <v>1813878.67</v>
          </cell>
          <cell r="T100">
            <v>1874971.26</v>
          </cell>
          <cell r="U100">
            <v>210371.01</v>
          </cell>
          <cell r="V100">
            <v>520473.27</v>
          </cell>
          <cell r="W100">
            <v>1692989.36</v>
          </cell>
          <cell r="X100">
            <v>583011.44999999995</v>
          </cell>
          <cell r="Y100">
            <v>854827.88</v>
          </cell>
          <cell r="Z100">
            <v>1498656.83</v>
          </cell>
          <cell r="AA100">
            <v>2370920.63</v>
          </cell>
          <cell r="AB100">
            <v>3189179.82</v>
          </cell>
          <cell r="AC100">
            <v>1498656.83</v>
          </cell>
          <cell r="AD100">
            <v>8450947.8719203025</v>
          </cell>
          <cell r="AE100">
            <v>13791284.52</v>
          </cell>
          <cell r="AF100">
            <v>1498656.83</v>
          </cell>
          <cell r="AG100">
            <v>769657.64</v>
          </cell>
          <cell r="AH100">
            <v>716850.01</v>
          </cell>
          <cell r="AI100">
            <v>1691370.91</v>
          </cell>
          <cell r="AJ100">
            <v>508739.44</v>
          </cell>
          <cell r="AK100">
            <v>838066.43</v>
          </cell>
          <cell r="AL100">
            <v>1636143.95</v>
          </cell>
          <cell r="AM100">
            <v>379742.77652370016</v>
          </cell>
          <cell r="AN100">
            <v>698064.60475967999</v>
          </cell>
          <cell r="AO100">
            <v>1580235.108109449</v>
          </cell>
          <cell r="AP100">
            <v>1658139.8565237001</v>
          </cell>
          <cell r="AQ100">
            <v>2252981.0447596801</v>
          </cell>
          <cell r="AR100">
            <v>1580235.108109449</v>
          </cell>
          <cell r="AS100">
            <v>345949.64183689997</v>
          </cell>
          <cell r="AT100">
            <v>1071420.4771870719</v>
          </cell>
          <cell r="AU100">
            <v>1273174.222266709</v>
          </cell>
          <cell r="AV100">
            <v>1058639.3156407007</v>
          </cell>
          <cell r="AW100">
            <v>2025558.6082933643</v>
          </cell>
          <cell r="AX100">
            <v>1146370.9863397691</v>
          </cell>
          <cell r="AY100">
            <v>1239852.7482936</v>
          </cell>
          <cell r="AZ100">
            <v>2786275.4520998155</v>
          </cell>
          <cell r="BA100">
            <v>687743.39132273884</v>
          </cell>
          <cell r="BB100">
            <v>2644441.7057711999</v>
          </cell>
          <cell r="BC100">
            <v>5883254.5375802508</v>
          </cell>
          <cell r="BD100">
            <v>687743.39132273884</v>
          </cell>
          <cell r="BE100">
            <v>4302581.5622949013</v>
          </cell>
          <cell r="BF100">
            <v>8136235.5823399313</v>
          </cell>
          <cell r="BG100">
            <v>687743.39132273884</v>
          </cell>
          <cell r="BH100">
            <v>12753529.434215199</v>
          </cell>
          <cell r="BI100">
            <v>21927520.102339923</v>
          </cell>
          <cell r="BJ100">
            <v>687743.39132273884</v>
          </cell>
        </row>
        <row r="101">
          <cell r="E101" t="str">
            <v>Diff.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-161066.15652370016</v>
          </cell>
          <cell r="AN101">
            <v>13078.105240319972</v>
          </cell>
          <cell r="AO101">
            <v>-227864.48810944892</v>
          </cell>
          <cell r="AP101">
            <v>-161066.15652369987</v>
          </cell>
          <cell r="AQ101">
            <v>13078.105240319856</v>
          </cell>
          <cell r="AR101">
            <v>-227864.48810944892</v>
          </cell>
          <cell r="AS101">
            <v>187602.34697280015</v>
          </cell>
          <cell r="AT101">
            <v>-5616.9097572222818</v>
          </cell>
          <cell r="AU101">
            <v>-29596.219134153798</v>
          </cell>
          <cell r="AV101">
            <v>11737.759794999845</v>
          </cell>
          <cell r="AW101">
            <v>35935.444567403058</v>
          </cell>
          <cell r="AX101">
            <v>-81820.364655603888</v>
          </cell>
          <cell r="AY101">
            <v>92028.560483100126</v>
          </cell>
          <cell r="AZ101">
            <v>1443.4800399919041</v>
          </cell>
          <cell r="BA101">
            <v>-14440.860043913708</v>
          </cell>
          <cell r="BB101">
            <v>291368.66725089867</v>
          </cell>
          <cell r="BC101">
            <v>31762.014850174077</v>
          </cell>
          <cell r="BD101">
            <v>-14440.860043913708</v>
          </cell>
          <cell r="BE101">
            <v>130302.51072719879</v>
          </cell>
          <cell r="BF101">
            <v>44840.120090494864</v>
          </cell>
          <cell r="BG101">
            <v>-14440.860043913708</v>
          </cell>
          <cell r="BH101">
            <v>130302.51072719507</v>
          </cell>
          <cell r="BI101">
            <v>44840.120090495795</v>
          </cell>
          <cell r="BJ101">
            <v>-14440.860043913708</v>
          </cell>
        </row>
        <row r="102">
          <cell r="E102" t="str">
            <v>vs. BP</v>
          </cell>
          <cell r="F102">
            <v>0.90909058608433968</v>
          </cell>
          <cell r="G102">
            <v>1.1351619387282541</v>
          </cell>
          <cell r="H102">
            <v>2.0720143204023995</v>
          </cell>
          <cell r="I102">
            <v>0.63680214948193503</v>
          </cell>
          <cell r="J102">
            <v>0.97015976466845311</v>
          </cell>
          <cell r="K102">
            <v>1.5648732753141374</v>
          </cell>
          <cell r="L102">
            <v>1.1146342901350041</v>
          </cell>
          <cell r="M102">
            <v>0.93495179101898218</v>
          </cell>
          <cell r="N102">
            <v>2.6591640074300065</v>
          </cell>
          <cell r="O102">
            <v>0.86844942364266731</v>
          </cell>
          <cell r="P102">
            <v>0.990380734858051</v>
          </cell>
          <cell r="Q102">
            <v>2.6591640074300065</v>
          </cell>
          <cell r="R102">
            <v>1.2597758697739343</v>
          </cell>
          <cell r="S102">
            <v>0.61715261522236009</v>
          </cell>
          <cell r="T102">
            <v>9.8412219678336701</v>
          </cell>
          <cell r="U102">
            <v>0.36854992549500415</v>
          </cell>
          <cell r="V102">
            <v>0.90856530432478355</v>
          </cell>
          <cell r="W102">
            <v>4.074313343330104</v>
          </cell>
          <cell r="X102">
            <v>0.69963060109748643</v>
          </cell>
          <cell r="Y102">
            <v>0.55050106488665107</v>
          </cell>
          <cell r="Z102">
            <v>5.0045103668344648</v>
          </cell>
          <cell r="AA102">
            <v>0.89254566830225712</v>
          </cell>
          <cell r="AB102">
            <v>0.629678052865977</v>
          </cell>
          <cell r="AC102">
            <v>5.0045103668344648</v>
          </cell>
          <cell r="AD102">
            <v>0.87507733891039563</v>
          </cell>
          <cell r="AE102">
            <v>0.87453446989253292</v>
          </cell>
          <cell r="AF102">
            <v>5.0045103668344648</v>
          </cell>
          <cell r="AG102">
            <v>1.3506360675511735</v>
          </cell>
          <cell r="AH102">
            <v>0.75392721559312248</v>
          </cell>
          <cell r="AI102">
            <v>5.2393990565512008</v>
          </cell>
          <cell r="AJ102">
            <v>1.0149819027214768</v>
          </cell>
          <cell r="AK102">
            <v>0.82549522734129221</v>
          </cell>
          <cell r="AL102">
            <v>6.6980531135899284</v>
          </cell>
          <cell r="AM102">
            <v>0.30119875735273161</v>
          </cell>
          <cell r="AN102">
            <v>0.72698831451038048</v>
          </cell>
          <cell r="AO102">
            <v>3.2514515543749893</v>
          </cell>
          <cell r="AP102">
            <v>0.83305005739443472</v>
          </cell>
          <cell r="AQ102">
            <v>0.76965485606642814</v>
          </cell>
          <cell r="AR102">
            <v>3.2514515543749893</v>
          </cell>
          <cell r="AS102">
            <v>0.58838601769079557</v>
          </cell>
          <cell r="AT102">
            <v>0.84919930998034254</v>
          </cell>
          <cell r="AU102">
            <v>2.2258464418233617</v>
          </cell>
          <cell r="AV102">
            <v>1.017916353857081</v>
          </cell>
          <cell r="AW102">
            <v>1.1826815139879139</v>
          </cell>
          <cell r="AX102">
            <v>1.9439536542658216</v>
          </cell>
          <cell r="AY102">
            <v>0.80549704003152711</v>
          </cell>
          <cell r="AZ102">
            <v>1.3131626718354188</v>
          </cell>
          <cell r="BA102">
            <v>0.75714149839485034</v>
          </cell>
          <cell r="BB102">
            <v>0.81283106054174559</v>
          </cell>
          <cell r="BC102">
            <v>1.1550418066320232</v>
          </cell>
          <cell r="BD102">
            <v>0.75714149839485034</v>
          </cell>
          <cell r="BE102">
            <v>0.81954875283170692</v>
          </cell>
          <cell r="BF102">
            <v>1.0143554483237904</v>
          </cell>
          <cell r="BG102">
            <v>0.75714149839485034</v>
          </cell>
          <cell r="BH102">
            <v>0.8551421005682952</v>
          </cell>
          <cell r="BI102">
            <v>0.92184683292767766</v>
          </cell>
          <cell r="BJ102">
            <v>0.75714149839485034</v>
          </cell>
        </row>
        <row r="103">
          <cell r="E103" t="str">
            <v>vs. LY</v>
          </cell>
          <cell r="F103">
            <v>0.67783026235159682</v>
          </cell>
          <cell r="G103">
            <v>1.1363708236244097</v>
          </cell>
          <cell r="H103">
            <v>0.80311755033732002</v>
          </cell>
          <cell r="I103">
            <v>0.26056185778738417</v>
          </cell>
          <cell r="J103">
            <v>1.2642310921711259</v>
          </cell>
          <cell r="K103">
            <v>0.27851641825479795</v>
          </cell>
          <cell r="L103">
            <v>1.2822182006928531</v>
          </cell>
          <cell r="M103">
            <v>2.0069485563165945</v>
          </cell>
          <cell r="N103">
            <v>0.25207720873020767</v>
          </cell>
          <cell r="O103">
            <v>0.53864995984681996</v>
          </cell>
          <cell r="P103">
            <v>1.4240534145689976</v>
          </cell>
          <cell r="Q103">
            <v>0.25207720873020767</v>
          </cell>
          <cell r="R103">
            <v>1.8345192607709346</v>
          </cell>
          <cell r="S103">
            <v>0.83335354220677282</v>
          </cell>
          <cell r="T103">
            <v>0.24913679189602753</v>
          </cell>
          <cell r="U103">
            <v>1.5661062350486596</v>
          </cell>
          <cell r="V103">
            <v>0.97077567094442285</v>
          </cell>
          <cell r="W103">
            <v>0.23988050775447881</v>
          </cell>
          <cell r="X103">
            <v>3.9856223037333196</v>
          </cell>
          <cell r="Y103">
            <v>1.0306509303250369</v>
          </cell>
          <cell r="Z103">
            <v>0.24311864896994184</v>
          </cell>
          <cell r="AA103">
            <v>2.0787972695175392</v>
          </cell>
          <cell r="AB103">
            <v>0.90035165939231632</v>
          </cell>
          <cell r="AC103">
            <v>0.24311864896994184</v>
          </cell>
          <cell r="AD103">
            <v>0.6799896023887585</v>
          </cell>
          <cell r="AE103">
            <v>1.2552173983445758</v>
          </cell>
          <cell r="AF103">
            <v>0.24311864896994184</v>
          </cell>
          <cell r="AG103">
            <v>45.362168215265562</v>
          </cell>
          <cell r="AH103">
            <v>1.4776937711863838</v>
          </cell>
          <cell r="AI103">
            <v>0.31252955722347947</v>
          </cell>
          <cell r="AJ103">
            <v>15.154120680837019</v>
          </cell>
          <cell r="AK103">
            <v>1.9823076977479621</v>
          </cell>
          <cell r="AL103">
            <v>0.32437401644984704</v>
          </cell>
          <cell r="AM103">
            <v>5.6462109280192516</v>
          </cell>
          <cell r="AN103">
            <v>1.3562385294733594</v>
          </cell>
          <cell r="AO103">
            <v>0.30466910591980384</v>
          </cell>
          <cell r="AP103">
            <v>16.77059404860298</v>
          </cell>
          <cell r="AQ103">
            <v>1.5821822925956115</v>
          </cell>
          <cell r="AR103">
            <v>0.30466910591980384</v>
          </cell>
          <cell r="AS103">
            <v>2.3714804561479323</v>
          </cell>
          <cell r="AT103">
            <v>0.67782600662125903</v>
          </cell>
          <cell r="AU103">
            <v>0.37883217929358354</v>
          </cell>
          <cell r="AV103">
            <v>2.8254407122937089</v>
          </cell>
          <cell r="AW103">
            <v>1.491037376940072</v>
          </cell>
          <cell r="AX103">
            <v>0.39676768558142722</v>
          </cell>
          <cell r="AY103">
            <v>1.3154988231129918</v>
          </cell>
          <cell r="AZ103">
            <v>1.3024351237301259</v>
          </cell>
          <cell r="BA103">
            <v>0.28705928407599507</v>
          </cell>
          <cell r="BB103">
            <v>1.8164043820233364</v>
          </cell>
          <cell r="BC103">
            <v>1.1608620766552793</v>
          </cell>
          <cell r="BD103">
            <v>0.28705928407599507</v>
          </cell>
          <cell r="BE103">
            <v>2.5991034348041917</v>
          </cell>
          <cell r="BF103">
            <v>1.2533049353644448</v>
          </cell>
          <cell r="BG103">
            <v>0.28705928407599507</v>
          </cell>
          <cell r="BH103">
            <v>0.91157480656381074</v>
          </cell>
          <cell r="BI103">
            <v>1.2545046415148795</v>
          </cell>
          <cell r="BJ103">
            <v>0.28705928407599507</v>
          </cell>
        </row>
        <row r="104">
          <cell r="C104" t="str">
            <v>Nordic</v>
          </cell>
          <cell r="D104" t="str">
            <v>RAC</v>
          </cell>
          <cell r="E104" t="str">
            <v>Latest</v>
          </cell>
          <cell r="F104">
            <v>1656601.12</v>
          </cell>
          <cell r="G104">
            <v>620255.12</v>
          </cell>
          <cell r="H104">
            <v>1486200.04</v>
          </cell>
          <cell r="I104">
            <v>81915.31</v>
          </cell>
          <cell r="J104">
            <v>109371.23</v>
          </cell>
          <cell r="K104">
            <v>1473453.87</v>
          </cell>
          <cell r="L104">
            <v>499605.5528678</v>
          </cell>
          <cell r="M104">
            <v>556800.98</v>
          </cell>
          <cell r="N104">
            <v>1478073</v>
          </cell>
          <cell r="O104">
            <v>2238121.9828678002</v>
          </cell>
          <cell r="P104">
            <v>1286427.33</v>
          </cell>
          <cell r="Q104">
            <v>1478073</v>
          </cell>
          <cell r="R104">
            <v>2110880.1800000002</v>
          </cell>
          <cell r="S104">
            <v>1647167.9</v>
          </cell>
          <cell r="T104">
            <v>2198167.88</v>
          </cell>
          <cell r="U104">
            <v>2946548.54</v>
          </cell>
          <cell r="V104">
            <v>3468062.73</v>
          </cell>
          <cell r="W104">
            <v>2849292.16</v>
          </cell>
          <cell r="X104">
            <v>1422220.42</v>
          </cell>
          <cell r="Y104">
            <v>4448328.1900000004</v>
          </cell>
          <cell r="Z104">
            <v>1019394.26</v>
          </cell>
          <cell r="AA104">
            <v>6479649.1399999978</v>
          </cell>
          <cell r="AB104">
            <v>9563558.8199999984</v>
          </cell>
          <cell r="AC104">
            <v>1019394.26</v>
          </cell>
          <cell r="AD104">
            <v>8717771.1228677984</v>
          </cell>
          <cell r="AE104">
            <v>10849986.149999997</v>
          </cell>
          <cell r="AF104">
            <v>1019394.26</v>
          </cell>
          <cell r="AG104">
            <v>4898511.51</v>
          </cell>
          <cell r="AH104">
            <v>4372601.29</v>
          </cell>
          <cell r="AI104">
            <v>2903590.12</v>
          </cell>
          <cell r="AJ104">
            <v>1660317.31</v>
          </cell>
          <cell r="AK104">
            <v>4918799.46</v>
          </cell>
          <cell r="AL104">
            <v>1020513.93</v>
          </cell>
          <cell r="AM104">
            <v>780608.4</v>
          </cell>
          <cell r="AN104">
            <v>2097604.4700000002</v>
          </cell>
          <cell r="AO104">
            <v>323584.26</v>
          </cell>
          <cell r="AP104">
            <v>7339437.2200000016</v>
          </cell>
          <cell r="AQ104">
            <v>11389005.220000003</v>
          </cell>
          <cell r="AR104">
            <v>323584.26</v>
          </cell>
          <cell r="AS104">
            <v>1610476.8546292996</v>
          </cell>
          <cell r="AT104">
            <v>2253452.8002759307</v>
          </cell>
          <cell r="AU104">
            <v>322194.5590280242</v>
          </cell>
          <cell r="AV104">
            <v>1693793.8063451003</v>
          </cell>
          <cell r="AW104">
            <v>2429635.3515350004</v>
          </cell>
          <cell r="AX104">
            <v>264571.13252232422</v>
          </cell>
          <cell r="AY104">
            <v>1472875.4439362995</v>
          </cell>
          <cell r="AZ104">
            <v>1837089.8388624801</v>
          </cell>
          <cell r="BA104">
            <v>408024.01290200005</v>
          </cell>
          <cell r="BB104">
            <v>4777146.1049106987</v>
          </cell>
          <cell r="BC104">
            <v>6520177.9906734107</v>
          </cell>
          <cell r="BD104">
            <v>408024.01290200005</v>
          </cell>
          <cell r="BE104">
            <v>12116583.324910706</v>
          </cell>
          <cell r="BF104">
            <v>17909183.210673407</v>
          </cell>
          <cell r="BG104">
            <v>408024.01290200005</v>
          </cell>
          <cell r="BH104">
            <v>20834354.447778497</v>
          </cell>
          <cell r="BI104">
            <v>28759169.36067342</v>
          </cell>
          <cell r="BJ104">
            <v>408024.01290200005</v>
          </cell>
        </row>
        <row r="105">
          <cell r="E105" t="str">
            <v>Previous</v>
          </cell>
          <cell r="F105">
            <v>1656601.12</v>
          </cell>
          <cell r="G105">
            <v>620255.12</v>
          </cell>
          <cell r="H105">
            <v>1486200.04</v>
          </cell>
          <cell r="I105">
            <v>81915.31</v>
          </cell>
          <cell r="J105">
            <v>109371.23</v>
          </cell>
          <cell r="K105">
            <v>1473453.87</v>
          </cell>
          <cell r="L105">
            <v>499605.5528678</v>
          </cell>
          <cell r="M105">
            <v>556800.98</v>
          </cell>
          <cell r="N105">
            <v>1478073</v>
          </cell>
          <cell r="O105">
            <v>2238121.9828678002</v>
          </cell>
          <cell r="P105">
            <v>1286427.33</v>
          </cell>
          <cell r="Q105">
            <v>1478073</v>
          </cell>
          <cell r="R105">
            <v>2110880.1800000002</v>
          </cell>
          <cell r="S105">
            <v>1647167.9</v>
          </cell>
          <cell r="T105">
            <v>2198167.88</v>
          </cell>
          <cell r="U105">
            <v>2946548.54</v>
          </cell>
          <cell r="V105">
            <v>3468062.73</v>
          </cell>
          <cell r="W105">
            <v>2849292.16</v>
          </cell>
          <cell r="X105">
            <v>1422220.42</v>
          </cell>
          <cell r="Y105">
            <v>4448328.1900000004</v>
          </cell>
          <cell r="Z105">
            <v>1019394.26</v>
          </cell>
          <cell r="AA105">
            <v>6479649.1400000006</v>
          </cell>
          <cell r="AB105">
            <v>9563558.8200000003</v>
          </cell>
          <cell r="AC105">
            <v>1019394.26</v>
          </cell>
          <cell r="AD105">
            <v>8717771.1228678003</v>
          </cell>
          <cell r="AE105">
            <v>10849986.149999999</v>
          </cell>
          <cell r="AF105">
            <v>1019394.26</v>
          </cell>
          <cell r="AG105">
            <v>4898511.51</v>
          </cell>
          <cell r="AH105">
            <v>4372601.29</v>
          </cell>
          <cell r="AI105">
            <v>2903590.12</v>
          </cell>
          <cell r="AJ105">
            <v>1660317.31</v>
          </cell>
          <cell r="AK105">
            <v>4918799.46</v>
          </cell>
          <cell r="AL105">
            <v>1020513.93</v>
          </cell>
          <cell r="AM105">
            <v>779533.86780859996</v>
          </cell>
          <cell r="AN105">
            <v>1923720.1192600003</v>
          </cell>
          <cell r="AO105">
            <v>437722.61350792431</v>
          </cell>
          <cell r="AP105">
            <v>7338362.6878086021</v>
          </cell>
          <cell r="AQ105">
            <v>11215120.869259996</v>
          </cell>
          <cell r="AR105">
            <v>437722.61350792431</v>
          </cell>
          <cell r="AS105">
            <v>1572402.2533193002</v>
          </cell>
          <cell r="AT105">
            <v>2194305.11137655</v>
          </cell>
          <cell r="AU105">
            <v>438276.03561482421</v>
          </cell>
          <cell r="AV105">
            <v>1676647.4576807998</v>
          </cell>
          <cell r="AW105">
            <v>2594409.1415349999</v>
          </cell>
          <cell r="AX105">
            <v>268253.51791582425</v>
          </cell>
          <cell r="AY105">
            <v>1477122.4358752</v>
          </cell>
          <cell r="AZ105">
            <v>1809031.0385000003</v>
          </cell>
          <cell r="BA105">
            <v>432068.31260332436</v>
          </cell>
          <cell r="BB105">
            <v>4726172.1468752986</v>
          </cell>
          <cell r="BC105">
            <v>6597745.2914115526</v>
          </cell>
          <cell r="BD105">
            <v>432068.31260332436</v>
          </cell>
          <cell r="BE105">
            <v>12064534.834683899</v>
          </cell>
          <cell r="BF105">
            <v>17812866.160671547</v>
          </cell>
          <cell r="BG105">
            <v>432068.31260332436</v>
          </cell>
          <cell r="BH105">
            <v>20782305.957551707</v>
          </cell>
          <cell r="BI105">
            <v>28662852.310671553</v>
          </cell>
          <cell r="BJ105">
            <v>432068.31260332436</v>
          </cell>
        </row>
        <row r="106">
          <cell r="E106" t="str">
            <v>Diff.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1074.5321914000669</v>
          </cell>
          <cell r="AN106">
            <v>173884.35073999991</v>
          </cell>
          <cell r="AO106">
            <v>-114138.3535079243</v>
          </cell>
          <cell r="AP106">
            <v>1074.5321913994849</v>
          </cell>
          <cell r="AQ106">
            <v>173884.35074000619</v>
          </cell>
          <cell r="AR106">
            <v>-114138.3535079243</v>
          </cell>
          <cell r="AS106">
            <v>38074.601309999358</v>
          </cell>
          <cell r="AT106">
            <v>59147.688899380621</v>
          </cell>
          <cell r="AU106">
            <v>-116081.47658680001</v>
          </cell>
          <cell r="AV106">
            <v>17146.348664300516</v>
          </cell>
          <cell r="AW106">
            <v>-164773.79</v>
          </cell>
          <cell r="AX106">
            <v>-3682.385393500037</v>
          </cell>
          <cell r="AY106">
            <v>-4246.9919389004353</v>
          </cell>
          <cell r="AZ106">
            <v>28058.800362479873</v>
          </cell>
          <cell r="BA106">
            <v>-24044.299701324315</v>
          </cell>
          <cell r="BB106">
            <v>50973.958035400137</v>
          </cell>
          <cell r="BC106">
            <v>-77567.300738141872</v>
          </cell>
          <cell r="BD106">
            <v>-24044.299701324315</v>
          </cell>
          <cell r="BE106">
            <v>52048.490226807073</v>
          </cell>
          <cell r="BF106">
            <v>96317.050001859665</v>
          </cell>
          <cell r="BG106">
            <v>-24044.299701324315</v>
          </cell>
          <cell r="BH106">
            <v>52048.490226790309</v>
          </cell>
          <cell r="BI106">
            <v>96317.050001867115</v>
          </cell>
          <cell r="BJ106">
            <v>-24044.299701324315</v>
          </cell>
        </row>
        <row r="107">
          <cell r="E107" t="str">
            <v>vs. BP</v>
          </cell>
          <cell r="F107">
            <v>36.398560229842936</v>
          </cell>
          <cell r="G107">
            <v>1.0371860876242356</v>
          </cell>
          <cell r="H107">
            <v>1.1135144484789383</v>
          </cell>
          <cell r="I107">
            <v>1.2907494512188684</v>
          </cell>
          <cell r="J107">
            <v>0.24521124328773439</v>
          </cell>
          <cell r="K107">
            <v>1.3837024331528016</v>
          </cell>
          <cell r="L107">
            <v>3.0181041518756437</v>
          </cell>
          <cell r="M107">
            <v>1.5637497935084388</v>
          </cell>
          <cell r="N107">
            <v>1.528747462254576</v>
          </cell>
          <cell r="O107">
            <v>8.1530812500163492</v>
          </cell>
          <cell r="P107">
            <v>0.91880209037033667</v>
          </cell>
          <cell r="Q107">
            <v>1.528747462254576</v>
          </cell>
          <cell r="R107">
            <v>1.4502721809048678</v>
          </cell>
          <cell r="S107">
            <v>1.1736611008760924</v>
          </cell>
          <cell r="T107">
            <v>1.5729929859745968</v>
          </cell>
          <cell r="U107">
            <v>0.94950771615295826</v>
          </cell>
          <cell r="V107">
            <v>0.9062171715342987</v>
          </cell>
          <cell r="W107">
            <v>1.6375706936006571</v>
          </cell>
          <cell r="X107">
            <v>0.28370513878659309</v>
          </cell>
          <cell r="Y107">
            <v>0.73765735540968969</v>
          </cell>
          <cell r="Z107">
            <v>0.4235364106713263</v>
          </cell>
          <cell r="AA107">
            <v>0.67695429993239731</v>
          </cell>
          <cell r="AB107">
            <v>0.84928216659111566</v>
          </cell>
          <cell r="AC107">
            <v>0.4235364106713263</v>
          </cell>
          <cell r="AD107">
            <v>0.88538729733139299</v>
          </cell>
          <cell r="AE107">
            <v>0.85697009005966218</v>
          </cell>
          <cell r="AF107">
            <v>0.4235364106713263</v>
          </cell>
          <cell r="AG107">
            <v>1.1205537553421963</v>
          </cell>
          <cell r="AH107">
            <v>0.65423032676528448</v>
          </cell>
          <cell r="AI107">
            <v>1.4772089855454589</v>
          </cell>
          <cell r="AJ107">
            <v>0.53693538657811291</v>
          </cell>
          <cell r="AK107">
            <v>0.89914722489990995</v>
          </cell>
          <cell r="AL107">
            <v>0.90482982613194085</v>
          </cell>
          <cell r="AM107">
            <v>0.30211610548417001</v>
          </cell>
          <cell r="AN107">
            <v>0.53305001118116779</v>
          </cell>
          <cell r="AO107">
            <v>0.36363024835221186</v>
          </cell>
          <cell r="AP107">
            <v>0.73047230431199661</v>
          </cell>
          <cell r="AQ107">
            <v>0.70786665194109144</v>
          </cell>
          <cell r="AR107">
            <v>0.36363024835221186</v>
          </cell>
          <cell r="AS107">
            <v>0.90628367869557314</v>
          </cell>
          <cell r="AT107">
            <v>0.91391704234949955</v>
          </cell>
          <cell r="AU107">
            <v>0.36191955107830842</v>
          </cell>
          <cell r="AV107">
            <v>1.2228858518918386</v>
          </cell>
          <cell r="AW107">
            <v>0.98497988005774217</v>
          </cell>
          <cell r="AX107">
            <v>0.53133236391547167</v>
          </cell>
          <cell r="AY107">
            <v>0.98575408927703778</v>
          </cell>
          <cell r="AZ107">
            <v>1.0618981790501447</v>
          </cell>
          <cell r="BA107">
            <v>0.54553157439436195</v>
          </cell>
          <cell r="BB107">
            <v>1.025963770577579</v>
          </cell>
          <cell r="BC107">
            <v>0.9786531599336673</v>
          </cell>
          <cell r="BD107">
            <v>0.54553157439436195</v>
          </cell>
          <cell r="BE107">
            <v>0.8240457428832656</v>
          </cell>
          <cell r="BF107">
            <v>0.78716165522403758</v>
          </cell>
          <cell r="BG107">
            <v>0.54553157439436195</v>
          </cell>
          <cell r="BH107">
            <v>0.84864797373388956</v>
          </cell>
          <cell r="BI107">
            <v>0.81211997083101028</v>
          </cell>
          <cell r="BJ107">
            <v>0.54553157439436195</v>
          </cell>
        </row>
        <row r="108">
          <cell r="E108" t="str">
            <v>vs. LY</v>
          </cell>
          <cell r="F108">
            <v>3.073214262160731</v>
          </cell>
          <cell r="G108">
            <v>6.5030022601219271</v>
          </cell>
          <cell r="H108">
            <v>2.2581972733552589</v>
          </cell>
          <cell r="I108">
            <v>8.7724242673797803E-2</v>
          </cell>
          <cell r="J108">
            <v>8.8306592973435322E-2</v>
          </cell>
          <cell r="K108">
            <v>2.4052169098555574</v>
          </cell>
          <cell r="L108">
            <v>0.28979293339885892</v>
          </cell>
          <cell r="M108">
            <v>0.22209861714895235</v>
          </cell>
          <cell r="N108">
            <v>2.8799652737766706</v>
          </cell>
          <cell r="O108">
            <v>0.70010540136969701</v>
          </cell>
          <cell r="P108">
            <v>0.33492700945004444</v>
          </cell>
          <cell r="Q108">
            <v>2.8799652737766706</v>
          </cell>
          <cell r="R108">
            <v>1.3824304945091146</v>
          </cell>
          <cell r="S108">
            <v>2.1468994248864144</v>
          </cell>
          <cell r="T108">
            <v>1.64807951395834</v>
          </cell>
          <cell r="U108">
            <v>1.1308798653083436</v>
          </cell>
          <cell r="V108">
            <v>0.92148826569556885</v>
          </cell>
          <cell r="W108">
            <v>2.834232296637877</v>
          </cell>
          <cell r="X108">
            <v>0.64704044618962797</v>
          </cell>
          <cell r="Y108">
            <v>1.0414832075681399</v>
          </cell>
          <cell r="Z108">
            <v>3.3910333176055563</v>
          </cell>
          <cell r="AA108">
            <v>1.0235588230937065</v>
          </cell>
          <cell r="AB108">
            <v>1.0865305482004552</v>
          </cell>
          <cell r="AC108">
            <v>3.3910333176055563</v>
          </cell>
          <cell r="AD108">
            <v>0.91502623540489281</v>
          </cell>
          <cell r="AE108">
            <v>0.85819202348506107</v>
          </cell>
          <cell r="AF108">
            <v>3.3910333176055563</v>
          </cell>
          <cell r="AG108">
            <v>1.0000863377600546</v>
          </cell>
          <cell r="AH108">
            <v>0.62409554664497968</v>
          </cell>
          <cell r="AI108">
            <v>12.302987217493452</v>
          </cell>
          <cell r="AJ108">
            <v>0.35314073078873892</v>
          </cell>
          <cell r="AK108">
            <v>0.75322946364042798</v>
          </cell>
          <cell r="AL108">
            <v>2.7711671717109869</v>
          </cell>
          <cell r="AM108">
            <v>0.42899973594212781</v>
          </cell>
          <cell r="AN108">
            <v>1.1728217292629113</v>
          </cell>
          <cell r="AO108">
            <v>0.32616833515866123</v>
          </cell>
          <cell r="AP108">
            <v>0.64272420089973537</v>
          </cell>
          <cell r="AQ108">
            <v>0.74316063056651416</v>
          </cell>
          <cell r="AR108">
            <v>0.32616833515866123</v>
          </cell>
          <cell r="AS108">
            <v>0.9184241256937451</v>
          </cell>
          <cell r="AT108">
            <v>0.86552587631699585</v>
          </cell>
          <cell r="AU108">
            <v>0.40324574379323258</v>
          </cell>
          <cell r="AV108">
            <v>0.89435054381237011</v>
          </cell>
          <cell r="AW108">
            <v>0.81787893957229996</v>
          </cell>
          <cell r="AX108">
            <v>0.59649802243010597</v>
          </cell>
          <cell r="AY108">
            <v>1.5729066776275029</v>
          </cell>
          <cell r="AZ108">
            <v>1.1333009642929321</v>
          </cell>
          <cell r="BA108">
            <v>1.6854673877206057</v>
          </cell>
          <cell r="BB108">
            <v>1.0421787502867645</v>
          </cell>
          <cell r="BC108">
            <v>0.90618102163920555</v>
          </cell>
          <cell r="BD108">
            <v>1.6854673877206057</v>
          </cell>
          <cell r="BE108">
            <v>0.75714114869730098</v>
          </cell>
          <cell r="BF108">
            <v>0.79524553533639153</v>
          </cell>
          <cell r="BG108">
            <v>1.6854673877206057</v>
          </cell>
          <cell r="BH108">
            <v>0.81606011668923317</v>
          </cell>
          <cell r="BI108">
            <v>0.81787781499690582</v>
          </cell>
          <cell r="BJ108">
            <v>1.6854673877206057</v>
          </cell>
        </row>
        <row r="109">
          <cell r="D109" t="str">
            <v>FS</v>
          </cell>
          <cell r="E109" t="str">
            <v>Latest</v>
          </cell>
          <cell r="F109">
            <v>0</v>
          </cell>
          <cell r="G109">
            <v>7117.88</v>
          </cell>
          <cell r="H109">
            <v>12380.11</v>
          </cell>
          <cell r="I109">
            <v>2088.7199999999998</v>
          </cell>
          <cell r="J109">
            <v>1552.07</v>
          </cell>
          <cell r="K109">
            <v>26242.47</v>
          </cell>
          <cell r="L109">
            <v>12225.3384993</v>
          </cell>
          <cell r="M109">
            <v>17022.14</v>
          </cell>
          <cell r="N109">
            <v>28882.37</v>
          </cell>
          <cell r="O109">
            <v>14314.058499300001</v>
          </cell>
          <cell r="P109">
            <v>25692.09</v>
          </cell>
          <cell r="Q109">
            <v>28882.37</v>
          </cell>
          <cell r="R109">
            <v>11073.95</v>
          </cell>
          <cell r="S109">
            <v>13089.67</v>
          </cell>
          <cell r="T109">
            <v>41174.949999999997</v>
          </cell>
          <cell r="U109">
            <v>2164.71</v>
          </cell>
          <cell r="V109">
            <v>8323.1200000000008</v>
          </cell>
          <cell r="W109">
            <v>40416.31</v>
          </cell>
          <cell r="X109">
            <v>0</v>
          </cell>
          <cell r="Y109">
            <v>25926.71</v>
          </cell>
          <cell r="Z109">
            <v>35611.300000000003</v>
          </cell>
          <cell r="AA109">
            <v>13238.66</v>
          </cell>
          <cell r="AB109">
            <v>47339.5</v>
          </cell>
          <cell r="AC109">
            <v>35611.300000000003</v>
          </cell>
          <cell r="AD109">
            <v>27552.718499300001</v>
          </cell>
          <cell r="AE109">
            <v>73031.59</v>
          </cell>
          <cell r="AF109">
            <v>35611.300000000003</v>
          </cell>
          <cell r="AG109">
            <v>6090.54</v>
          </cell>
          <cell r="AH109">
            <v>4902.54</v>
          </cell>
          <cell r="AI109">
            <v>41605.29</v>
          </cell>
          <cell r="AJ109">
            <v>21690.58</v>
          </cell>
          <cell r="AK109">
            <v>45792.7</v>
          </cell>
          <cell r="AL109">
            <v>48847.57</v>
          </cell>
          <cell r="AM109">
            <v>14326.57</v>
          </cell>
          <cell r="AN109">
            <v>37701.15</v>
          </cell>
          <cell r="AO109">
            <v>36359.980000000003</v>
          </cell>
          <cell r="AP109">
            <v>42107.69</v>
          </cell>
          <cell r="AQ109">
            <v>88396.39</v>
          </cell>
          <cell r="AR109">
            <v>36359.980000000003</v>
          </cell>
          <cell r="AS109">
            <v>22925.3934988</v>
          </cell>
          <cell r="AT109">
            <v>31504.577099999999</v>
          </cell>
          <cell r="AU109">
            <v>34950.146405200008</v>
          </cell>
          <cell r="AV109">
            <v>20851.542004399998</v>
          </cell>
          <cell r="AW109">
            <v>25031.897200000003</v>
          </cell>
          <cell r="AX109">
            <v>36782.807759300005</v>
          </cell>
          <cell r="AY109">
            <v>81791.138345100015</v>
          </cell>
          <cell r="AZ109">
            <v>122253.1226395743</v>
          </cell>
          <cell r="BA109">
            <v>31842.729867699993</v>
          </cell>
          <cell r="BB109">
            <v>125568.0738483</v>
          </cell>
          <cell r="BC109">
            <v>178789.59693957437</v>
          </cell>
          <cell r="BD109">
            <v>31842.729867699993</v>
          </cell>
          <cell r="BE109">
            <v>167675.76384830006</v>
          </cell>
          <cell r="BF109">
            <v>267185.9869395743</v>
          </cell>
          <cell r="BG109">
            <v>31842.729867699993</v>
          </cell>
          <cell r="BH109">
            <v>195228.48234760005</v>
          </cell>
          <cell r="BI109">
            <v>340217.57693957415</v>
          </cell>
          <cell r="BJ109">
            <v>31842.729867699993</v>
          </cell>
        </row>
        <row r="110">
          <cell r="E110" t="str">
            <v>Previous</v>
          </cell>
          <cell r="F110">
            <v>0</v>
          </cell>
          <cell r="G110">
            <v>7117.88</v>
          </cell>
          <cell r="H110">
            <v>12380.11</v>
          </cell>
          <cell r="I110">
            <v>2088.7199999999998</v>
          </cell>
          <cell r="J110">
            <v>1552.07</v>
          </cell>
          <cell r="K110">
            <v>26242.47</v>
          </cell>
          <cell r="L110">
            <v>12225.3384993</v>
          </cell>
          <cell r="M110">
            <v>17022.14</v>
          </cell>
          <cell r="N110">
            <v>28882.37</v>
          </cell>
          <cell r="O110">
            <v>14314.058499300001</v>
          </cell>
          <cell r="P110">
            <v>25692.09</v>
          </cell>
          <cell r="Q110">
            <v>28882.37</v>
          </cell>
          <cell r="R110">
            <v>11073.95</v>
          </cell>
          <cell r="S110">
            <v>13089.67</v>
          </cell>
          <cell r="T110">
            <v>41174.949999999997</v>
          </cell>
          <cell r="U110">
            <v>2164.71</v>
          </cell>
          <cell r="V110">
            <v>8323.1200000000008</v>
          </cell>
          <cell r="W110">
            <v>40416.31</v>
          </cell>
          <cell r="X110">
            <v>0</v>
          </cell>
          <cell r="Y110">
            <v>25926.71</v>
          </cell>
          <cell r="Z110">
            <v>35611.300000000003</v>
          </cell>
          <cell r="AA110">
            <v>13238.66</v>
          </cell>
          <cell r="AB110">
            <v>47339.5</v>
          </cell>
          <cell r="AC110">
            <v>35611.300000000003</v>
          </cell>
          <cell r="AD110">
            <v>27552.718499300001</v>
          </cell>
          <cell r="AE110">
            <v>73031.59</v>
          </cell>
          <cell r="AF110">
            <v>35611.300000000003</v>
          </cell>
          <cell r="AG110">
            <v>6090.54</v>
          </cell>
          <cell r="AH110">
            <v>4902.54</v>
          </cell>
          <cell r="AI110">
            <v>41605.29</v>
          </cell>
          <cell r="AJ110">
            <v>21690.58</v>
          </cell>
          <cell r="AK110">
            <v>45792.7</v>
          </cell>
          <cell r="AL110">
            <v>48847.57</v>
          </cell>
          <cell r="AM110">
            <v>14562.525128499998</v>
          </cell>
          <cell r="AN110">
            <v>25317.600559999999</v>
          </cell>
          <cell r="AO110">
            <v>43549.0748236</v>
          </cell>
          <cell r="AP110">
            <v>42343.645128500008</v>
          </cell>
          <cell r="AQ110">
            <v>76012.840559999997</v>
          </cell>
          <cell r="AR110">
            <v>43549.0748236</v>
          </cell>
          <cell r="AS110">
            <v>22925.3934988</v>
          </cell>
          <cell r="AT110">
            <v>30838.577099999995</v>
          </cell>
          <cell r="AU110">
            <v>43203.478211400005</v>
          </cell>
          <cell r="AV110">
            <v>20851.542004399998</v>
          </cell>
          <cell r="AW110">
            <v>25031.897200000003</v>
          </cell>
          <cell r="AX110">
            <v>42964.8429148</v>
          </cell>
          <cell r="AY110">
            <v>81653.261796499995</v>
          </cell>
          <cell r="AZ110">
            <v>123288.65110424097</v>
          </cell>
          <cell r="BA110">
            <v>35309.724793300004</v>
          </cell>
          <cell r="BB110">
            <v>125430.19729970001</v>
          </cell>
          <cell r="BC110">
            <v>179159.12540424097</v>
          </cell>
          <cell r="BD110">
            <v>35309.724793300004</v>
          </cell>
          <cell r="BE110">
            <v>167773.84242820001</v>
          </cell>
          <cell r="BF110">
            <v>255171.96596424098</v>
          </cell>
          <cell r="BG110">
            <v>35309.724793300004</v>
          </cell>
          <cell r="BH110">
            <v>195326.56092749999</v>
          </cell>
          <cell r="BI110">
            <v>328203.55596424092</v>
          </cell>
          <cell r="BJ110">
            <v>35309.724793300004</v>
          </cell>
        </row>
        <row r="111">
          <cell r="E111" t="str">
            <v>Diff.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-235.95512849999795</v>
          </cell>
          <cell r="AN111">
            <v>12383.549440000003</v>
          </cell>
          <cell r="AO111">
            <v>-7189.0948235999967</v>
          </cell>
          <cell r="AP111">
            <v>-235.95512850000523</v>
          </cell>
          <cell r="AQ111">
            <v>12383.549440000003</v>
          </cell>
          <cell r="AR111">
            <v>-7189.0948235999967</v>
          </cell>
          <cell r="AS111">
            <v>0</v>
          </cell>
          <cell r="AT111">
            <v>666.00000000000364</v>
          </cell>
          <cell r="AU111">
            <v>-8253.3318061999962</v>
          </cell>
          <cell r="AV111">
            <v>0</v>
          </cell>
          <cell r="AW111">
            <v>0</v>
          </cell>
          <cell r="AX111">
            <v>-6182.0351554999943</v>
          </cell>
          <cell r="AY111">
            <v>137.87654860001931</v>
          </cell>
          <cell r="AZ111">
            <v>-1035.5284646666696</v>
          </cell>
          <cell r="BA111">
            <v>-3466.9949256000109</v>
          </cell>
          <cell r="BB111">
            <v>137.8765485999902</v>
          </cell>
          <cell r="BC111">
            <v>-369.52846466659685</v>
          </cell>
          <cell r="BD111">
            <v>-3466.9949256000109</v>
          </cell>
          <cell r="BE111">
            <v>-98.07857989994227</v>
          </cell>
          <cell r="BF111">
            <v>12014.020975333318</v>
          </cell>
          <cell r="BG111">
            <v>-3466.9949256000109</v>
          </cell>
          <cell r="BH111">
            <v>-98.07857989994227</v>
          </cell>
          <cell r="BI111">
            <v>12014.020975333231</v>
          </cell>
          <cell r="BJ111">
            <v>-3466.9949256000109</v>
          </cell>
        </row>
        <row r="112">
          <cell r="E112" t="str">
            <v>vs. BP</v>
          </cell>
          <cell r="F112">
            <v>0</v>
          </cell>
          <cell r="G112">
            <v>0.84987988289178951</v>
          </cell>
          <cell r="H112">
            <v>1.5343224130537703</v>
          </cell>
          <cell r="I112">
            <v>3.8365262751868925</v>
          </cell>
          <cell r="J112">
            <v>0</v>
          </cell>
          <cell r="K112">
            <v>3.0467700195397538</v>
          </cell>
          <cell r="L112">
            <v>0.37693436742452274</v>
          </cell>
          <cell r="M112">
            <v>20.798783020942793</v>
          </cell>
          <cell r="N112">
            <v>0.71310320852829101</v>
          </cell>
          <cell r="O112">
            <v>0.38137099299126426</v>
          </cell>
          <cell r="P112">
            <v>2.7945686011325295</v>
          </cell>
          <cell r="Q112">
            <v>0.71310320852829101</v>
          </cell>
          <cell r="R112">
            <v>0.10902499473775305</v>
          </cell>
          <cell r="S112">
            <v>0.1046732046553482</v>
          </cell>
          <cell r="T112">
            <v>0.7363945684686819</v>
          </cell>
          <cell r="U112">
            <v>2.366843396425905E-2</v>
          </cell>
          <cell r="V112">
            <v>5.5602463682053897E-2</v>
          </cell>
          <cell r="W112">
            <v>0.91117365011344487</v>
          </cell>
          <cell r="X112">
            <v>0</v>
          </cell>
          <cell r="Y112">
            <v>0.17350496599694262</v>
          </cell>
          <cell r="Z112">
            <v>0.66086073179349691</v>
          </cell>
          <cell r="AA112">
            <v>4.3346231670488927E-2</v>
          </cell>
          <cell r="AB112">
            <v>0.1116045669335185</v>
          </cell>
          <cell r="AC112">
            <v>0.66086073179349691</v>
          </cell>
          <cell r="AD112">
            <v>8.0340385976909345E-2</v>
          </cell>
          <cell r="AE112">
            <v>0.16852201061141744</v>
          </cell>
          <cell r="AF112">
            <v>0.66086073179349691</v>
          </cell>
          <cell r="AG112">
            <v>6.3168788216839952E-2</v>
          </cell>
          <cell r="AH112">
            <v>3.2994684887346193E-2</v>
          </cell>
          <cell r="AI112">
            <v>0.86591114425390125</v>
          </cell>
          <cell r="AJ112">
            <v>0.37573011208375667</v>
          </cell>
          <cell r="AK112">
            <v>0.33918008585883164</v>
          </cell>
          <cell r="AL112">
            <v>3.8027493260196508</v>
          </cell>
          <cell r="AM112">
            <v>0.30397223239477561</v>
          </cell>
          <cell r="AN112">
            <v>0.95292444095751583</v>
          </cell>
          <cell r="AO112">
            <v>1.1134156555023924</v>
          </cell>
          <cell r="AP112">
            <v>0.20920243097518473</v>
          </cell>
          <cell r="AQ112">
            <v>0.27353806884819709</v>
          </cell>
          <cell r="AR112">
            <v>1.1134156555023924</v>
          </cell>
          <cell r="AS112">
            <v>0.3445429762651912</v>
          </cell>
          <cell r="AT112">
            <v>0.3244699353790988</v>
          </cell>
          <cell r="AU112">
            <v>1.0824483486986674</v>
          </cell>
          <cell r="AV112">
            <v>0.45719977197395051</v>
          </cell>
          <cell r="AW112">
            <v>0.25780692250270665</v>
          </cell>
          <cell r="AX112">
            <v>3.3474307617326322</v>
          </cell>
          <cell r="AY112">
            <v>2.4631945416290351</v>
          </cell>
          <cell r="AZ112">
            <v>3.1092956954858835</v>
          </cell>
          <cell r="BA112">
            <v>1.8566150155851331</v>
          </cell>
          <cell r="BB112">
            <v>0.86389584992226398</v>
          </cell>
          <cell r="BC112">
            <v>0.76566262787352446</v>
          </cell>
          <cell r="BD112">
            <v>1.8566150155851331</v>
          </cell>
          <cell r="BE112">
            <v>0.48373377782199439</v>
          </cell>
          <cell r="BF112">
            <v>0.4799728149754599</v>
          </cell>
          <cell r="BG112">
            <v>1.8566150155851331</v>
          </cell>
          <cell r="BH112">
            <v>0.28311298795764916</v>
          </cell>
          <cell r="BI112">
            <v>0.34364221560404151</v>
          </cell>
          <cell r="BJ112">
            <v>1.8566150155851331</v>
          </cell>
        </row>
        <row r="113">
          <cell r="E113" t="str">
            <v>vs. LY</v>
          </cell>
          <cell r="F113">
            <v>0</v>
          </cell>
          <cell r="G113">
            <v>0.73958685096730825</v>
          </cell>
          <cell r="H113">
            <v>7.1784150803360722</v>
          </cell>
          <cell r="I113">
            <v>1.5957889361475852E-2</v>
          </cell>
          <cell r="J113">
            <v>7.5472301820351632E-3</v>
          </cell>
          <cell r="K113">
            <v>1.6152581984795598</v>
          </cell>
          <cell r="L113">
            <v>0.22635240194074455</v>
          </cell>
          <cell r="M113">
            <v>0.20765952608586971</v>
          </cell>
          <cell r="N113">
            <v>1.9460716901472033</v>
          </cell>
          <cell r="O113">
            <v>7.7243611774891655E-2</v>
          </cell>
          <cell r="P113">
            <v>8.6434587763096052E-2</v>
          </cell>
          <cell r="Q113">
            <v>1.9460716901472033</v>
          </cell>
          <cell r="R113">
            <v>0.3967144273730609</v>
          </cell>
          <cell r="S113">
            <v>4.9382123145294248</v>
          </cell>
          <cell r="T113">
            <v>0.83125963999903096</v>
          </cell>
          <cell r="U113">
            <v>4.0384474389548404E-2</v>
          </cell>
          <cell r="V113">
            <v>7.8088289627476479E-2</v>
          </cell>
          <cell r="W113">
            <v>0.47993442751431947</v>
          </cell>
          <cell r="X113">
            <v>0</v>
          </cell>
          <cell r="Y113">
            <v>0.46223375843554398</v>
          </cell>
          <cell r="Z113">
            <v>0.77042348163317764</v>
          </cell>
          <cell r="AA113">
            <v>0.1603436546235667</v>
          </cell>
          <cell r="AB113">
            <v>0.28633907453072316</v>
          </cell>
          <cell r="AC113">
            <v>0.77042348163317764</v>
          </cell>
          <cell r="AD113">
            <v>0.10285667520547934</v>
          </cell>
          <cell r="AE113">
            <v>0.15788228239412641</v>
          </cell>
          <cell r="AF113">
            <v>0.77042348163317764</v>
          </cell>
          <cell r="AG113">
            <v>0.25378741001033811</v>
          </cell>
          <cell r="AH113">
            <v>7.0504435163773166E-2</v>
          </cell>
          <cell r="AI113">
            <v>1.217709270828303</v>
          </cell>
          <cell r="AJ113">
            <v>0.89506481309161323</v>
          </cell>
          <cell r="AK113">
            <v>0.42170968653042529</v>
          </cell>
          <cell r="AL113">
            <v>1.1335931096388752</v>
          </cell>
          <cell r="AM113">
            <v>1.7627364514866883</v>
          </cell>
          <cell r="AN113">
            <v>0.61682950796176628</v>
          </cell>
          <cell r="AO113">
            <v>2.7198005478501148</v>
          </cell>
          <cell r="AP113">
            <v>0.74712568830356796</v>
          </cell>
          <cell r="AQ113">
            <v>0.36948169716060114</v>
          </cell>
          <cell r="AR113">
            <v>2.7198005478501148</v>
          </cell>
          <cell r="AS113">
            <v>8.6460347716618582</v>
          </cell>
          <cell r="AT113">
            <v>5.8538020215908881</v>
          </cell>
          <cell r="AU113">
            <v>2.2625466526231843</v>
          </cell>
          <cell r="AV113">
            <v>0</v>
          </cell>
          <cell r="AW113">
            <v>6.0597742342337986</v>
          </cell>
          <cell r="AX113">
            <v>3.6566553163888771</v>
          </cell>
          <cell r="AY113">
            <v>76.623640059488125</v>
          </cell>
          <cell r="AZ113">
            <v>158.9974283256266</v>
          </cell>
          <cell r="BA113">
            <v>2.8381265574444074</v>
          </cell>
          <cell r="BB113">
            <v>33.764025675868986</v>
          </cell>
          <cell r="BC113">
            <v>17.389226896861139</v>
          </cell>
          <cell r="BD113">
            <v>2.8381265574444074</v>
          </cell>
          <cell r="BE113">
            <v>2.7909413264713203</v>
          </cell>
          <cell r="BF113">
            <v>1.0707743500809206</v>
          </cell>
          <cell r="BG113">
            <v>2.8381265574444074</v>
          </cell>
          <cell r="BH113">
            <v>0.59529329025364097</v>
          </cell>
          <cell r="BI113">
            <v>0.47776936449955132</v>
          </cell>
          <cell r="BJ113">
            <v>2.8381265574444074</v>
          </cell>
        </row>
        <row r="114">
          <cell r="D114" t="str">
            <v>A2W</v>
          </cell>
          <cell r="E114" t="str">
            <v>Latest</v>
          </cell>
          <cell r="F114">
            <v>0</v>
          </cell>
          <cell r="G114">
            <v>0</v>
          </cell>
          <cell r="H114">
            <v>18851.09</v>
          </cell>
          <cell r="I114">
            <v>70508.639999999999</v>
          </cell>
          <cell r="J114">
            <v>25385.09</v>
          </cell>
          <cell r="K114">
            <v>89703.1</v>
          </cell>
          <cell r="L114">
            <v>29749.599999999999</v>
          </cell>
          <cell r="M114">
            <v>131952.42000000001</v>
          </cell>
          <cell r="N114">
            <v>21967.9</v>
          </cell>
          <cell r="O114">
            <v>100258.24000000001</v>
          </cell>
          <cell r="P114">
            <v>157337.51</v>
          </cell>
          <cell r="Q114">
            <v>21967.9</v>
          </cell>
          <cell r="R114">
            <v>160905</v>
          </cell>
          <cell r="S114">
            <v>220736.52</v>
          </cell>
          <cell r="T114">
            <v>2127.5500000000002</v>
          </cell>
          <cell r="U114">
            <v>160905</v>
          </cell>
          <cell r="V114">
            <v>195078.27</v>
          </cell>
          <cell r="W114">
            <v>2127.5500000000002</v>
          </cell>
          <cell r="X114">
            <v>160905</v>
          </cell>
          <cell r="Y114">
            <v>194256.28</v>
          </cell>
          <cell r="Z114">
            <v>1522.59</v>
          </cell>
          <cell r="AA114">
            <v>482715</v>
          </cell>
          <cell r="AB114">
            <v>610071.06999999995</v>
          </cell>
          <cell r="AC114">
            <v>1522.59</v>
          </cell>
          <cell r="AD114">
            <v>582973.24</v>
          </cell>
          <cell r="AE114">
            <v>767408.58</v>
          </cell>
          <cell r="AF114">
            <v>1522.59</v>
          </cell>
          <cell r="AG114">
            <v>0</v>
          </cell>
          <cell r="AH114">
            <v>0</v>
          </cell>
          <cell r="AI114">
            <v>1522.59</v>
          </cell>
          <cell r="AJ114">
            <v>0</v>
          </cell>
          <cell r="AK114">
            <v>161769.45000000001</v>
          </cell>
          <cell r="AL114">
            <v>1522.59</v>
          </cell>
          <cell r="AM114">
            <v>164052.6</v>
          </cell>
          <cell r="AN114">
            <v>196436.51</v>
          </cell>
          <cell r="AO114">
            <v>1522.98</v>
          </cell>
          <cell r="AP114">
            <v>164052.6</v>
          </cell>
          <cell r="AQ114">
            <v>358205.96</v>
          </cell>
          <cell r="AR114">
            <v>1522.98</v>
          </cell>
          <cell r="AS114">
            <v>163939.40586</v>
          </cell>
          <cell r="AT114">
            <v>201307.43449833317</v>
          </cell>
          <cell r="AU114">
            <v>142521.844366</v>
          </cell>
          <cell r="AV114">
            <v>305510.40551999997</v>
          </cell>
          <cell r="AW114">
            <v>375210.28580480453</v>
          </cell>
          <cell r="AX114">
            <v>142521.844366</v>
          </cell>
          <cell r="AY114">
            <v>304261.91860465117</v>
          </cell>
          <cell r="AZ114">
            <v>434659.88372093032</v>
          </cell>
          <cell r="BA114">
            <v>142521.844366</v>
          </cell>
          <cell r="BB114">
            <v>773711.72998465109</v>
          </cell>
          <cell r="BC114">
            <v>1011177.604024068</v>
          </cell>
          <cell r="BD114">
            <v>142521.844366</v>
          </cell>
          <cell r="BE114">
            <v>937764.32998465106</v>
          </cell>
          <cell r="BF114">
            <v>1369383.5640240679</v>
          </cell>
          <cell r="BG114">
            <v>142521.844366</v>
          </cell>
          <cell r="BH114">
            <v>1520737.5699846512</v>
          </cell>
          <cell r="BI114">
            <v>2136792.144024068</v>
          </cell>
          <cell r="BJ114">
            <v>142521.844366</v>
          </cell>
        </row>
        <row r="115">
          <cell r="E115" t="str">
            <v>Previous</v>
          </cell>
          <cell r="F115">
            <v>0</v>
          </cell>
          <cell r="G115">
            <v>0</v>
          </cell>
          <cell r="H115">
            <v>18851.09</v>
          </cell>
          <cell r="I115">
            <v>70508.639999999999</v>
          </cell>
          <cell r="J115">
            <v>25385.09</v>
          </cell>
          <cell r="K115">
            <v>89703.1</v>
          </cell>
          <cell r="L115">
            <v>29749.599999999999</v>
          </cell>
          <cell r="M115">
            <v>131952.42000000001</v>
          </cell>
          <cell r="N115">
            <v>21967.9</v>
          </cell>
          <cell r="O115">
            <v>100258.24000000001</v>
          </cell>
          <cell r="P115">
            <v>157337.51</v>
          </cell>
          <cell r="Q115">
            <v>21967.9</v>
          </cell>
          <cell r="R115">
            <v>160905</v>
          </cell>
          <cell r="S115">
            <v>220736.52</v>
          </cell>
          <cell r="T115">
            <v>2127.5500000000002</v>
          </cell>
          <cell r="U115">
            <v>160905</v>
          </cell>
          <cell r="V115">
            <v>195078.27</v>
          </cell>
          <cell r="W115">
            <v>2127.5500000000002</v>
          </cell>
          <cell r="X115">
            <v>160905</v>
          </cell>
          <cell r="Y115">
            <v>194256.28</v>
          </cell>
          <cell r="Z115">
            <v>1522.59</v>
          </cell>
          <cell r="AA115">
            <v>482715</v>
          </cell>
          <cell r="AB115">
            <v>610071.06999999995</v>
          </cell>
          <cell r="AC115">
            <v>1522.59</v>
          </cell>
          <cell r="AD115">
            <v>582973.24</v>
          </cell>
          <cell r="AE115">
            <v>767408.58</v>
          </cell>
          <cell r="AF115">
            <v>1522.59</v>
          </cell>
          <cell r="AG115">
            <v>0</v>
          </cell>
          <cell r="AH115">
            <v>0</v>
          </cell>
          <cell r="AI115">
            <v>1522.59</v>
          </cell>
          <cell r="AJ115">
            <v>0</v>
          </cell>
          <cell r="AK115">
            <v>0</v>
          </cell>
          <cell r="AL115">
            <v>1522.59</v>
          </cell>
          <cell r="AM115">
            <v>163939.40586</v>
          </cell>
          <cell r="AN115">
            <v>201307.43449833317</v>
          </cell>
          <cell r="AO115">
            <v>1521.8443659999998</v>
          </cell>
          <cell r="AP115">
            <v>163939.40586</v>
          </cell>
          <cell r="AQ115">
            <v>201307.43449833317</v>
          </cell>
          <cell r="AR115">
            <v>1521.8443659999998</v>
          </cell>
          <cell r="AS115">
            <v>163939.40586</v>
          </cell>
          <cell r="AT115">
            <v>201307.43449833317</v>
          </cell>
          <cell r="AU115">
            <v>1521.8443659999998</v>
          </cell>
          <cell r="AV115">
            <v>305510.40552000003</v>
          </cell>
          <cell r="AW115">
            <v>375210.28580480459</v>
          </cell>
          <cell r="AX115">
            <v>1521.8443659999998</v>
          </cell>
          <cell r="AY115">
            <v>305510.40552000003</v>
          </cell>
          <cell r="AZ115">
            <v>375210.28580480459</v>
          </cell>
          <cell r="BA115">
            <v>0</v>
          </cell>
          <cell r="BB115">
            <v>774960.21689999988</v>
          </cell>
          <cell r="BC115">
            <v>951728.00610794232</v>
          </cell>
          <cell r="BD115">
            <v>0</v>
          </cell>
          <cell r="BE115">
            <v>938899.62275999994</v>
          </cell>
          <cell r="BF115">
            <v>1153035.4406062756</v>
          </cell>
          <cell r="BG115">
            <v>0</v>
          </cell>
          <cell r="BH115">
            <v>1521872.8627600002</v>
          </cell>
          <cell r="BI115">
            <v>1920444.0206062754</v>
          </cell>
          <cell r="BJ115">
            <v>0</v>
          </cell>
        </row>
        <row r="116">
          <cell r="E116" t="str">
            <v>Diff.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161769.45000000001</v>
          </cell>
          <cell r="AL116">
            <v>0</v>
          </cell>
          <cell r="AM116">
            <v>113.19414000000688</v>
          </cell>
          <cell r="AN116">
            <v>-4870.9244983331591</v>
          </cell>
          <cell r="AO116">
            <v>1.1356340000002092</v>
          </cell>
          <cell r="AP116">
            <v>113.19414000000688</v>
          </cell>
          <cell r="AQ116">
            <v>156898.52550166685</v>
          </cell>
          <cell r="AR116">
            <v>1.1356340000002092</v>
          </cell>
          <cell r="AS116">
            <v>0</v>
          </cell>
          <cell r="AT116">
            <v>0</v>
          </cell>
          <cell r="AU116">
            <v>141000</v>
          </cell>
          <cell r="AV116">
            <v>0</v>
          </cell>
          <cell r="AW116">
            <v>0</v>
          </cell>
          <cell r="AX116">
            <v>141000</v>
          </cell>
          <cell r="AY116">
            <v>-1248.4869153488544</v>
          </cell>
          <cell r="AZ116">
            <v>59449.597916125727</v>
          </cell>
          <cell r="BA116">
            <v>142521.844366</v>
          </cell>
          <cell r="BB116">
            <v>-1248.4869153487962</v>
          </cell>
          <cell r="BC116">
            <v>59449.597916125669</v>
          </cell>
          <cell r="BD116">
            <v>142521.844366</v>
          </cell>
          <cell r="BE116">
            <v>-1135.2927753488766</v>
          </cell>
          <cell r="BF116">
            <v>216348.12341779238</v>
          </cell>
          <cell r="BG116">
            <v>142521.844366</v>
          </cell>
          <cell r="BH116">
            <v>-1135.292775348993</v>
          </cell>
          <cell r="BI116">
            <v>216348.12341779261</v>
          </cell>
          <cell r="BJ116">
            <v>142521.844366</v>
          </cell>
        </row>
        <row r="117">
          <cell r="E117" t="str">
            <v>vs. BP</v>
          </cell>
          <cell r="F117">
            <v>0</v>
          </cell>
          <cell r="G117">
            <v>0</v>
          </cell>
          <cell r="H117">
            <v>0.46630873047677007</v>
          </cell>
          <cell r="I117">
            <v>0.87206645890528633</v>
          </cell>
          <cell r="J117">
            <v>0.22721474290409577</v>
          </cell>
          <cell r="K117">
            <v>2.2189347502362331</v>
          </cell>
          <cell r="L117">
            <v>0.52548754860383584</v>
          </cell>
          <cell r="M117">
            <v>1.1810686976439031</v>
          </cell>
          <cell r="N117">
            <v>1.3571188522260855</v>
          </cell>
          <cell r="O117">
            <v>0.463970374235744</v>
          </cell>
          <cell r="P117">
            <v>0.56331337621919952</v>
          </cell>
          <cell r="Q117">
            <v>1.3571188522260855</v>
          </cell>
          <cell r="R117">
            <v>1.9143531454200495</v>
          </cell>
          <cell r="S117">
            <v>3.9515000058179659</v>
          </cell>
          <cell r="T117">
            <v>3.557011578615632E-2</v>
          </cell>
          <cell r="U117">
            <v>1.2698824341650738</v>
          </cell>
          <cell r="V117">
            <v>1.1662240977943892</v>
          </cell>
          <cell r="W117">
            <v>3.2498236124266673E-2</v>
          </cell>
          <cell r="X117">
            <v>0.91833472791455051</v>
          </cell>
          <cell r="Y117">
            <v>0.87057794871576533</v>
          </cell>
          <cell r="Z117">
            <v>1.9224737725683182E-2</v>
          </cell>
          <cell r="AA117">
            <v>1.250640068423198</v>
          </cell>
          <cell r="AB117">
            <v>1.3670456900838213</v>
          </cell>
          <cell r="AC117">
            <v>1.9224737725683182E-2</v>
          </cell>
          <cell r="AD117">
            <v>0.9682944421251003</v>
          </cell>
          <cell r="AE117">
            <v>1.0576529202037082</v>
          </cell>
          <cell r="AF117">
            <v>1.9224737725683182E-2</v>
          </cell>
          <cell r="AG117">
            <v>0</v>
          </cell>
          <cell r="AH117">
            <v>0</v>
          </cell>
          <cell r="AI117">
            <v>2.5455901198488284E-2</v>
          </cell>
          <cell r="AJ117">
            <v>0</v>
          </cell>
          <cell r="AK117">
            <v>0.96709608341792552</v>
          </cell>
          <cell r="AL117">
            <v>0.11713104747046509</v>
          </cell>
          <cell r="AM117">
            <v>4.6254149908437689</v>
          </cell>
          <cell r="AN117">
            <v>4.3895102605843181</v>
          </cell>
          <cell r="AO117">
            <v>9.4706973522119625E-2</v>
          </cell>
          <cell r="AP117">
            <v>0.65151185287987501</v>
          </cell>
          <cell r="AQ117">
            <v>0.82315996245975054</v>
          </cell>
          <cell r="AR117">
            <v>9.4706973522119625E-2</v>
          </cell>
          <cell r="AS117">
            <v>5.0620924006583152</v>
          </cell>
          <cell r="AT117">
            <v>4.4983544518396243</v>
          </cell>
          <cell r="AU117">
            <v>8.8627641470632685</v>
          </cell>
          <cell r="AV117">
            <v>7.1052219746913856</v>
          </cell>
          <cell r="AW117">
            <v>8.3843344570567044</v>
          </cell>
          <cell r="AX117">
            <v>5.3392426018243553</v>
          </cell>
          <cell r="AY117">
            <v>3.9706518478911828</v>
          </cell>
          <cell r="AZ117">
            <v>4.8733193789888674</v>
          </cell>
          <cell r="BA117">
            <v>3.6757690816937623</v>
          </cell>
          <cell r="BB117">
            <v>5.089826678041149</v>
          </cell>
          <cell r="BC117">
            <v>5.6586961935531175</v>
          </cell>
          <cell r="BD117">
            <v>3.6757690816937623</v>
          </cell>
          <cell r="BE117">
            <v>2.3222659867948008</v>
          </cell>
          <cell r="BF117">
            <v>2.23079665927767</v>
          </cell>
          <cell r="BG117">
            <v>3.6757690816937623</v>
          </cell>
          <cell r="BH117">
            <v>1.511853465465536</v>
          </cell>
          <cell r="BI117">
            <v>1.595298409566501</v>
          </cell>
          <cell r="BJ117">
            <v>3.6757690816937623</v>
          </cell>
        </row>
        <row r="118">
          <cell r="E118" t="str">
            <v>vs. LY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4.8682474295276208</v>
          </cell>
          <cell r="AO118">
            <v>0</v>
          </cell>
          <cell r="AP118">
            <v>0</v>
          </cell>
          <cell r="AQ118">
            <v>8.8773479228045424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1.1002176070595913</v>
          </cell>
          <cell r="AW118">
            <v>0.7480885849871719</v>
          </cell>
          <cell r="AX118">
            <v>7.3204313700976682</v>
          </cell>
          <cell r="AY118">
            <v>7.796222256392042</v>
          </cell>
          <cell r="AZ118">
            <v>-6.1191045562596438</v>
          </cell>
          <cell r="BA118">
            <v>3.7273544146165216</v>
          </cell>
          <cell r="BB118">
            <v>2.4429763898599388</v>
          </cell>
          <cell r="BC118">
            <v>2.3487061413756094</v>
          </cell>
          <cell r="BD118">
            <v>3.7273544146165216</v>
          </cell>
          <cell r="BE118">
            <v>2.9609685734644025</v>
          </cell>
          <cell r="BF118">
            <v>2.9081621032156963</v>
          </cell>
          <cell r="BG118">
            <v>3.7273544146165216</v>
          </cell>
          <cell r="BH118">
            <v>4.8016927166390255</v>
          </cell>
          <cell r="BI118">
            <v>4.5379089533095875</v>
          </cell>
          <cell r="BJ118">
            <v>3.7273544146165216</v>
          </cell>
        </row>
        <row r="119">
          <cell r="D119" t="str">
            <v>VRF</v>
          </cell>
          <cell r="E119" t="str">
            <v>Latest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5.1600000001490116</v>
          </cell>
          <cell r="BG119">
            <v>0</v>
          </cell>
          <cell r="BH119">
            <v>0</v>
          </cell>
          <cell r="BI119">
            <v>-4.7599999997764826</v>
          </cell>
          <cell r="BJ119">
            <v>0</v>
          </cell>
        </row>
        <row r="120">
          <cell r="E120" t="str">
            <v>Previous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14000</v>
          </cell>
          <cell r="AX120">
            <v>0</v>
          </cell>
          <cell r="AY120">
            <v>0</v>
          </cell>
          <cell r="AZ120">
            <v>14000</v>
          </cell>
          <cell r="BA120">
            <v>0</v>
          </cell>
          <cell r="BB120">
            <v>0</v>
          </cell>
          <cell r="BC120">
            <v>27999.999999999767</v>
          </cell>
          <cell r="BD120">
            <v>0</v>
          </cell>
          <cell r="BE120">
            <v>0</v>
          </cell>
          <cell r="BF120">
            <v>189767</v>
          </cell>
          <cell r="BG120">
            <v>0</v>
          </cell>
          <cell r="BH120">
            <v>0</v>
          </cell>
          <cell r="BI120">
            <v>189757.08</v>
          </cell>
          <cell r="BJ120">
            <v>0</v>
          </cell>
        </row>
        <row r="121">
          <cell r="E121" t="str">
            <v>Diff.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-14000</v>
          </cell>
          <cell r="AX121">
            <v>0</v>
          </cell>
          <cell r="AY121">
            <v>0</v>
          </cell>
          <cell r="AZ121">
            <v>-14000</v>
          </cell>
          <cell r="BA121">
            <v>0</v>
          </cell>
          <cell r="BB121">
            <v>0</v>
          </cell>
          <cell r="BC121">
            <v>-27999.999999999767</v>
          </cell>
          <cell r="BD121">
            <v>0</v>
          </cell>
          <cell r="BE121">
            <v>0</v>
          </cell>
          <cell r="BF121">
            <v>-189761.84</v>
          </cell>
          <cell r="BG121">
            <v>0</v>
          </cell>
          <cell r="BH121">
            <v>0</v>
          </cell>
          <cell r="BI121">
            <v>-189761.84</v>
          </cell>
          <cell r="BJ121">
            <v>0</v>
          </cell>
        </row>
        <row r="122">
          <cell r="E122" t="str">
            <v>vs. BP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</row>
        <row r="123">
          <cell r="E123" t="str">
            <v>vs. LY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</row>
        <row r="124">
          <cell r="B124" t="str">
            <v>PNOTotal</v>
          </cell>
          <cell r="D124" t="str">
            <v>TOT</v>
          </cell>
          <cell r="E124" t="str">
            <v>Latest</v>
          </cell>
          <cell r="F124">
            <v>1656601.12</v>
          </cell>
          <cell r="G124">
            <v>627373</v>
          </cell>
          <cell r="H124">
            <v>1517431.24</v>
          </cell>
          <cell r="I124">
            <v>154512.67000000001</v>
          </cell>
          <cell r="J124">
            <v>136308.39000000001</v>
          </cell>
          <cell r="K124">
            <v>1589399.44</v>
          </cell>
          <cell r="L124">
            <v>541580.49136710004</v>
          </cell>
          <cell r="M124">
            <v>705775.54</v>
          </cell>
          <cell r="N124">
            <v>1528923.27</v>
          </cell>
          <cell r="O124">
            <v>2352694.2813671003</v>
          </cell>
          <cell r="P124">
            <v>1469456.93</v>
          </cell>
          <cell r="Q124">
            <v>1528923.27</v>
          </cell>
          <cell r="R124">
            <v>2282859.13</v>
          </cell>
          <cell r="S124">
            <v>1880994.09</v>
          </cell>
          <cell r="T124">
            <v>2241470.38</v>
          </cell>
          <cell r="U124">
            <v>3109618.25</v>
          </cell>
          <cell r="V124">
            <v>3671464.12</v>
          </cell>
          <cell r="W124">
            <v>2891836.02</v>
          </cell>
          <cell r="X124">
            <v>1583125.42</v>
          </cell>
          <cell r="Y124">
            <v>4668511.18</v>
          </cell>
          <cell r="Z124">
            <v>1056528.1499999999</v>
          </cell>
          <cell r="AA124">
            <v>6975602.799999998</v>
          </cell>
          <cell r="AB124">
            <v>10220969.389999999</v>
          </cell>
          <cell r="AC124">
            <v>1056528.1499999999</v>
          </cell>
          <cell r="AD124">
            <v>9328297.0813670978</v>
          </cell>
          <cell r="AE124">
            <v>11690426.319999997</v>
          </cell>
          <cell r="AF124">
            <v>1056528.1499999999</v>
          </cell>
          <cell r="AG124">
            <v>4904602.05</v>
          </cell>
          <cell r="AH124">
            <v>4377503.83</v>
          </cell>
          <cell r="AI124">
            <v>2946718</v>
          </cell>
          <cell r="AJ124">
            <v>1682007.89</v>
          </cell>
          <cell r="AK124">
            <v>5126361.6100000003</v>
          </cell>
          <cell r="AL124">
            <v>1070884.0900000001</v>
          </cell>
          <cell r="AM124">
            <v>958987.57</v>
          </cell>
          <cell r="AN124">
            <v>2331742.13</v>
          </cell>
          <cell r="AO124">
            <v>361467.22</v>
          </cell>
          <cell r="AP124">
            <v>7545597.5100000016</v>
          </cell>
          <cell r="AQ124">
            <v>11835607.570000004</v>
          </cell>
          <cell r="AR124">
            <v>361467.22</v>
          </cell>
          <cell r="AS124">
            <v>1797341.6539880997</v>
          </cell>
          <cell r="AT124">
            <v>2486264.8118742639</v>
          </cell>
          <cell r="AU124">
            <v>499666.54979922425</v>
          </cell>
          <cell r="AV124">
            <v>2020155.7538695002</v>
          </cell>
          <cell r="AW124">
            <v>2829877.5345398048</v>
          </cell>
          <cell r="AX124">
            <v>443875.78464762424</v>
          </cell>
          <cell r="AY124">
            <v>1858928.5008860508</v>
          </cell>
          <cell r="AZ124">
            <v>2394002.8452229849</v>
          </cell>
          <cell r="BA124">
            <v>582388.58713570004</v>
          </cell>
          <cell r="BB124">
            <v>5676425.9087436497</v>
          </cell>
          <cell r="BC124">
            <v>7710145.1916370522</v>
          </cell>
          <cell r="BD124">
            <v>582388.58713570004</v>
          </cell>
          <cell r="BE124">
            <v>13222023.418743657</v>
          </cell>
          <cell r="BF124">
            <v>19545757.921637051</v>
          </cell>
          <cell r="BG124">
            <v>582388.58713570004</v>
          </cell>
          <cell r="BH124">
            <v>22550320.500110749</v>
          </cell>
          <cell r="BI124">
            <v>31236174.321637064</v>
          </cell>
          <cell r="BJ124">
            <v>582388.58713570004</v>
          </cell>
        </row>
        <row r="125">
          <cell r="E125" t="str">
            <v>Previous</v>
          </cell>
          <cell r="F125">
            <v>1656601.12</v>
          </cell>
          <cell r="G125">
            <v>627373</v>
          </cell>
          <cell r="H125">
            <v>1517431.24</v>
          </cell>
          <cell r="I125">
            <v>154512.67000000001</v>
          </cell>
          <cell r="J125">
            <v>136308.39000000001</v>
          </cell>
          <cell r="K125">
            <v>1589399.44</v>
          </cell>
          <cell r="L125">
            <v>541580.49136710004</v>
          </cell>
          <cell r="M125">
            <v>705775.54</v>
          </cell>
          <cell r="N125">
            <v>1528923.27</v>
          </cell>
          <cell r="O125">
            <v>2352694.2813671003</v>
          </cell>
          <cell r="P125">
            <v>1469456.93</v>
          </cell>
          <cell r="Q125">
            <v>1528923.27</v>
          </cell>
          <cell r="R125">
            <v>2282859.13</v>
          </cell>
          <cell r="S125">
            <v>1880994.09</v>
          </cell>
          <cell r="T125">
            <v>2241470.38</v>
          </cell>
          <cell r="U125">
            <v>3109618.25</v>
          </cell>
          <cell r="V125">
            <v>3671464.12</v>
          </cell>
          <cell r="W125">
            <v>2891836.02</v>
          </cell>
          <cell r="X125">
            <v>1583125.42</v>
          </cell>
          <cell r="Y125">
            <v>4668511.18</v>
          </cell>
          <cell r="Z125">
            <v>1056528.1499999999</v>
          </cell>
          <cell r="AA125">
            <v>6975602.8000000007</v>
          </cell>
          <cell r="AB125">
            <v>10220969.390000001</v>
          </cell>
          <cell r="AC125">
            <v>1056528.1499999999</v>
          </cell>
          <cell r="AD125">
            <v>9328297.0813670997</v>
          </cell>
          <cell r="AE125">
            <v>11690426.319999998</v>
          </cell>
          <cell r="AF125">
            <v>1056528.1499999999</v>
          </cell>
          <cell r="AG125">
            <v>4904602.05</v>
          </cell>
          <cell r="AH125">
            <v>4377503.83</v>
          </cell>
          <cell r="AI125">
            <v>2946718</v>
          </cell>
          <cell r="AJ125">
            <v>1682007.89</v>
          </cell>
          <cell r="AK125">
            <v>4964592.16</v>
          </cell>
          <cell r="AL125">
            <v>1070884.0900000001</v>
          </cell>
          <cell r="AM125">
            <v>958035.79879709985</v>
          </cell>
          <cell r="AN125">
            <v>2150345.1543183336</v>
          </cell>
          <cell r="AO125">
            <v>482793.53269752429</v>
          </cell>
          <cell r="AP125">
            <v>7544645.7387971021</v>
          </cell>
          <cell r="AQ125">
            <v>11492441.144318329</v>
          </cell>
          <cell r="AR125">
            <v>482793.53269752429</v>
          </cell>
          <cell r="AS125">
            <v>1759267.0526781003</v>
          </cell>
          <cell r="AT125">
            <v>2426451.1229748833</v>
          </cell>
          <cell r="AU125">
            <v>483001.35819222417</v>
          </cell>
          <cell r="AV125">
            <v>2003009.4052051997</v>
          </cell>
          <cell r="AW125">
            <v>3008651.3245398044</v>
          </cell>
          <cell r="AX125">
            <v>312740.20519662421</v>
          </cell>
          <cell r="AY125">
            <v>1864286.1031917001</v>
          </cell>
          <cell r="AZ125">
            <v>2321529.9754090458</v>
          </cell>
          <cell r="BA125">
            <v>467378.03739662434</v>
          </cell>
          <cell r="BB125">
            <v>5626562.5610749982</v>
          </cell>
          <cell r="BC125">
            <v>7756632.4229237353</v>
          </cell>
          <cell r="BD125">
            <v>467378.03739662434</v>
          </cell>
          <cell r="BE125">
            <v>13171208.299872098</v>
          </cell>
          <cell r="BF125">
            <v>19410840.567242064</v>
          </cell>
          <cell r="BG125">
            <v>467378.03739662434</v>
          </cell>
          <cell r="BH125">
            <v>22499505.381239206</v>
          </cell>
          <cell r="BI125">
            <v>31101256.96724207</v>
          </cell>
          <cell r="BJ125">
            <v>467378.03739662434</v>
          </cell>
        </row>
        <row r="126">
          <cell r="E126" t="str">
            <v>Diff.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161769.45000000001</v>
          </cell>
          <cell r="AL126">
            <v>0</v>
          </cell>
          <cell r="AM126">
            <v>951.77120290009771</v>
          </cell>
          <cell r="AN126">
            <v>181396.97568166628</v>
          </cell>
          <cell r="AO126">
            <v>-121326.31269752432</v>
          </cell>
          <cell r="AP126">
            <v>951.77120289951563</v>
          </cell>
          <cell r="AQ126">
            <v>343166.42568167485</v>
          </cell>
          <cell r="AR126">
            <v>-121326.31269752432</v>
          </cell>
          <cell r="AS126">
            <v>38074.601309999358</v>
          </cell>
          <cell r="AT126">
            <v>59813.688899380621</v>
          </cell>
          <cell r="AU126">
            <v>16665.191607000073</v>
          </cell>
          <cell r="AV126">
            <v>17146.348664300516</v>
          </cell>
          <cell r="AW126">
            <v>-178773.79</v>
          </cell>
          <cell r="AX126">
            <v>131135.57945100003</v>
          </cell>
          <cell r="AY126">
            <v>-5357.6023056493141</v>
          </cell>
          <cell r="AZ126">
            <v>72472.869813939091</v>
          </cell>
          <cell r="BA126">
            <v>115010.54973907571</v>
          </cell>
          <cell r="BB126">
            <v>49863.347668651491</v>
          </cell>
          <cell r="BC126">
            <v>-46487.23128668312</v>
          </cell>
          <cell r="BD126">
            <v>115010.54973907571</v>
          </cell>
          <cell r="BE126">
            <v>50815.118871558458</v>
          </cell>
          <cell r="BF126">
            <v>134917.35439498723</v>
          </cell>
          <cell r="BG126">
            <v>115010.54973907571</v>
          </cell>
          <cell r="BH126">
            <v>50815.118871543556</v>
          </cell>
          <cell r="BI126">
            <v>134917.35439499468</v>
          </cell>
          <cell r="BJ126">
            <v>115010.54973907571</v>
          </cell>
        </row>
        <row r="127">
          <cell r="E127" t="str">
            <v>vs. BP</v>
          </cell>
          <cell r="F127">
            <v>12.872819796807581</v>
          </cell>
          <cell r="G127">
            <v>0.94733014824029482</v>
          </cell>
          <cell r="H127">
            <v>1.0970534469690736</v>
          </cell>
          <cell r="I127">
            <v>1.0666332229211108</v>
          </cell>
          <cell r="J127">
            <v>0.24438910080225512</v>
          </cell>
          <cell r="K127">
            <v>1.4268746247540161</v>
          </cell>
          <cell r="L127">
            <v>2.1273226109705217</v>
          </cell>
          <cell r="M127">
            <v>1.5061070725167673</v>
          </cell>
          <cell r="N127">
            <v>1.4937574852216835</v>
          </cell>
          <cell r="O127">
            <v>4.4547369102275276</v>
          </cell>
          <cell r="P127">
            <v>0.87021458409162278</v>
          </cell>
          <cell r="Q127">
            <v>1.4937574852216835</v>
          </cell>
          <cell r="R127">
            <v>1.391028236757915</v>
          </cell>
          <cell r="S127">
            <v>1.1872276362013314</v>
          </cell>
          <cell r="T127">
            <v>1.4813077050166206</v>
          </cell>
          <cell r="U127">
            <v>0.93623537479147867</v>
          </cell>
          <cell r="V127">
            <v>0.8859861143781389</v>
          </cell>
          <cell r="W127">
            <v>1.563345942047675</v>
          </cell>
          <cell r="X127">
            <v>0.29866789935738985</v>
          </cell>
          <cell r="Y127">
            <v>0.7291234795572642</v>
          </cell>
          <cell r="Z127">
            <v>0.415964300229481</v>
          </cell>
          <cell r="AA127">
            <v>0.67967408220224845</v>
          </cell>
          <cell r="AB127">
            <v>0.84253594053856307</v>
          </cell>
          <cell r="AC127">
            <v>0.415964300229481</v>
          </cell>
          <cell r="AD127">
            <v>0.86442822773159222</v>
          </cell>
          <cell r="AE127">
            <v>0.84591793733427612</v>
          </cell>
          <cell r="AF127">
            <v>0.415964300229481</v>
          </cell>
          <cell r="AG127">
            <v>1.0639001882171528</v>
          </cell>
          <cell r="AH127">
            <v>0.62045595851831981</v>
          </cell>
          <cell r="AI127">
            <v>1.4211647286055187</v>
          </cell>
          <cell r="AJ127">
            <v>0.52168535836584229</v>
          </cell>
          <cell r="AK127">
            <v>0.8880200204559674</v>
          </cell>
          <cell r="AL127">
            <v>0.92822022443448582</v>
          </cell>
          <cell r="AM127">
            <v>0.35965610205364795</v>
          </cell>
          <cell r="AN127">
            <v>0.58011994933191502</v>
          </cell>
          <cell r="AO127">
            <v>0.38510951686053685</v>
          </cell>
          <cell r="AP127">
            <v>0.71858705932939515</v>
          </cell>
          <cell r="AQ127">
            <v>0.70251355617591316</v>
          </cell>
          <cell r="AR127">
            <v>0.38510951686053685</v>
          </cell>
          <cell r="AS127">
            <v>0.95810386358308453</v>
          </cell>
          <cell r="AT127">
            <v>0.95348504170428183</v>
          </cell>
          <cell r="AU127">
            <v>0.53234900998107126</v>
          </cell>
          <cell r="AV127">
            <v>1.3708198740076845</v>
          </cell>
          <cell r="AW127">
            <v>1.0848543907104586</v>
          </cell>
          <cell r="AX127">
            <v>0.82871291743346265</v>
          </cell>
          <cell r="AY127">
            <v>1.1589372146247685</v>
          </cell>
          <cell r="AZ127">
            <v>1.2881260484093255</v>
          </cell>
          <cell r="BA127">
            <v>0.72448763593048926</v>
          </cell>
          <cell r="BB127">
            <v>1.1459159378694517</v>
          </cell>
          <cell r="BC127">
            <v>1.0898342889455173</v>
          </cell>
          <cell r="BD127">
            <v>0.72448763593048926</v>
          </cell>
          <cell r="BE127">
            <v>0.85556083623331247</v>
          </cell>
          <cell r="BF127">
            <v>0.81705799829688275</v>
          </cell>
          <cell r="BG127">
            <v>0.72448763593048926</v>
          </cell>
          <cell r="BH127">
            <v>0.85920681676810728</v>
          </cell>
          <cell r="BI127">
            <v>0.82762526391286662</v>
          </cell>
          <cell r="BJ127">
            <v>0.72448763593048926</v>
          </cell>
        </row>
        <row r="128">
          <cell r="E128" t="str">
            <v>vs. LY</v>
          </cell>
          <cell r="F128">
            <v>3.0708734725352951</v>
          </cell>
          <cell r="G128">
            <v>5.9747567567464612</v>
          </cell>
          <cell r="H128">
            <v>2.2996252054829069</v>
          </cell>
          <cell r="I128">
            <v>0.14512709879430494</v>
          </cell>
          <cell r="J128">
            <v>9.4384140983694895E-2</v>
          </cell>
          <cell r="K128">
            <v>2.5274534510859272</v>
          </cell>
          <cell r="L128">
            <v>0.30459770485972609</v>
          </cell>
          <cell r="M128">
            <v>0.2726085940925741</v>
          </cell>
          <cell r="N128">
            <v>2.8953186937234427</v>
          </cell>
          <cell r="O128">
            <v>0.69562166886223509</v>
          </cell>
          <cell r="P128">
            <v>0.3550989711105072</v>
          </cell>
          <cell r="Q128">
            <v>2.8953186937234427</v>
          </cell>
          <cell r="R128">
            <v>1.4682199394127353</v>
          </cell>
          <cell r="S128">
            <v>2.4432247087715053</v>
          </cell>
          <cell r="T128">
            <v>1.6203690285792922</v>
          </cell>
          <cell r="U128">
            <v>1.1694080109386393</v>
          </cell>
          <cell r="V128">
            <v>0.94866657505392438</v>
          </cell>
          <cell r="W128">
            <v>2.6542154934554048</v>
          </cell>
          <cell r="X128">
            <v>0.71990120954921366</v>
          </cell>
          <cell r="Y128">
            <v>1.0788664483099513</v>
          </cell>
          <cell r="Z128">
            <v>3.0461748300343165</v>
          </cell>
          <cell r="AA128">
            <v>1.0877159259132025</v>
          </cell>
          <cell r="AB128">
            <v>1.1398108764951418</v>
          </cell>
          <cell r="AC128">
            <v>3.0461748300343165</v>
          </cell>
          <cell r="AD128">
            <v>0.95233151383135606</v>
          </cell>
          <cell r="AE128">
            <v>0.89203043956524597</v>
          </cell>
          <cell r="AF128">
            <v>3.0461748300343165</v>
          </cell>
          <cell r="AG128">
            <v>0.99644761271915783</v>
          </cell>
          <cell r="AH128">
            <v>0.61865533191408251</v>
          </cell>
          <cell r="AI128">
            <v>10.906750866303565</v>
          </cell>
          <cell r="AJ128">
            <v>0.35591967029753957</v>
          </cell>
          <cell r="AK128">
            <v>0.77217400401497971</v>
          </cell>
          <cell r="AL128">
            <v>2.6033256940589111</v>
          </cell>
          <cell r="AM128">
            <v>0.52468817333917261</v>
          </cell>
          <cell r="AN128">
            <v>1.2337375226479628</v>
          </cell>
          <cell r="AO128">
            <v>0.35950929642076285</v>
          </cell>
          <cell r="AP128">
            <v>0.65753268823937483</v>
          </cell>
          <cell r="AQ128">
            <v>0.75846490779141296</v>
          </cell>
          <cell r="AR128">
            <v>0.35950929642076285</v>
          </cell>
          <cell r="AS128">
            <v>1.0234419687021352</v>
          </cell>
          <cell r="AT128">
            <v>0.95297642801474514</v>
          </cell>
          <cell r="AU128">
            <v>0.61350161494113131</v>
          </cell>
          <cell r="AV128">
            <v>0.93027723516687622</v>
          </cell>
          <cell r="AW128">
            <v>0.81403853185422004</v>
          </cell>
          <cell r="AX128">
            <v>0.93829000845167498</v>
          </cell>
          <cell r="AY128">
            <v>1.9036687913336041</v>
          </cell>
          <cell r="AZ128">
            <v>1.5437773797914152</v>
          </cell>
          <cell r="BA128">
            <v>1.9976286857407128</v>
          </cell>
          <cell r="BB128">
            <v>1.1574540165887641</v>
          </cell>
          <cell r="BC128">
            <v>1.0097054784312098</v>
          </cell>
          <cell r="BD128">
            <v>1.9976286857407128</v>
          </cell>
          <cell r="BE128">
            <v>0.80721233965916517</v>
          </cell>
          <cell r="BF128">
            <v>0.84101340653146339</v>
          </cell>
          <cell r="BG128">
            <v>1.9976286857407128</v>
          </cell>
          <cell r="BH128">
            <v>0.86151874057605227</v>
          </cell>
          <cell r="BI128">
            <v>0.85940846673730498</v>
          </cell>
          <cell r="BJ128">
            <v>1.9976286857407128</v>
          </cell>
        </row>
        <row r="129">
          <cell r="C129" t="str">
            <v>Germany</v>
          </cell>
          <cell r="D129" t="str">
            <v>RAC</v>
          </cell>
          <cell r="E129" t="str">
            <v>Latest</v>
          </cell>
          <cell r="F129">
            <v>236639.87</v>
          </cell>
          <cell r="G129">
            <v>405913.46</v>
          </cell>
          <cell r="H129">
            <v>239645.96</v>
          </cell>
          <cell r="I129">
            <v>309659.62919020001</v>
          </cell>
          <cell r="J129">
            <v>343696.07</v>
          </cell>
          <cell r="K129">
            <v>277660.32</v>
          </cell>
          <cell r="L129">
            <v>354328.38312489999</v>
          </cell>
          <cell r="M129">
            <v>297466.2</v>
          </cell>
          <cell r="N129">
            <v>385540.57</v>
          </cell>
          <cell r="O129">
            <v>900627.88231509994</v>
          </cell>
          <cell r="P129">
            <v>1047075.73</v>
          </cell>
          <cell r="Q129">
            <v>385540.57</v>
          </cell>
          <cell r="R129">
            <v>245390.28</v>
          </cell>
          <cell r="S129">
            <v>383720.36</v>
          </cell>
          <cell r="T129">
            <v>367451.14</v>
          </cell>
          <cell r="U129">
            <v>27473.32</v>
          </cell>
          <cell r="V129">
            <v>242295.51</v>
          </cell>
          <cell r="W129">
            <v>204984.21</v>
          </cell>
          <cell r="X129">
            <v>73840.58</v>
          </cell>
          <cell r="Y129">
            <v>223736.46</v>
          </cell>
          <cell r="Z129">
            <v>128790.41</v>
          </cell>
          <cell r="AA129">
            <v>346704.18</v>
          </cell>
          <cell r="AB129">
            <v>849752.33</v>
          </cell>
          <cell r="AC129">
            <v>128790.41</v>
          </cell>
          <cell r="AD129">
            <v>1247332.0623151001</v>
          </cell>
          <cell r="AE129">
            <v>1896828.06</v>
          </cell>
          <cell r="AF129">
            <v>128790.41</v>
          </cell>
          <cell r="AG129">
            <v>85609.71</v>
          </cell>
          <cell r="AH129">
            <v>135015.13</v>
          </cell>
          <cell r="AI129">
            <v>127984.07</v>
          </cell>
          <cell r="AJ129">
            <v>70309.240000000005</v>
          </cell>
          <cell r="AK129">
            <v>104349.32</v>
          </cell>
          <cell r="AL129">
            <v>91555.29</v>
          </cell>
          <cell r="AM129">
            <v>133319.16</v>
          </cell>
          <cell r="AN129">
            <v>59281.64</v>
          </cell>
          <cell r="AO129">
            <v>171273.7</v>
          </cell>
          <cell r="AP129">
            <v>289238.11</v>
          </cell>
          <cell r="AQ129">
            <v>298646.09000000003</v>
          </cell>
          <cell r="AR129">
            <v>171273.7</v>
          </cell>
          <cell r="AS129">
            <v>105177.93913319999</v>
          </cell>
          <cell r="AT129">
            <v>226257.67799999996</v>
          </cell>
          <cell r="AU129">
            <v>113082.89697240326</v>
          </cell>
          <cell r="AV129">
            <v>274378.95184660004</v>
          </cell>
          <cell r="AW129">
            <v>203014.52199999997</v>
          </cell>
          <cell r="AX129">
            <v>236512.73268064039</v>
          </cell>
          <cell r="AY129">
            <v>226246.20539479994</v>
          </cell>
          <cell r="AZ129">
            <v>276274.70200000011</v>
          </cell>
          <cell r="BA129">
            <v>254763.28438135021</v>
          </cell>
          <cell r="BB129">
            <v>605803.09637460031</v>
          </cell>
          <cell r="BC129">
            <v>705546.90200000035</v>
          </cell>
          <cell r="BD129">
            <v>254763.28438135021</v>
          </cell>
          <cell r="BE129">
            <v>895041.2063746003</v>
          </cell>
          <cell r="BF129">
            <v>1004192.9920000002</v>
          </cell>
          <cell r="BG129">
            <v>254763.28438135021</v>
          </cell>
          <cell r="BH129">
            <v>2142373.2686897004</v>
          </cell>
          <cell r="BI129">
            <v>2901021.0520000011</v>
          </cell>
          <cell r="BJ129">
            <v>254763.28438135021</v>
          </cell>
        </row>
        <row r="130">
          <cell r="E130" t="str">
            <v>Previous</v>
          </cell>
          <cell r="F130">
            <v>236639.87</v>
          </cell>
          <cell r="G130">
            <v>405913.46</v>
          </cell>
          <cell r="H130">
            <v>239645.96</v>
          </cell>
          <cell r="I130">
            <v>309659.62919020001</v>
          </cell>
          <cell r="J130">
            <v>343696.07</v>
          </cell>
          <cell r="K130">
            <v>277660.32</v>
          </cell>
          <cell r="L130">
            <v>354328.38312489999</v>
          </cell>
          <cell r="M130">
            <v>297466.2</v>
          </cell>
          <cell r="N130">
            <v>385540.57</v>
          </cell>
          <cell r="O130">
            <v>900627.88231509994</v>
          </cell>
          <cell r="P130">
            <v>1047075.73</v>
          </cell>
          <cell r="Q130">
            <v>385540.57</v>
          </cell>
          <cell r="R130">
            <v>245390.28</v>
          </cell>
          <cell r="S130">
            <v>383720.36</v>
          </cell>
          <cell r="T130">
            <v>367451.14</v>
          </cell>
          <cell r="U130">
            <v>27473.32</v>
          </cell>
          <cell r="V130">
            <v>242295.51</v>
          </cell>
          <cell r="W130">
            <v>204984.21</v>
          </cell>
          <cell r="X130">
            <v>73840.58</v>
          </cell>
          <cell r="Y130">
            <v>223736.46</v>
          </cell>
          <cell r="Z130">
            <v>128790.41</v>
          </cell>
          <cell r="AA130">
            <v>346704.18</v>
          </cell>
          <cell r="AB130">
            <v>849752.33</v>
          </cell>
          <cell r="AC130">
            <v>128790.41</v>
          </cell>
          <cell r="AD130">
            <v>1247332.0623151001</v>
          </cell>
          <cell r="AE130">
            <v>1896828.06</v>
          </cell>
          <cell r="AF130">
            <v>128790.41</v>
          </cell>
          <cell r="AG130">
            <v>85609.71</v>
          </cell>
          <cell r="AH130">
            <v>135015.13</v>
          </cell>
          <cell r="AI130">
            <v>127984.07</v>
          </cell>
          <cell r="AJ130">
            <v>70309.240000000005</v>
          </cell>
          <cell r="AK130">
            <v>95349.32</v>
          </cell>
          <cell r="AL130">
            <v>91555.29</v>
          </cell>
          <cell r="AM130">
            <v>134450.22612619997</v>
          </cell>
          <cell r="AN130">
            <v>117479.56599999999</v>
          </cell>
          <cell r="AO130">
            <v>147989.78854932592</v>
          </cell>
          <cell r="AP130">
            <v>290369.17612620001</v>
          </cell>
          <cell r="AQ130">
            <v>347844.01599999995</v>
          </cell>
          <cell r="AR130">
            <v>147989.78854932592</v>
          </cell>
          <cell r="AS130">
            <v>137146.52492279999</v>
          </cell>
          <cell r="AT130">
            <v>225449.93199999997</v>
          </cell>
          <cell r="AU130">
            <v>150489.61131307296</v>
          </cell>
          <cell r="AV130">
            <v>242410.36605700001</v>
          </cell>
          <cell r="AW130">
            <v>332150.21000000002</v>
          </cell>
          <cell r="AX130">
            <v>148830.74835031998</v>
          </cell>
          <cell r="AY130">
            <v>231630.55210639999</v>
          </cell>
          <cell r="AZ130">
            <v>362356.72</v>
          </cell>
          <cell r="BA130">
            <v>145025.02991172989</v>
          </cell>
          <cell r="BB130">
            <v>611187.44308620016</v>
          </cell>
          <cell r="BC130">
            <v>919956.86199999973</v>
          </cell>
          <cell r="BD130">
            <v>145025.02991172989</v>
          </cell>
          <cell r="BE130">
            <v>901556.61921240017</v>
          </cell>
          <cell r="BF130">
            <v>1267800.8780000003</v>
          </cell>
          <cell r="BG130">
            <v>145025.02991172989</v>
          </cell>
          <cell r="BH130">
            <v>2148888.6815275005</v>
          </cell>
          <cell r="BI130">
            <v>3164628.9379999987</v>
          </cell>
          <cell r="BJ130">
            <v>145025.02991172989</v>
          </cell>
        </row>
        <row r="131">
          <cell r="E131" t="str">
            <v>Diff.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9000</v>
          </cell>
          <cell r="AL131">
            <v>0</v>
          </cell>
          <cell r="AM131">
            <v>-1131.066126199963</v>
          </cell>
          <cell r="AN131">
            <v>-58197.925999999992</v>
          </cell>
          <cell r="AO131">
            <v>23283.911450674088</v>
          </cell>
          <cell r="AP131">
            <v>-1131.0661262000212</v>
          </cell>
          <cell r="AQ131">
            <v>-49197.925999999919</v>
          </cell>
          <cell r="AR131">
            <v>23283.911450674088</v>
          </cell>
          <cell r="AS131">
            <v>-31968.585789599994</v>
          </cell>
          <cell r="AT131">
            <v>807.74599999998463</v>
          </cell>
          <cell r="AU131">
            <v>-37406.7143406697</v>
          </cell>
          <cell r="AV131">
            <v>31968.585789600038</v>
          </cell>
          <cell r="AW131">
            <v>-129135.68800000005</v>
          </cell>
          <cell r="AX131">
            <v>87681.984330320411</v>
          </cell>
          <cell r="AY131">
            <v>-5384.3467116000538</v>
          </cell>
          <cell r="AZ131">
            <v>-86082.017999999865</v>
          </cell>
          <cell r="BA131">
            <v>109738.25446962033</v>
          </cell>
          <cell r="BB131">
            <v>-5384.3467115998501</v>
          </cell>
          <cell r="BC131">
            <v>-214409.95999999938</v>
          </cell>
          <cell r="BD131">
            <v>109738.25446962033</v>
          </cell>
          <cell r="BE131">
            <v>-6515.4128377998713</v>
          </cell>
          <cell r="BF131">
            <v>-263607.88600000006</v>
          </cell>
          <cell r="BG131">
            <v>109738.25446962033</v>
          </cell>
          <cell r="BH131">
            <v>-6515.4128378001042</v>
          </cell>
          <cell r="BI131">
            <v>-263607.88599999761</v>
          </cell>
          <cell r="BJ131">
            <v>109738.25446962033</v>
          </cell>
        </row>
        <row r="132">
          <cell r="E132" t="str">
            <v>vs. BP</v>
          </cell>
          <cell r="F132">
            <v>0.68859022480690713</v>
          </cell>
          <cell r="G132">
            <v>1.0688432850165834</v>
          </cell>
          <cell r="H132">
            <v>1.297659381547801</v>
          </cell>
          <cell r="I132">
            <v>0.87915806387221873</v>
          </cell>
          <cell r="J132">
            <v>0.74138068232350285</v>
          </cell>
          <cell r="K132">
            <v>1.3653710130582939</v>
          </cell>
          <cell r="L132">
            <v>1.0229406246698733</v>
          </cell>
          <cell r="M132">
            <v>0.55213227645002061</v>
          </cell>
          <cell r="N132">
            <v>2.3809225236703946</v>
          </cell>
          <cell r="O132">
            <v>0.86410760985832014</v>
          </cell>
          <cell r="P132">
            <v>0.75758831713999908</v>
          </cell>
          <cell r="Q132">
            <v>2.3809225236703946</v>
          </cell>
          <cell r="R132">
            <v>0.67752311152140832</v>
          </cell>
          <cell r="S132">
            <v>0.69317212369696601</v>
          </cell>
          <cell r="T132">
            <v>2.9225277635299416</v>
          </cell>
          <cell r="U132">
            <v>0.14969335368815215</v>
          </cell>
          <cell r="V132">
            <v>0.69855064056954586</v>
          </cell>
          <cell r="W132">
            <v>3.4336173684069466</v>
          </cell>
          <cell r="X132">
            <v>0.5295265758365526</v>
          </cell>
          <cell r="Y132">
            <v>1.0864491464654613</v>
          </cell>
          <cell r="Z132">
            <v>2.5351070562125084</v>
          </cell>
          <cell r="AA132">
            <v>0.50601605258557003</v>
          </cell>
          <cell r="AB132">
            <v>0.76806145219554334</v>
          </cell>
          <cell r="AC132">
            <v>2.5351070562125084</v>
          </cell>
          <cell r="AD132">
            <v>0.72207472102923476</v>
          </cell>
          <cell r="AE132">
            <v>0.76224460145373985</v>
          </cell>
          <cell r="AF132">
            <v>2.5351070562125084</v>
          </cell>
          <cell r="AG132">
            <v>0.86141045194971633</v>
          </cell>
          <cell r="AH132">
            <v>0.95185124189977244</v>
          </cell>
          <cell r="AI132">
            <v>2.6709187559816203</v>
          </cell>
          <cell r="AJ132">
            <v>1.0255693495710825</v>
          </cell>
          <cell r="AK132">
            <v>0.81767352304945407</v>
          </cell>
          <cell r="AL132">
            <v>3.7244471112286304</v>
          </cell>
          <cell r="AM132">
            <v>1.1991569150603527</v>
          </cell>
          <cell r="AN132">
            <v>0.68544345912745963</v>
          </cell>
          <cell r="AO132">
            <v>2.3345197640696176</v>
          </cell>
          <cell r="AP132">
            <v>1.0362615820203498</v>
          </cell>
          <cell r="AQ132">
            <v>0.83901448486940555</v>
          </cell>
          <cell r="AR132">
            <v>2.3345197640696176</v>
          </cell>
          <cell r="AS132">
            <v>0.68583056036349865</v>
          </cell>
          <cell r="AT132">
            <v>1.1370920509735665</v>
          </cell>
          <cell r="AU132">
            <v>1.3563382417063237</v>
          </cell>
          <cell r="AV132">
            <v>1.6326214691352563</v>
          </cell>
          <cell r="AW132">
            <v>0.89033408865979258</v>
          </cell>
          <cell r="AX132">
            <v>2.7274090741220336</v>
          </cell>
          <cell r="AY132">
            <v>0.84323037300329451</v>
          </cell>
          <cell r="AZ132">
            <v>0.9177938891986136</v>
          </cell>
          <cell r="BA132">
            <v>1.8463996242698419</v>
          </cell>
          <cell r="BB132">
            <v>1.0272589455849581</v>
          </cell>
          <cell r="BC132">
            <v>0.96913088844892603</v>
          </cell>
          <cell r="BD132">
            <v>1.8463996242698419</v>
          </cell>
          <cell r="BE132">
            <v>1.0301510482657874</v>
          </cell>
          <cell r="BF132">
            <v>0.92640386890801163</v>
          </cell>
          <cell r="BG132">
            <v>1.8463996242698419</v>
          </cell>
          <cell r="BH132">
            <v>0.82517270218136085</v>
          </cell>
          <cell r="BI132">
            <v>0.81205460646627403</v>
          </cell>
          <cell r="BJ132">
            <v>1.8463996242698419</v>
          </cell>
        </row>
        <row r="133">
          <cell r="E133" t="str">
            <v>vs. LY</v>
          </cell>
          <cell r="F133">
            <v>0.3691281677376469</v>
          </cell>
          <cell r="G133">
            <v>0.76321754854040846</v>
          </cell>
          <cell r="H133">
            <v>0.57267392907034831</v>
          </cell>
          <cell r="I133">
            <v>0.43600575054933044</v>
          </cell>
          <cell r="J133">
            <v>0.61623971034214997</v>
          </cell>
          <cell r="K133">
            <v>0.36182653881622445</v>
          </cell>
          <cell r="L133">
            <v>0.55419795113476122</v>
          </cell>
          <cell r="M133">
            <v>0.54847976217132843</v>
          </cell>
          <cell r="N133">
            <v>0.36994633320049936</v>
          </cell>
          <cell r="O133">
            <v>0.45242895604125161</v>
          </cell>
          <cell r="P133">
            <v>0.64162084056325019</v>
          </cell>
          <cell r="Q133">
            <v>0.36994633320049936</v>
          </cell>
          <cell r="R133">
            <v>1.3325313211566785</v>
          </cell>
          <cell r="S133">
            <v>0.76654415462586645</v>
          </cell>
          <cell r="T133">
            <v>0.41242553873332743</v>
          </cell>
          <cell r="U133">
            <v>0.2282477592135069</v>
          </cell>
          <cell r="V133">
            <v>1.0508881752721386</v>
          </cell>
          <cell r="W133">
            <v>0.24692872592923515</v>
          </cell>
          <cell r="X133">
            <v>3.6008009085806552</v>
          </cell>
          <cell r="Y133">
            <v>2.143837748756523</v>
          </cell>
          <cell r="Z133">
            <v>0.16744440938713331</v>
          </cell>
          <cell r="AA133">
            <v>1.0666954109975249</v>
          </cell>
          <cell r="AB133">
            <v>1.0170462711397827</v>
          </cell>
          <cell r="AC133">
            <v>0.16744440938713331</v>
          </cell>
          <cell r="AD133">
            <v>0.53864686856500499</v>
          </cell>
          <cell r="AE133">
            <v>0.7687455555022028</v>
          </cell>
          <cell r="AF133">
            <v>0.16744440938713331</v>
          </cell>
          <cell r="AG133">
            <v>7.6603443184766951</v>
          </cell>
          <cell r="AH133">
            <v>1.9466685564056818</v>
          </cell>
          <cell r="AI133">
            <v>0.19392477751938128</v>
          </cell>
          <cell r="AJ133">
            <v>4.9693285008311756</v>
          </cell>
          <cell r="AK133">
            <v>0.81055016169163507</v>
          </cell>
          <cell r="AL133">
            <v>0.16344683695801648</v>
          </cell>
          <cell r="AM133">
            <v>19.319545440054256</v>
          </cell>
          <cell r="AN133">
            <v>1.3791951102278635</v>
          </cell>
          <cell r="AO133">
            <v>0.32808137360970213</v>
          </cell>
          <cell r="AP133">
            <v>8.9755590986895903</v>
          </cell>
          <cell r="AQ133">
            <v>1.2387909623530378</v>
          </cell>
          <cell r="AR133">
            <v>0.32808137360970213</v>
          </cell>
          <cell r="AS133">
            <v>3.6285534295193678</v>
          </cell>
          <cell r="AT133">
            <v>1.1731275135186365</v>
          </cell>
          <cell r="AU133">
            <v>0.29602597656267116</v>
          </cell>
          <cell r="AV133">
            <v>7.5258956159008266</v>
          </cell>
          <cell r="AW133">
            <v>1.9218686762736814</v>
          </cell>
          <cell r="AX133">
            <v>0.67837512371617004</v>
          </cell>
          <cell r="AY133">
            <v>60.304018752478818</v>
          </cell>
          <cell r="AZ133">
            <v>2.5953876030382448</v>
          </cell>
          <cell r="BA133">
            <v>1.0063357506174084</v>
          </cell>
          <cell r="BB133">
            <v>8.7548949248113352</v>
          </cell>
          <cell r="BC133">
            <v>1.7423090552512082</v>
          </cell>
          <cell r="BD133">
            <v>1.0063357506174084</v>
          </cell>
          <cell r="BE133">
            <v>8.8250078201212983</v>
          </cell>
          <cell r="BF133">
            <v>1.5544108938185068</v>
          </cell>
          <cell r="BG133">
            <v>1.0063357506174084</v>
          </cell>
          <cell r="BH133">
            <v>0.886341152998806</v>
          </cell>
          <cell r="BI133">
            <v>0.93176729857118201</v>
          </cell>
          <cell r="BJ133">
            <v>1.0063357506174084</v>
          </cell>
        </row>
        <row r="134">
          <cell r="D134" t="str">
            <v>FS</v>
          </cell>
          <cell r="E134" t="str">
            <v>Latest</v>
          </cell>
          <cell r="F134">
            <v>170803.78</v>
          </cell>
          <cell r="G134">
            <v>201382.54</v>
          </cell>
          <cell r="H134">
            <v>118665.93</v>
          </cell>
          <cell r="I134">
            <v>211539.71183660001</v>
          </cell>
          <cell r="J134">
            <v>216392.59</v>
          </cell>
          <cell r="K134">
            <v>188190.22</v>
          </cell>
          <cell r="L134">
            <v>171538.6927175</v>
          </cell>
          <cell r="M134">
            <v>131243.85</v>
          </cell>
          <cell r="N134">
            <v>279662.99</v>
          </cell>
          <cell r="O134">
            <v>553882.18455410004</v>
          </cell>
          <cell r="P134">
            <v>549018.98</v>
          </cell>
          <cell r="Q134">
            <v>279662.99</v>
          </cell>
          <cell r="R134">
            <v>199400.19</v>
          </cell>
          <cell r="S134">
            <v>216722.76</v>
          </cell>
          <cell r="T134">
            <v>329219.05</v>
          </cell>
          <cell r="U134">
            <v>1527.94</v>
          </cell>
          <cell r="V134">
            <v>152537.34</v>
          </cell>
          <cell r="W134">
            <v>229343.47</v>
          </cell>
          <cell r="X134">
            <v>17543.169999999998</v>
          </cell>
          <cell r="Y134">
            <v>99841.54</v>
          </cell>
          <cell r="Z134">
            <v>151163.76</v>
          </cell>
          <cell r="AA134">
            <v>218471.3</v>
          </cell>
          <cell r="AB134">
            <v>469101.64</v>
          </cell>
          <cell r="AC134">
            <v>151163.76</v>
          </cell>
          <cell r="AD134">
            <v>772353.48455410008</v>
          </cell>
          <cell r="AE134">
            <v>1018120.62</v>
          </cell>
          <cell r="AF134">
            <v>151163.76</v>
          </cell>
          <cell r="AG134">
            <v>45614.92</v>
          </cell>
          <cell r="AH134">
            <v>138928.14000000001</v>
          </cell>
          <cell r="AI134">
            <v>94932.79</v>
          </cell>
          <cell r="AJ134">
            <v>43618.16</v>
          </cell>
          <cell r="AK134">
            <v>42788.62</v>
          </cell>
          <cell r="AL134">
            <v>99334.24</v>
          </cell>
          <cell r="AM134">
            <v>82576.600000000006</v>
          </cell>
          <cell r="AN134">
            <v>29924.2</v>
          </cell>
          <cell r="AO134">
            <v>154883.19</v>
          </cell>
          <cell r="AP134">
            <v>171809.68</v>
          </cell>
          <cell r="AQ134">
            <v>211640.95999999999</v>
          </cell>
          <cell r="AR134">
            <v>154883.19</v>
          </cell>
          <cell r="AS134">
            <v>123230.05130309999</v>
          </cell>
          <cell r="AT134">
            <v>122502.334</v>
          </cell>
          <cell r="AU134">
            <v>193148.45560690004</v>
          </cell>
          <cell r="AV134">
            <v>35198.467417799999</v>
          </cell>
          <cell r="AW134">
            <v>72860.69</v>
          </cell>
          <cell r="AX134">
            <v>177800.45881539999</v>
          </cell>
          <cell r="AY134">
            <v>44951.431358000002</v>
          </cell>
          <cell r="AZ134">
            <v>73062.40399999998</v>
          </cell>
          <cell r="BA134">
            <v>160259.62494680003</v>
          </cell>
          <cell r="BB134">
            <v>203379.95007889994</v>
          </cell>
          <cell r="BC134">
            <v>268425.42799999996</v>
          </cell>
          <cell r="BD134">
            <v>160259.62494680003</v>
          </cell>
          <cell r="BE134">
            <v>375189.63007890014</v>
          </cell>
          <cell r="BF134">
            <v>480066.38799999998</v>
          </cell>
          <cell r="BG134">
            <v>160259.62494680003</v>
          </cell>
          <cell r="BH134">
            <v>1147543.1146329993</v>
          </cell>
          <cell r="BI134">
            <v>1498187.0080000004</v>
          </cell>
          <cell r="BJ134">
            <v>160259.62494680003</v>
          </cell>
        </row>
        <row r="135">
          <cell r="E135" t="str">
            <v>Previous</v>
          </cell>
          <cell r="F135">
            <v>170803.78</v>
          </cell>
          <cell r="G135">
            <v>201382.54</v>
          </cell>
          <cell r="H135">
            <v>118665.93</v>
          </cell>
          <cell r="I135">
            <v>211539.71183660001</v>
          </cell>
          <cell r="J135">
            <v>216392.59</v>
          </cell>
          <cell r="K135">
            <v>188190.22</v>
          </cell>
          <cell r="L135">
            <v>171538.6927175</v>
          </cell>
          <cell r="M135">
            <v>131243.85</v>
          </cell>
          <cell r="N135">
            <v>279662.99</v>
          </cell>
          <cell r="O135">
            <v>553882.18455410004</v>
          </cell>
          <cell r="P135">
            <v>549018.98</v>
          </cell>
          <cell r="Q135">
            <v>279662.99</v>
          </cell>
          <cell r="R135">
            <v>199400.19</v>
          </cell>
          <cell r="S135">
            <v>216722.76</v>
          </cell>
          <cell r="T135">
            <v>329219.05</v>
          </cell>
          <cell r="U135">
            <v>1527.94</v>
          </cell>
          <cell r="V135">
            <v>152537.34</v>
          </cell>
          <cell r="W135">
            <v>229343.47</v>
          </cell>
          <cell r="X135">
            <v>17543.169999999998</v>
          </cell>
          <cell r="Y135">
            <v>99841.54</v>
          </cell>
          <cell r="Z135">
            <v>151163.76</v>
          </cell>
          <cell r="AA135">
            <v>218471.3</v>
          </cell>
          <cell r="AB135">
            <v>469101.64</v>
          </cell>
          <cell r="AC135">
            <v>151163.76</v>
          </cell>
          <cell r="AD135">
            <v>772353.48455410008</v>
          </cell>
          <cell r="AE135">
            <v>1018120.62</v>
          </cell>
          <cell r="AF135">
            <v>151163.76</v>
          </cell>
          <cell r="AG135">
            <v>45614.92</v>
          </cell>
          <cell r="AH135">
            <v>138928.14000000001</v>
          </cell>
          <cell r="AI135">
            <v>94932.79</v>
          </cell>
          <cell r="AJ135">
            <v>43618.16</v>
          </cell>
          <cell r="AK135">
            <v>42788.62</v>
          </cell>
          <cell r="AL135">
            <v>99334.24</v>
          </cell>
          <cell r="AM135">
            <v>83656.589423099969</v>
          </cell>
          <cell r="AN135">
            <v>60932.631999999991</v>
          </cell>
          <cell r="AO135">
            <v>142893.05497200001</v>
          </cell>
          <cell r="AP135">
            <v>172889.66942310001</v>
          </cell>
          <cell r="AQ135">
            <v>242649.39200000005</v>
          </cell>
          <cell r="AR135">
            <v>142893.05497200001</v>
          </cell>
          <cell r="AS135">
            <v>123230.05130309999</v>
          </cell>
          <cell r="AT135">
            <v>122922.47200000001</v>
          </cell>
          <cell r="AU135">
            <v>179824.95109489997</v>
          </cell>
          <cell r="AV135">
            <v>35198.467417799999</v>
          </cell>
          <cell r="AW135">
            <v>81893.671999999991</v>
          </cell>
          <cell r="AX135">
            <v>162781.24214959992</v>
          </cell>
          <cell r="AY135">
            <v>46468.07339260001</v>
          </cell>
          <cell r="AZ135">
            <v>128302.06600000005</v>
          </cell>
          <cell r="BA135">
            <v>119228.09964540001</v>
          </cell>
          <cell r="BB135">
            <v>204896.59211350002</v>
          </cell>
          <cell r="BC135">
            <v>333118.21000000002</v>
          </cell>
          <cell r="BD135">
            <v>119228.09964540001</v>
          </cell>
          <cell r="BE135">
            <v>377786.26153660013</v>
          </cell>
          <cell r="BF135">
            <v>575767.60200000007</v>
          </cell>
          <cell r="BG135">
            <v>119228.09964540001</v>
          </cell>
          <cell r="BH135">
            <v>1150139.7460907002</v>
          </cell>
          <cell r="BI135">
            <v>1593888.2220000001</v>
          </cell>
          <cell r="BJ135">
            <v>119228.09964540001</v>
          </cell>
        </row>
        <row r="136">
          <cell r="E136" t="str">
            <v>Diff.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-1079.9894230999635</v>
          </cell>
          <cell r="AN136">
            <v>-31008.43199999999</v>
          </cell>
          <cell r="AO136">
            <v>11990.13502799999</v>
          </cell>
          <cell r="AP136">
            <v>-1079.9894231000217</v>
          </cell>
          <cell r="AQ136">
            <v>-31008.432000000059</v>
          </cell>
          <cell r="AR136">
            <v>11990.13502799999</v>
          </cell>
          <cell r="AS136">
            <v>0</v>
          </cell>
          <cell r="AT136">
            <v>-420.13800000000629</v>
          </cell>
          <cell r="AU136">
            <v>13323.504512000072</v>
          </cell>
          <cell r="AV136">
            <v>0</v>
          </cell>
          <cell r="AW136">
            <v>-9032.9819999999891</v>
          </cell>
          <cell r="AX136">
            <v>15019.216665800079</v>
          </cell>
          <cell r="AY136">
            <v>-1516.6420346000086</v>
          </cell>
          <cell r="AZ136">
            <v>-55239.662000000069</v>
          </cell>
          <cell r="BA136">
            <v>41031.525301400019</v>
          </cell>
          <cell r="BB136">
            <v>-1516.6420346000814</v>
          </cell>
          <cell r="BC136">
            <v>-64692.782000000065</v>
          </cell>
          <cell r="BD136">
            <v>41031.525301400019</v>
          </cell>
          <cell r="BE136">
            <v>-2596.6314576999866</v>
          </cell>
          <cell r="BF136">
            <v>-95701.214000000095</v>
          </cell>
          <cell r="BG136">
            <v>41031.525301400019</v>
          </cell>
          <cell r="BH136">
            <v>-2596.6314577008598</v>
          </cell>
          <cell r="BI136">
            <v>-95701.213999999687</v>
          </cell>
          <cell r="BJ136">
            <v>41031.525301400019</v>
          </cell>
        </row>
        <row r="137">
          <cell r="E137" t="str">
            <v>vs. BP</v>
          </cell>
          <cell r="F137">
            <v>0.89487003007755073</v>
          </cell>
          <cell r="G137">
            <v>1.0270900378572105</v>
          </cell>
          <cell r="H137">
            <v>1.0753479867321774</v>
          </cell>
          <cell r="I137">
            <v>1.1746121069867972</v>
          </cell>
          <cell r="J137">
            <v>0.89420062524285049</v>
          </cell>
          <cell r="K137">
            <v>1.6847505056528465</v>
          </cell>
          <cell r="L137">
            <v>0.949817550017378</v>
          </cell>
          <cell r="M137">
            <v>0.47466155949090033</v>
          </cell>
          <cell r="N137">
            <v>3.1766070596344065</v>
          </cell>
          <cell r="O137">
            <v>1.00420127261921</v>
          </cell>
          <cell r="P137">
            <v>0.768324661897406</v>
          </cell>
          <cell r="Q137">
            <v>3.1766070596344065</v>
          </cell>
          <cell r="R137">
            <v>1.0412092364883649</v>
          </cell>
          <cell r="S137">
            <v>0.75869096528612956</v>
          </cell>
          <cell r="T137">
            <v>4.802650495372319</v>
          </cell>
          <cell r="U137">
            <v>1.5798063048327017E-2</v>
          </cell>
          <cell r="V137">
            <v>0.85216214916203803</v>
          </cell>
          <cell r="W137">
            <v>6.9648990675849802</v>
          </cell>
          <cell r="X137">
            <v>0.24353005914462264</v>
          </cell>
          <cell r="Y137">
            <v>0.96737991748717633</v>
          </cell>
          <cell r="Z137">
            <v>5.2760083710397767</v>
          </cell>
          <cell r="AA137">
            <v>0.60642307777075011</v>
          </cell>
          <cell r="AB137">
            <v>0.82608371247026857</v>
          </cell>
          <cell r="AC137">
            <v>5.2760083710397767</v>
          </cell>
          <cell r="AD137">
            <v>0.84703941462640697</v>
          </cell>
          <cell r="AE137">
            <v>0.79390049425757458</v>
          </cell>
          <cell r="AF137">
            <v>5.2760083710397767</v>
          </cell>
          <cell r="AG137">
            <v>0.91474589411429219</v>
          </cell>
          <cell r="AH137">
            <v>1.9304715246427093</v>
          </cell>
          <cell r="AI137">
            <v>3.7301026111522582</v>
          </cell>
          <cell r="AJ137">
            <v>1.1538811140157763</v>
          </cell>
          <cell r="AK137">
            <v>0.64508698929594455</v>
          </cell>
          <cell r="AL137">
            <v>7.0012411818645077</v>
          </cell>
          <cell r="AM137">
            <v>1.5059664843918696</v>
          </cell>
          <cell r="AN137">
            <v>0.68266724825159519</v>
          </cell>
          <cell r="AO137">
            <v>4.2244541434691953</v>
          </cell>
          <cell r="AP137">
            <v>1.205678242116305</v>
          </cell>
          <cell r="AQ137">
            <v>1.1620314374089078</v>
          </cell>
          <cell r="AR137">
            <v>4.2244541434691953</v>
          </cell>
          <cell r="AS137">
            <v>1.470671159510887</v>
          </cell>
          <cell r="AT137">
            <v>1.2054280226072982</v>
          </cell>
          <cell r="AU137">
            <v>4.257305433786855</v>
          </cell>
          <cell r="AV137">
            <v>0.37542104629281703</v>
          </cell>
          <cell r="AW137">
            <v>0.58968014484984099</v>
          </cell>
          <cell r="AX137">
            <v>3.7115560359055588</v>
          </cell>
          <cell r="AY137">
            <v>0.27846181820299287</v>
          </cell>
          <cell r="AZ137">
            <v>0.45696538435365974</v>
          </cell>
          <cell r="BA137">
            <v>1.7565016243984415</v>
          </cell>
          <cell r="BB137">
            <v>0.59998218189630448</v>
          </cell>
          <cell r="BC137">
            <v>0.69707971782372269</v>
          </cell>
          <cell r="BD137">
            <v>1.7565016243984415</v>
          </cell>
          <cell r="BE137">
            <v>0.77924710826614851</v>
          </cell>
          <cell r="BF137">
            <v>0.84637714815634302</v>
          </cell>
          <cell r="BG137">
            <v>1.7565016243984415</v>
          </cell>
          <cell r="BH137">
            <v>0.8236127696344091</v>
          </cell>
          <cell r="BI137">
            <v>0.8099928136978749</v>
          </cell>
          <cell r="BJ137">
            <v>1.7565016243984415</v>
          </cell>
        </row>
        <row r="138">
          <cell r="E138" t="str">
            <v>vs. LY</v>
          </cell>
          <cell r="F138">
            <v>0.81795423446206283</v>
          </cell>
          <cell r="G138">
            <v>0.87298478655275324</v>
          </cell>
          <cell r="H138">
            <v>1.0439504397287307</v>
          </cell>
          <cell r="I138">
            <v>0.48749981353256522</v>
          </cell>
          <cell r="J138">
            <v>0.49811947703490445</v>
          </cell>
          <cell r="K138">
            <v>0.72753463507718763</v>
          </cell>
          <cell r="L138">
            <v>0.33781804493337209</v>
          </cell>
          <cell r="M138">
            <v>0.39650469192014876</v>
          </cell>
          <cell r="N138">
            <v>0.52281061747730506</v>
          </cell>
          <cell r="O138">
            <v>0.48141467888834083</v>
          </cell>
          <cell r="P138">
            <v>0.55116642359628742</v>
          </cell>
          <cell r="Q138">
            <v>0.52281061747730506</v>
          </cell>
          <cell r="R138">
            <v>49.808581855605212</v>
          </cell>
          <cell r="S138">
            <v>0.75268879121671439</v>
          </cell>
          <cell r="T138">
            <v>0.9522499174711464</v>
          </cell>
          <cell r="U138">
            <v>1.9862911926236022E-2</v>
          </cell>
          <cell r="V138">
            <v>1.4537339713837949</v>
          </cell>
          <cell r="W138">
            <v>0.77316557325884128</v>
          </cell>
          <cell r="X138">
            <v>4.1046736625369968</v>
          </cell>
          <cell r="Y138">
            <v>1.2976147339384962</v>
          </cell>
          <cell r="Z138">
            <v>0.6161062369626833</v>
          </cell>
          <cell r="AA138">
            <v>2.5641704875087363</v>
          </cell>
          <cell r="AB138">
            <v>0.99850977566601229</v>
          </cell>
          <cell r="AC138">
            <v>0.6161062369626833</v>
          </cell>
          <cell r="AD138">
            <v>0.62501704722894302</v>
          </cell>
          <cell r="AE138">
            <v>0.69453356398666244</v>
          </cell>
          <cell r="AF138">
            <v>0.6161062369626833</v>
          </cell>
          <cell r="AG138">
            <v>3.8871393961395264</v>
          </cell>
          <cell r="AH138">
            <v>1.8147693084216456</v>
          </cell>
          <cell r="AI138">
            <v>0.47622807348455265</v>
          </cell>
          <cell r="AJ138">
            <v>7.4709354307187956</v>
          </cell>
          <cell r="AK138">
            <v>0.7915989019009162</v>
          </cell>
          <cell r="AL138">
            <v>0.62510660277715968</v>
          </cell>
          <cell r="AM138">
            <v>8.7872686835580449</v>
          </cell>
          <cell r="AN138">
            <v>1.3106994920438306</v>
          </cell>
          <cell r="AO138">
            <v>1.045410641909952</v>
          </cell>
          <cell r="AP138">
            <v>6.3702792420313896</v>
          </cell>
          <cell r="AQ138">
            <v>1.3793230737466555</v>
          </cell>
          <cell r="AR138">
            <v>1.045410641909952</v>
          </cell>
          <cell r="AS138">
            <v>1.005130144463642</v>
          </cell>
          <cell r="AT138">
            <v>0.84657899454315944</v>
          </cell>
          <cell r="AU138">
            <v>1.0664693481443177</v>
          </cell>
          <cell r="AV138">
            <v>1.4743536088595754</v>
          </cell>
          <cell r="AW138">
            <v>0.9254412125578364</v>
          </cell>
          <cell r="AX138">
            <v>1.176526716916624</v>
          </cell>
          <cell r="AY138">
            <v>10.678035151590015</v>
          </cell>
          <cell r="AZ138">
            <v>0.74646209959822518</v>
          </cell>
          <cell r="BA138">
            <v>1.7323887178358519</v>
          </cell>
          <cell r="BB138">
            <v>1.3497060057080801</v>
          </cell>
          <cell r="BC138">
            <v>0.83540485084596483</v>
          </cell>
          <cell r="BD138">
            <v>1.7323887178358519</v>
          </cell>
          <cell r="BE138">
            <v>2.1118985360001412</v>
          </cell>
          <cell r="BF138">
            <v>1.0111981405289734</v>
          </cell>
          <cell r="BG138">
            <v>1.7323887178358519</v>
          </cell>
          <cell r="BH138">
            <v>0.81191004764717578</v>
          </cell>
          <cell r="BI138">
            <v>0.77200044001624135</v>
          </cell>
          <cell r="BJ138">
            <v>1.7323887178358519</v>
          </cell>
        </row>
        <row r="139">
          <cell r="D139" t="str">
            <v>A2W</v>
          </cell>
          <cell r="E139" t="str">
            <v>Latest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</row>
        <row r="140">
          <cell r="E140" t="str">
            <v>Previous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</row>
        <row r="141">
          <cell r="E141" t="str">
            <v>Diff.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</row>
        <row r="142">
          <cell r="E142" t="str">
            <v>vs. BP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</row>
        <row r="143">
          <cell r="E143" t="str">
            <v>vs. LY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</row>
        <row r="144">
          <cell r="D144" t="str">
            <v>VRF</v>
          </cell>
          <cell r="E144" t="str">
            <v>Latest</v>
          </cell>
          <cell r="F144">
            <v>0</v>
          </cell>
          <cell r="G144">
            <v>79854</v>
          </cell>
          <cell r="H144">
            <v>0</v>
          </cell>
          <cell r="I144">
            <v>0</v>
          </cell>
          <cell r="J144">
            <v>95692</v>
          </cell>
          <cell r="K144">
            <v>0</v>
          </cell>
          <cell r="L144">
            <v>0</v>
          </cell>
          <cell r="M144">
            <v>161312</v>
          </cell>
          <cell r="N144">
            <v>0</v>
          </cell>
          <cell r="O144">
            <v>0</v>
          </cell>
          <cell r="P144">
            <v>336858</v>
          </cell>
          <cell r="Q144">
            <v>0</v>
          </cell>
          <cell r="R144">
            <v>0</v>
          </cell>
          <cell r="S144">
            <v>44547.33</v>
          </cell>
          <cell r="T144">
            <v>0</v>
          </cell>
          <cell r="U144">
            <v>0</v>
          </cell>
          <cell r="V144">
            <v>20297.3</v>
          </cell>
          <cell r="W144">
            <v>0</v>
          </cell>
          <cell r="X144">
            <v>0</v>
          </cell>
          <cell r="Y144">
            <v>44440.12</v>
          </cell>
          <cell r="Z144">
            <v>0</v>
          </cell>
          <cell r="AA144">
            <v>0</v>
          </cell>
          <cell r="AB144">
            <v>109284.75</v>
          </cell>
          <cell r="AC144">
            <v>0</v>
          </cell>
          <cell r="AD144">
            <v>0</v>
          </cell>
          <cell r="AE144">
            <v>446142.75</v>
          </cell>
          <cell r="AF144">
            <v>0</v>
          </cell>
          <cell r="AG144">
            <v>0</v>
          </cell>
          <cell r="AH144">
            <v>33662.339999999997</v>
          </cell>
          <cell r="AI144">
            <v>0</v>
          </cell>
          <cell r="AJ144">
            <v>0</v>
          </cell>
          <cell r="AK144">
            <v>10980.01</v>
          </cell>
          <cell r="AL144">
            <v>0</v>
          </cell>
          <cell r="AM144">
            <v>0</v>
          </cell>
          <cell r="AN144">
            <v>33758.85</v>
          </cell>
          <cell r="AO144">
            <v>0</v>
          </cell>
          <cell r="AP144">
            <v>0</v>
          </cell>
          <cell r="AQ144">
            <v>78401.2</v>
          </cell>
          <cell r="AR144">
            <v>0</v>
          </cell>
          <cell r="AS144">
            <v>0</v>
          </cell>
          <cell r="AT144">
            <v>23144.91</v>
          </cell>
          <cell r="AU144">
            <v>0</v>
          </cell>
          <cell r="AV144">
            <v>0</v>
          </cell>
          <cell r="AW144">
            <v>52206.48</v>
          </cell>
          <cell r="AX144">
            <v>0</v>
          </cell>
          <cell r="AY144">
            <v>0</v>
          </cell>
          <cell r="AZ144">
            <v>56365.440000000002</v>
          </cell>
          <cell r="BA144">
            <v>0</v>
          </cell>
          <cell r="BB144">
            <v>0</v>
          </cell>
          <cell r="BC144">
            <v>131716.82999999999</v>
          </cell>
          <cell r="BD144">
            <v>0</v>
          </cell>
          <cell r="BE144">
            <v>0</v>
          </cell>
          <cell r="BF144">
            <v>210118.03</v>
          </cell>
          <cell r="BG144">
            <v>0</v>
          </cell>
          <cell r="BH144">
            <v>0</v>
          </cell>
          <cell r="BI144">
            <v>656260.78</v>
          </cell>
          <cell r="BJ144">
            <v>0</v>
          </cell>
        </row>
        <row r="145">
          <cell r="E145" t="str">
            <v>Previous</v>
          </cell>
          <cell r="F145">
            <v>0</v>
          </cell>
          <cell r="G145">
            <v>79854</v>
          </cell>
          <cell r="H145">
            <v>0</v>
          </cell>
          <cell r="I145">
            <v>0</v>
          </cell>
          <cell r="J145">
            <v>95692</v>
          </cell>
          <cell r="K145">
            <v>0</v>
          </cell>
          <cell r="L145">
            <v>0</v>
          </cell>
          <cell r="M145">
            <v>161312</v>
          </cell>
          <cell r="N145">
            <v>0</v>
          </cell>
          <cell r="O145">
            <v>0</v>
          </cell>
          <cell r="P145">
            <v>336858</v>
          </cell>
          <cell r="Q145">
            <v>0</v>
          </cell>
          <cell r="R145">
            <v>0</v>
          </cell>
          <cell r="S145">
            <v>44547.33</v>
          </cell>
          <cell r="T145">
            <v>0</v>
          </cell>
          <cell r="U145">
            <v>0</v>
          </cell>
          <cell r="V145">
            <v>20297.3</v>
          </cell>
          <cell r="W145">
            <v>0</v>
          </cell>
          <cell r="X145">
            <v>0</v>
          </cell>
          <cell r="Y145">
            <v>44440.12</v>
          </cell>
          <cell r="Z145">
            <v>0</v>
          </cell>
          <cell r="AA145">
            <v>0</v>
          </cell>
          <cell r="AB145">
            <v>109284.75</v>
          </cell>
          <cell r="AC145">
            <v>0</v>
          </cell>
          <cell r="AD145">
            <v>0</v>
          </cell>
          <cell r="AE145">
            <v>446142.75</v>
          </cell>
          <cell r="AF145">
            <v>0</v>
          </cell>
          <cell r="AG145">
            <v>0</v>
          </cell>
          <cell r="AH145">
            <v>33662.339999999997</v>
          </cell>
          <cell r="AI145">
            <v>0</v>
          </cell>
          <cell r="AJ145">
            <v>0</v>
          </cell>
          <cell r="AK145">
            <v>10980.01</v>
          </cell>
          <cell r="AL145">
            <v>0</v>
          </cell>
          <cell r="AM145">
            <v>0</v>
          </cell>
          <cell r="AN145">
            <v>27476.85</v>
          </cell>
          <cell r="AO145">
            <v>0</v>
          </cell>
          <cell r="AP145">
            <v>0</v>
          </cell>
          <cell r="AQ145">
            <v>72119.199999999997</v>
          </cell>
          <cell r="AR145">
            <v>0</v>
          </cell>
          <cell r="AS145">
            <v>0</v>
          </cell>
          <cell r="AT145">
            <v>23050.05</v>
          </cell>
          <cell r="AU145">
            <v>0</v>
          </cell>
          <cell r="AV145">
            <v>0</v>
          </cell>
          <cell r="AW145">
            <v>34172.356519666675</v>
          </cell>
          <cell r="AX145">
            <v>0</v>
          </cell>
          <cell r="AY145">
            <v>0</v>
          </cell>
          <cell r="AZ145">
            <v>38925.119891999995</v>
          </cell>
          <cell r="BA145">
            <v>0</v>
          </cell>
          <cell r="BB145">
            <v>0</v>
          </cell>
          <cell r="BC145">
            <v>96147.52641166668</v>
          </cell>
          <cell r="BD145">
            <v>0</v>
          </cell>
          <cell r="BE145">
            <v>0</v>
          </cell>
          <cell r="BF145">
            <v>168266.72641166669</v>
          </cell>
          <cell r="BG145">
            <v>0</v>
          </cell>
          <cell r="BH145">
            <v>0</v>
          </cell>
          <cell r="BI145">
            <v>614409.4764116666</v>
          </cell>
          <cell r="BJ145">
            <v>0</v>
          </cell>
        </row>
        <row r="146">
          <cell r="E146" t="str">
            <v>Diff.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6282</v>
          </cell>
          <cell r="AO146">
            <v>0</v>
          </cell>
          <cell r="AP146">
            <v>0</v>
          </cell>
          <cell r="AQ146">
            <v>6282</v>
          </cell>
          <cell r="AR146">
            <v>0</v>
          </cell>
          <cell r="AS146">
            <v>0</v>
          </cell>
          <cell r="AT146">
            <v>94.860000000000582</v>
          </cell>
          <cell r="AU146">
            <v>0</v>
          </cell>
          <cell r="AV146">
            <v>0</v>
          </cell>
          <cell r="AW146">
            <v>18034.123480333328</v>
          </cell>
          <cell r="AX146">
            <v>0</v>
          </cell>
          <cell r="AY146">
            <v>0</v>
          </cell>
          <cell r="AZ146">
            <v>17440.320108000007</v>
          </cell>
          <cell r="BA146">
            <v>0</v>
          </cell>
          <cell r="BB146">
            <v>0</v>
          </cell>
          <cell r="BC146">
            <v>35569.303588333307</v>
          </cell>
          <cell r="BD146">
            <v>0</v>
          </cell>
          <cell r="BE146">
            <v>0</v>
          </cell>
          <cell r="BF146">
            <v>41851.303588333307</v>
          </cell>
          <cell r="BG146">
            <v>0</v>
          </cell>
          <cell r="BH146">
            <v>0</v>
          </cell>
          <cell r="BI146">
            <v>41851.303588333423</v>
          </cell>
          <cell r="BJ146">
            <v>0</v>
          </cell>
        </row>
        <row r="147">
          <cell r="E147" t="str">
            <v>vs. BP</v>
          </cell>
          <cell r="F147">
            <v>0</v>
          </cell>
          <cell r="G147">
            <v>1.0699441807867212</v>
          </cell>
          <cell r="H147">
            <v>0</v>
          </cell>
          <cell r="I147">
            <v>0</v>
          </cell>
          <cell r="J147">
            <v>1.2032296528738029</v>
          </cell>
          <cell r="K147">
            <v>0</v>
          </cell>
          <cell r="L147">
            <v>0</v>
          </cell>
          <cell r="M147">
            <v>3.9051352703106392</v>
          </cell>
          <cell r="N147">
            <v>0</v>
          </cell>
          <cell r="O147">
            <v>0</v>
          </cell>
          <cell r="P147">
            <v>1.7233166599094749</v>
          </cell>
          <cell r="Q147">
            <v>0</v>
          </cell>
          <cell r="R147">
            <v>0</v>
          </cell>
          <cell r="S147">
            <v>1.4564062175108772</v>
          </cell>
          <cell r="T147">
            <v>0</v>
          </cell>
          <cell r="U147">
            <v>0</v>
          </cell>
          <cell r="V147">
            <v>0.43653430820324818</v>
          </cell>
          <cell r="W147">
            <v>0</v>
          </cell>
          <cell r="X147">
            <v>0</v>
          </cell>
          <cell r="Y147">
            <v>0.90041961385799585</v>
          </cell>
          <cell r="Z147">
            <v>0</v>
          </cell>
          <cell r="AA147">
            <v>0</v>
          </cell>
          <cell r="AB147">
            <v>0.86433113895986757</v>
          </cell>
          <cell r="AC147">
            <v>0</v>
          </cell>
          <cell r="AD147">
            <v>0</v>
          </cell>
          <cell r="AE147">
            <v>1.3859270035932796</v>
          </cell>
          <cell r="AF147">
            <v>0</v>
          </cell>
          <cell r="AG147">
            <v>0</v>
          </cell>
          <cell r="AH147">
            <v>0.72699279579919796</v>
          </cell>
          <cell r="AI147">
            <v>0</v>
          </cell>
          <cell r="AJ147">
            <v>0</v>
          </cell>
          <cell r="AK147">
            <v>0.40105772486515451</v>
          </cell>
          <cell r="AL147">
            <v>0</v>
          </cell>
          <cell r="AM147">
            <v>0</v>
          </cell>
          <cell r="AN147">
            <v>1.4936711493076049</v>
          </cell>
          <cell r="AO147">
            <v>0</v>
          </cell>
          <cell r="AP147">
            <v>0</v>
          </cell>
          <cell r="AQ147">
            <v>0.8142835613932885</v>
          </cell>
          <cell r="AR147">
            <v>0</v>
          </cell>
          <cell r="AS147">
            <v>0</v>
          </cell>
          <cell r="AT147">
            <v>0.87585414559329555</v>
          </cell>
          <cell r="AU147">
            <v>0</v>
          </cell>
          <cell r="AV147">
            <v>0</v>
          </cell>
          <cell r="AW147">
            <v>2.1203985042079814</v>
          </cell>
          <cell r="AX147">
            <v>0</v>
          </cell>
          <cell r="AY147">
            <v>0</v>
          </cell>
          <cell r="AZ147">
            <v>1.2153143287383965</v>
          </cell>
          <cell r="BA147">
            <v>0</v>
          </cell>
          <cell r="BB147">
            <v>0</v>
          </cell>
          <cell r="BC147">
            <v>1.3519692040854427</v>
          </cell>
          <cell r="BD147">
            <v>0</v>
          </cell>
          <cell r="BE147">
            <v>0</v>
          </cell>
          <cell r="BF147">
            <v>1.084713389211843</v>
          </cell>
          <cell r="BG147">
            <v>0</v>
          </cell>
          <cell r="BH147">
            <v>0</v>
          </cell>
          <cell r="BI147">
            <v>1.2727664208365577</v>
          </cell>
          <cell r="BJ147">
            <v>0</v>
          </cell>
        </row>
        <row r="148">
          <cell r="E148" t="str">
            <v>vs. LY</v>
          </cell>
          <cell r="F148">
            <v>0</v>
          </cell>
          <cell r="G148">
            <v>3.7180426149683643</v>
          </cell>
          <cell r="H148">
            <v>0</v>
          </cell>
          <cell r="I148">
            <v>0</v>
          </cell>
          <cell r="J148">
            <v>1.344789026840832</v>
          </cell>
          <cell r="K148">
            <v>0</v>
          </cell>
          <cell r="L148">
            <v>0</v>
          </cell>
          <cell r="M148">
            <v>2.0024852307528067</v>
          </cell>
          <cell r="N148">
            <v>0</v>
          </cell>
          <cell r="O148">
            <v>0</v>
          </cell>
          <cell r="P148">
            <v>1.9450091390451327</v>
          </cell>
          <cell r="Q148">
            <v>0</v>
          </cell>
          <cell r="R148">
            <v>0</v>
          </cell>
          <cell r="S148">
            <v>0.45940399098008555</v>
          </cell>
          <cell r="T148">
            <v>0</v>
          </cell>
          <cell r="U148">
            <v>0</v>
          </cell>
          <cell r="V148">
            <v>0.52071289176992297</v>
          </cell>
          <cell r="W148">
            <v>0</v>
          </cell>
          <cell r="X148">
            <v>0</v>
          </cell>
          <cell r="Y148">
            <v>1.2755967575129834</v>
          </cell>
          <cell r="Z148">
            <v>0</v>
          </cell>
          <cell r="AA148">
            <v>0</v>
          </cell>
          <cell r="AB148">
            <v>0.63989223249796912</v>
          </cell>
          <cell r="AC148">
            <v>0</v>
          </cell>
          <cell r="AD148">
            <v>0</v>
          </cell>
          <cell r="AE148">
            <v>1.2970127898615589</v>
          </cell>
          <cell r="AF148">
            <v>0</v>
          </cell>
          <cell r="AG148">
            <v>0</v>
          </cell>
          <cell r="AH148">
            <v>0.52203708717971609</v>
          </cell>
          <cell r="AI148">
            <v>0</v>
          </cell>
          <cell r="AJ148">
            <v>0</v>
          </cell>
          <cell r="AK148">
            <v>0.34863151143370613</v>
          </cell>
          <cell r="AL148">
            <v>0</v>
          </cell>
          <cell r="AM148">
            <v>0</v>
          </cell>
          <cell r="AN148">
            <v>0.77532672889855525</v>
          </cell>
          <cell r="AO148">
            <v>0</v>
          </cell>
          <cell r="AP148">
            <v>0</v>
          </cell>
          <cell r="AQ148">
            <v>0.56194040211524321</v>
          </cell>
          <cell r="AR148">
            <v>0</v>
          </cell>
          <cell r="AS148">
            <v>0</v>
          </cell>
          <cell r="AT148">
            <v>1.1577039507645026</v>
          </cell>
          <cell r="AU148">
            <v>0</v>
          </cell>
          <cell r="AV148">
            <v>0</v>
          </cell>
          <cell r="AW148">
            <v>0.76945484258642693</v>
          </cell>
          <cell r="AX148">
            <v>0</v>
          </cell>
          <cell r="AY148">
            <v>0</v>
          </cell>
          <cell r="AZ148">
            <v>1.1649788573437532</v>
          </cell>
          <cell r="BA148">
            <v>0</v>
          </cell>
          <cell r="BB148">
            <v>0</v>
          </cell>
          <cell r="BC148">
            <v>0.96691375240348665</v>
          </cell>
          <cell r="BD148">
            <v>0</v>
          </cell>
          <cell r="BE148">
            <v>0</v>
          </cell>
          <cell r="BF148">
            <v>0.76200764422830736</v>
          </cell>
          <cell r="BG148">
            <v>0</v>
          </cell>
          <cell r="BH148">
            <v>0</v>
          </cell>
          <cell r="BI148">
            <v>1.0589636781344189</v>
          </cell>
          <cell r="BJ148">
            <v>0</v>
          </cell>
        </row>
        <row r="149">
          <cell r="B149" t="str">
            <v>PDETotal</v>
          </cell>
          <cell r="D149" t="str">
            <v>TOT</v>
          </cell>
          <cell r="E149" t="str">
            <v>Latest</v>
          </cell>
          <cell r="F149">
            <v>407443.65</v>
          </cell>
          <cell r="G149">
            <v>687150</v>
          </cell>
          <cell r="H149">
            <v>358311.89</v>
          </cell>
          <cell r="I149">
            <v>521199.34102679999</v>
          </cell>
          <cell r="J149">
            <v>655780.66</v>
          </cell>
          <cell r="K149">
            <v>465850.54</v>
          </cell>
          <cell r="L149">
            <v>525867.07584239997</v>
          </cell>
          <cell r="M149">
            <v>590022.05000000005</v>
          </cell>
          <cell r="N149">
            <v>665203.56000000006</v>
          </cell>
          <cell r="O149">
            <v>1454510.0668692</v>
          </cell>
          <cell r="P149">
            <v>1932952.71</v>
          </cell>
          <cell r="Q149">
            <v>665203.56000000006</v>
          </cell>
          <cell r="R149">
            <v>444790.47</v>
          </cell>
          <cell r="S149">
            <v>644990.44999999995</v>
          </cell>
          <cell r="T149">
            <v>696670.19</v>
          </cell>
          <cell r="U149">
            <v>29001.26</v>
          </cell>
          <cell r="V149">
            <v>415130.15</v>
          </cell>
          <cell r="W149">
            <v>434327.68</v>
          </cell>
          <cell r="X149">
            <v>91383.75</v>
          </cell>
          <cell r="Y149">
            <v>368018.12</v>
          </cell>
          <cell r="Z149">
            <v>279954.17</v>
          </cell>
          <cell r="AA149">
            <v>565175.48</v>
          </cell>
          <cell r="AB149">
            <v>1428138.72</v>
          </cell>
          <cell r="AC149">
            <v>279954.17</v>
          </cell>
          <cell r="AD149">
            <v>2019685.5468692002</v>
          </cell>
          <cell r="AE149">
            <v>3361091.43</v>
          </cell>
          <cell r="AF149">
            <v>279954.17</v>
          </cell>
          <cell r="AG149">
            <v>131224.63</v>
          </cell>
          <cell r="AH149">
            <v>307605.61</v>
          </cell>
          <cell r="AI149">
            <v>222916.86</v>
          </cell>
          <cell r="AJ149">
            <v>113927.4</v>
          </cell>
          <cell r="AK149">
            <v>158117.95000000001</v>
          </cell>
          <cell r="AL149">
            <v>190889.53</v>
          </cell>
          <cell r="AM149">
            <v>215895.76</v>
          </cell>
          <cell r="AN149">
            <v>122964.69</v>
          </cell>
          <cell r="AO149">
            <v>326156.89</v>
          </cell>
          <cell r="AP149">
            <v>461047.79</v>
          </cell>
          <cell r="AQ149">
            <v>588688.25</v>
          </cell>
          <cell r="AR149">
            <v>326156.89</v>
          </cell>
          <cell r="AS149">
            <v>228407.9904363</v>
          </cell>
          <cell r="AT149">
            <v>371904.92199999996</v>
          </cell>
          <cell r="AU149">
            <v>306231.35257930332</v>
          </cell>
          <cell r="AV149">
            <v>309577.41926440003</v>
          </cell>
          <cell r="AW149">
            <v>328081.69199999992</v>
          </cell>
          <cell r="AX149">
            <v>414313.19149604038</v>
          </cell>
          <cell r="AY149">
            <v>271197.63675279997</v>
          </cell>
          <cell r="AZ149">
            <v>405702.54600000009</v>
          </cell>
          <cell r="BA149">
            <v>415022.90932815021</v>
          </cell>
          <cell r="BB149">
            <v>809183.04645350028</v>
          </cell>
          <cell r="BC149">
            <v>1105689.1599999999</v>
          </cell>
          <cell r="BD149">
            <v>415022.90932815021</v>
          </cell>
          <cell r="BE149">
            <v>1270230.8364535004</v>
          </cell>
          <cell r="BF149">
            <v>1694377.41</v>
          </cell>
          <cell r="BG149">
            <v>415022.90932815021</v>
          </cell>
          <cell r="BH149">
            <v>3289916.3833226999</v>
          </cell>
          <cell r="BI149">
            <v>5055468.84</v>
          </cell>
          <cell r="BJ149">
            <v>415022.90932815021</v>
          </cell>
        </row>
        <row r="150">
          <cell r="E150" t="str">
            <v>Previous</v>
          </cell>
          <cell r="F150">
            <v>407443.65</v>
          </cell>
          <cell r="G150">
            <v>687150</v>
          </cell>
          <cell r="H150">
            <v>358311.89</v>
          </cell>
          <cell r="I150">
            <v>521199.34102679999</v>
          </cell>
          <cell r="J150">
            <v>655780.66</v>
          </cell>
          <cell r="K150">
            <v>465850.54</v>
          </cell>
          <cell r="L150">
            <v>525867.07584239997</v>
          </cell>
          <cell r="M150">
            <v>590022.05000000005</v>
          </cell>
          <cell r="N150">
            <v>665203.56000000006</v>
          </cell>
          <cell r="O150">
            <v>1454510.0668692</v>
          </cell>
          <cell r="P150">
            <v>1932952.71</v>
          </cell>
          <cell r="Q150">
            <v>665203.56000000006</v>
          </cell>
          <cell r="R150">
            <v>444790.47</v>
          </cell>
          <cell r="S150">
            <v>644990.44999999995</v>
          </cell>
          <cell r="T150">
            <v>696670.19</v>
          </cell>
          <cell r="U150">
            <v>29001.26</v>
          </cell>
          <cell r="V150">
            <v>415130.15</v>
          </cell>
          <cell r="W150">
            <v>434327.68</v>
          </cell>
          <cell r="X150">
            <v>91383.75</v>
          </cell>
          <cell r="Y150">
            <v>368018.12</v>
          </cell>
          <cell r="Z150">
            <v>279954.17</v>
          </cell>
          <cell r="AA150">
            <v>565175.48</v>
          </cell>
          <cell r="AB150">
            <v>1428138.72</v>
          </cell>
          <cell r="AC150">
            <v>279954.17</v>
          </cell>
          <cell r="AD150">
            <v>2019685.5468692002</v>
          </cell>
          <cell r="AE150">
            <v>3361091.43</v>
          </cell>
          <cell r="AF150">
            <v>279954.17</v>
          </cell>
          <cell r="AG150">
            <v>131224.63</v>
          </cell>
          <cell r="AH150">
            <v>307605.61</v>
          </cell>
          <cell r="AI150">
            <v>222916.86</v>
          </cell>
          <cell r="AJ150">
            <v>113927.4</v>
          </cell>
          <cell r="AK150">
            <v>149117.95000000001</v>
          </cell>
          <cell r="AL150">
            <v>190889.53</v>
          </cell>
          <cell r="AM150">
            <v>218106.81554929994</v>
          </cell>
          <cell r="AN150">
            <v>205889.04799999998</v>
          </cell>
          <cell r="AO150">
            <v>290882.84352132597</v>
          </cell>
          <cell r="AP150">
            <v>463258.84554930002</v>
          </cell>
          <cell r="AQ150">
            <v>662612.60800000001</v>
          </cell>
          <cell r="AR150">
            <v>290882.84352132597</v>
          </cell>
          <cell r="AS150">
            <v>260376.57622589997</v>
          </cell>
          <cell r="AT150">
            <v>371422.45399999997</v>
          </cell>
          <cell r="AU150">
            <v>330314.56240797293</v>
          </cell>
          <cell r="AV150">
            <v>277608.83347479999</v>
          </cell>
          <cell r="AW150">
            <v>448216.23851966666</v>
          </cell>
          <cell r="AX150">
            <v>311611.99049991986</v>
          </cell>
          <cell r="AY150">
            <v>278098.62549900002</v>
          </cell>
          <cell r="AZ150">
            <v>529583.90589200007</v>
          </cell>
          <cell r="BA150">
            <v>264253.12955712993</v>
          </cell>
          <cell r="BB150">
            <v>816084.03519970016</v>
          </cell>
          <cell r="BC150">
            <v>1349222.5984116665</v>
          </cell>
          <cell r="BD150">
            <v>264253.12955712993</v>
          </cell>
          <cell r="BE150">
            <v>1279342.8807490002</v>
          </cell>
          <cell r="BF150">
            <v>2011835.2064116672</v>
          </cell>
          <cell r="BG150">
            <v>264253.12955712993</v>
          </cell>
          <cell r="BH150">
            <v>3299028.4276182009</v>
          </cell>
          <cell r="BI150">
            <v>5372926.636411665</v>
          </cell>
          <cell r="BJ150">
            <v>264253.12955712993</v>
          </cell>
        </row>
        <row r="151">
          <cell r="E151" t="str">
            <v>Diff.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9000</v>
          </cell>
          <cell r="AL151">
            <v>0</v>
          </cell>
          <cell r="AM151">
            <v>-2211.0555492999265</v>
          </cell>
          <cell r="AN151">
            <v>-82924.357999999978</v>
          </cell>
          <cell r="AO151">
            <v>35274.046478674049</v>
          </cell>
          <cell r="AP151">
            <v>-2211.0555493000429</v>
          </cell>
          <cell r="AQ151">
            <v>-73924.358000000007</v>
          </cell>
          <cell r="AR151">
            <v>35274.046478674049</v>
          </cell>
          <cell r="AS151">
            <v>-31968.58578959998</v>
          </cell>
          <cell r="AT151">
            <v>482.46799999999348</v>
          </cell>
          <cell r="AU151">
            <v>-24083.209828669613</v>
          </cell>
          <cell r="AV151">
            <v>31968.585789600038</v>
          </cell>
          <cell r="AW151">
            <v>-120134.54651966674</v>
          </cell>
          <cell r="AX151">
            <v>102701.20099612052</v>
          </cell>
          <cell r="AY151">
            <v>-6900.9887462000479</v>
          </cell>
          <cell r="AZ151">
            <v>-123881.35989199998</v>
          </cell>
          <cell r="BA151">
            <v>150769.77977102029</v>
          </cell>
          <cell r="BB151">
            <v>-6900.9887461998733</v>
          </cell>
          <cell r="BC151">
            <v>-243533.43841166608</v>
          </cell>
          <cell r="BD151">
            <v>150769.77977102029</v>
          </cell>
          <cell r="BE151">
            <v>-9112.0442954997998</v>
          </cell>
          <cell r="BF151">
            <v>-317457.79641166702</v>
          </cell>
          <cell r="BG151">
            <v>150769.77977102029</v>
          </cell>
          <cell r="BH151">
            <v>-9112.0442955009639</v>
          </cell>
          <cell r="BI151">
            <v>-317457.79641166329</v>
          </cell>
          <cell r="BJ151">
            <v>150769.77977102029</v>
          </cell>
        </row>
        <row r="152">
          <cell r="E152" t="str">
            <v>vs. BP</v>
          </cell>
          <cell r="F152">
            <v>0.76224882041349329</v>
          </cell>
          <cell r="G152">
            <v>1.0563840022491915</v>
          </cell>
          <cell r="H152">
            <v>1.2145064884627068</v>
          </cell>
          <cell r="I152">
            <v>0.97911609793036924</v>
          </cell>
          <cell r="J152">
            <v>0.8352680225248803</v>
          </cell>
          <cell r="K152">
            <v>1.4786042233534389</v>
          </cell>
          <cell r="L152">
            <v>0.99788074326598475</v>
          </cell>
          <cell r="M152">
            <v>0.6888222740921035</v>
          </cell>
          <cell r="N152">
            <v>2.6611618941898567</v>
          </cell>
          <cell r="O152">
            <v>0.91258882942611241</v>
          </cell>
          <cell r="P152">
            <v>0.84329087390059043</v>
          </cell>
          <cell r="Q152">
            <v>2.6611618941898567</v>
          </cell>
          <cell r="R152">
            <v>0.80331227121905968</v>
          </cell>
          <cell r="S152">
            <v>0.74152836708759107</v>
          </cell>
          <cell r="T152">
            <v>3.5859071781125844</v>
          </cell>
          <cell r="U152">
            <v>0.10348442616346588</v>
          </cell>
          <cell r="V152">
            <v>0.72530637819309063</v>
          </cell>
          <cell r="W152">
            <v>4.6889625961659185</v>
          </cell>
          <cell r="X152">
            <v>0.43210840340700041</v>
          </cell>
          <cell r="Y152">
            <v>1.0265590956370401</v>
          </cell>
          <cell r="Z152">
            <v>3.5234788319416883</v>
          </cell>
          <cell r="AA152">
            <v>0.54061709948695869</v>
          </cell>
          <cell r="AB152">
            <v>0.79311939127668396</v>
          </cell>
          <cell r="AC152">
            <v>3.5234788319416883</v>
          </cell>
          <cell r="AD152">
            <v>0.76524834038650424</v>
          </cell>
          <cell r="AE152">
            <v>0.82121760344367811</v>
          </cell>
          <cell r="AF152">
            <v>3.5234788319416883</v>
          </cell>
          <cell r="AG152">
            <v>0.87923053627016268</v>
          </cell>
          <cell r="AH152">
            <v>1.182578938491754</v>
          </cell>
          <cell r="AI152">
            <v>3.0383361590403015</v>
          </cell>
          <cell r="AJ152">
            <v>1.0711735019118529</v>
          </cell>
          <cell r="AK152">
            <v>0.71441532331394875</v>
          </cell>
          <cell r="AL152">
            <v>4.9235970074030826</v>
          </cell>
          <cell r="AM152">
            <v>1.3004956256648306</v>
          </cell>
          <cell r="AN152">
            <v>0.80410045510114458</v>
          </cell>
          <cell r="AO152">
            <v>2.9642760252983775</v>
          </cell>
          <cell r="AP152">
            <v>1.0935219147656952</v>
          </cell>
          <cell r="AQ152">
            <v>0.92800159215273637</v>
          </cell>
          <cell r="AR152">
            <v>2.9642760252983775</v>
          </cell>
          <cell r="AS152">
            <v>0.9631364023150728</v>
          </cell>
          <cell r="AT152">
            <v>1.1372184408706068</v>
          </cell>
          <cell r="AU152">
            <v>2.3786367207076902</v>
          </cell>
          <cell r="AV152">
            <v>1.182416065594045</v>
          </cell>
          <cell r="AW152">
            <v>0.87209065910872818</v>
          </cell>
          <cell r="AX152">
            <v>3.0776139534859079</v>
          </cell>
          <cell r="AY152">
            <v>0.63107886840243399</v>
          </cell>
          <cell r="AZ152">
            <v>0.79975141823896101</v>
          </cell>
          <cell r="BA152">
            <v>1.8106163592423623</v>
          </cell>
          <cell r="BB152">
            <v>0.87130313495503153</v>
          </cell>
          <cell r="BC152">
            <v>0.91340204499315425</v>
          </cell>
          <cell r="BD152">
            <v>1.8106163592423623</v>
          </cell>
          <cell r="BE152">
            <v>0.94068755440999685</v>
          </cell>
          <cell r="BF152">
            <v>0.918422096845118</v>
          </cell>
          <cell r="BG152">
            <v>1.8106163592423623</v>
          </cell>
          <cell r="BH152">
            <v>0.82462791744265651</v>
          </cell>
          <cell r="BI152">
            <v>0.85141965203427283</v>
          </cell>
          <cell r="BJ152">
            <v>1.8106163592423623</v>
          </cell>
        </row>
        <row r="153">
          <cell r="E153" t="str">
            <v>vs. LY</v>
          </cell>
          <cell r="F153">
            <v>0.47940409888950536</v>
          </cell>
          <cell r="G153">
            <v>0.87646100111425274</v>
          </cell>
          <cell r="H153">
            <v>0.67334328049289272</v>
          </cell>
          <cell r="I153">
            <v>0.45553532672779473</v>
          </cell>
          <cell r="J153">
            <v>0.61673642743205281</v>
          </cell>
          <cell r="K153">
            <v>0.4540216550291814</v>
          </cell>
          <cell r="L153">
            <v>0.45841667737148389</v>
          </cell>
          <cell r="M153">
            <v>0.61853358443181061</v>
          </cell>
          <cell r="N153">
            <v>0.42179580225002256</v>
          </cell>
          <cell r="O153">
            <v>0.46304564955727862</v>
          </cell>
          <cell r="P153">
            <v>0.69004016988811934</v>
          </cell>
          <cell r="Q153">
            <v>0.42179580225002256</v>
          </cell>
          <cell r="R153">
            <v>2.3639350071889504</v>
          </cell>
          <cell r="S153">
            <v>0.72840449160058129</v>
          </cell>
          <cell r="T153">
            <v>0.56333953068372533</v>
          </cell>
          <cell r="U153">
            <v>0.1469977594966691</v>
          </cell>
          <cell r="V153">
            <v>1.1085793725907138</v>
          </cell>
          <cell r="W153">
            <v>0.38546453428224042</v>
          </cell>
          <cell r="X153">
            <v>3.6877044437073105</v>
          </cell>
          <cell r="Y153">
            <v>1.7026553268002702</v>
          </cell>
          <cell r="Z153">
            <v>0.27595104749634763</v>
          </cell>
          <cell r="AA153">
            <v>1.3777107732978513</v>
          </cell>
          <cell r="AB153">
            <v>0.96750946598780208</v>
          </cell>
          <cell r="AC153">
            <v>0.27595104749634763</v>
          </cell>
          <cell r="AD153">
            <v>0.56869983965607696</v>
          </cell>
          <cell r="AE153">
            <v>0.78579458524359203</v>
          </cell>
          <cell r="AF153">
            <v>0.27595104749634763</v>
          </cell>
          <cell r="AG153">
            <v>5.7276994464990558</v>
          </cell>
          <cell r="AH153">
            <v>1.4620466549781115</v>
          </cell>
          <cell r="AI153">
            <v>0.25941356812120298</v>
          </cell>
          <cell r="AJ153">
            <v>5.7000693450049083</v>
          </cell>
          <cell r="AK153">
            <v>0.73787971816661302</v>
          </cell>
          <cell r="AL153">
            <v>0.2654705613922802</v>
          </cell>
          <cell r="AM153">
            <v>13.246731508819467</v>
          </cell>
          <cell r="AN153">
            <v>1.1244548257262088</v>
          </cell>
          <cell r="AO153">
            <v>0.48665477989792211</v>
          </cell>
          <cell r="AP153">
            <v>7.7885496199970303</v>
          </cell>
          <cell r="AQ153">
            <v>1.102338819427549</v>
          </cell>
          <cell r="AR153">
            <v>0.48665477989792211</v>
          </cell>
          <cell r="AS153">
            <v>1.5067754394451829</v>
          </cell>
          <cell r="AT153">
            <v>1.0401132793943337</v>
          </cell>
          <cell r="AU153">
            <v>0.54381819809656362</v>
          </cell>
          <cell r="AV153">
            <v>5.1312470032707456</v>
          </cell>
          <cell r="AW153">
            <v>1.3008102267707169</v>
          </cell>
          <cell r="AX153">
            <v>0.82900918627393461</v>
          </cell>
          <cell r="AY153">
            <v>34.063764198420635</v>
          </cell>
          <cell r="AZ153">
            <v>1.6054087094834704</v>
          </cell>
          <cell r="BA153">
            <v>1.2006429459181875</v>
          </cell>
          <cell r="BB153">
            <v>3.6801027178278076</v>
          </cell>
          <cell r="BC153">
            <v>1.2819805930560428</v>
          </cell>
          <cell r="BD153">
            <v>1.2006429459181875</v>
          </cell>
          <cell r="BE153">
            <v>4.5515563994038919</v>
          </cell>
          <cell r="BF153">
            <v>1.2132847906014317</v>
          </cell>
          <cell r="BG153">
            <v>1.2006429459181875</v>
          </cell>
          <cell r="BH153">
            <v>0.85887727776817746</v>
          </cell>
          <cell r="BI153">
            <v>0.89101421317692031</v>
          </cell>
          <cell r="BJ153">
            <v>1.2006429459181875</v>
          </cell>
        </row>
        <row r="154">
          <cell r="C154" t="str">
            <v>UK</v>
          </cell>
          <cell r="D154" t="str">
            <v>RAC</v>
          </cell>
          <cell r="E154" t="str">
            <v>Latest</v>
          </cell>
          <cell r="F154">
            <v>18606.03</v>
          </cell>
          <cell r="G154">
            <v>41182.75</v>
          </cell>
          <cell r="H154">
            <v>141151.09</v>
          </cell>
          <cell r="I154">
            <v>-1825.6206318886955</v>
          </cell>
          <cell r="J154">
            <v>27812.02</v>
          </cell>
          <cell r="K154">
            <v>125172.61</v>
          </cell>
          <cell r="L154">
            <v>78403.5</v>
          </cell>
          <cell r="M154">
            <v>29809.3</v>
          </cell>
          <cell r="N154">
            <v>175554</v>
          </cell>
          <cell r="O154">
            <v>95183.909368111315</v>
          </cell>
          <cell r="P154">
            <v>98804.07</v>
          </cell>
          <cell r="Q154">
            <v>175554</v>
          </cell>
          <cell r="R154">
            <v>50900.87</v>
          </cell>
          <cell r="S154">
            <v>46963.18</v>
          </cell>
          <cell r="T154">
            <v>148880.88</v>
          </cell>
          <cell r="U154">
            <v>13032.74</v>
          </cell>
          <cell r="V154">
            <v>71765.61</v>
          </cell>
          <cell r="W154">
            <v>99047.89</v>
          </cell>
          <cell r="X154">
            <v>3656.48</v>
          </cell>
          <cell r="Y154">
            <v>38332.6</v>
          </cell>
          <cell r="Z154">
            <v>68716.22</v>
          </cell>
          <cell r="AA154">
            <v>67590.09</v>
          </cell>
          <cell r="AB154">
            <v>157061.39000000001</v>
          </cell>
          <cell r="AC154">
            <v>68716.22</v>
          </cell>
          <cell r="AD154">
            <v>162773.99936811128</v>
          </cell>
          <cell r="AE154">
            <v>255865.46</v>
          </cell>
          <cell r="AF154">
            <v>68716.22</v>
          </cell>
          <cell r="AG154">
            <v>14277.61</v>
          </cell>
          <cell r="AH154">
            <v>45531.51</v>
          </cell>
          <cell r="AI154">
            <v>73610.539999999994</v>
          </cell>
          <cell r="AJ154">
            <v>7275.6</v>
          </cell>
          <cell r="AK154">
            <v>36618.85</v>
          </cell>
          <cell r="AL154">
            <v>52972.71</v>
          </cell>
          <cell r="AM154">
            <v>28670.886742093913</v>
          </cell>
          <cell r="AN154">
            <v>26625.01</v>
          </cell>
          <cell r="AO154">
            <v>64313.39</v>
          </cell>
          <cell r="AP154">
            <v>50224.096742093912</v>
          </cell>
          <cell r="AQ154">
            <v>108775.37</v>
          </cell>
          <cell r="AR154">
            <v>64313.39</v>
          </cell>
          <cell r="AS154">
            <v>18670.412221982609</v>
          </cell>
          <cell r="AT154">
            <v>36475.200110770202</v>
          </cell>
          <cell r="AU154">
            <v>51457.888648486965</v>
          </cell>
          <cell r="AV154">
            <v>52652.146031123484</v>
          </cell>
          <cell r="AW154">
            <v>59261.293467472504</v>
          </cell>
          <cell r="AX154">
            <v>73430.178679471341</v>
          </cell>
          <cell r="AY154">
            <v>45709.945484493932</v>
          </cell>
          <cell r="AZ154">
            <v>74321.369524891925</v>
          </cell>
          <cell r="BA154">
            <v>59880.38958081392</v>
          </cell>
          <cell r="BB154">
            <v>117032.5037376</v>
          </cell>
          <cell r="BC154">
            <v>170057.86310313464</v>
          </cell>
          <cell r="BD154">
            <v>59880.38958081392</v>
          </cell>
          <cell r="BE154">
            <v>167256.60047969394</v>
          </cell>
          <cell r="BF154">
            <v>278833.23310313461</v>
          </cell>
          <cell r="BG154">
            <v>59880.38958081392</v>
          </cell>
          <cell r="BH154">
            <v>330030.5998478051</v>
          </cell>
          <cell r="BI154">
            <v>534698.69310313428</v>
          </cell>
          <cell r="BJ154">
            <v>59880.38958081392</v>
          </cell>
        </row>
        <row r="155">
          <cell r="E155" t="str">
            <v>Previous</v>
          </cell>
          <cell r="F155">
            <v>18606.03</v>
          </cell>
          <cell r="G155">
            <v>41182.75</v>
          </cell>
          <cell r="H155">
            <v>141151.09</v>
          </cell>
          <cell r="I155">
            <v>-1825.6206318886957</v>
          </cell>
          <cell r="J155">
            <v>27812.02</v>
          </cell>
          <cell r="K155">
            <v>125172.61</v>
          </cell>
          <cell r="L155">
            <v>78403.5</v>
          </cell>
          <cell r="M155">
            <v>29809.3</v>
          </cell>
          <cell r="N155">
            <v>175554</v>
          </cell>
          <cell r="O155">
            <v>95183.909368111315</v>
          </cell>
          <cell r="P155">
            <v>98804.07</v>
          </cell>
          <cell r="Q155">
            <v>175554</v>
          </cell>
          <cell r="R155">
            <v>50900.87</v>
          </cell>
          <cell r="S155">
            <v>46963.18</v>
          </cell>
          <cell r="T155">
            <v>148880.88</v>
          </cell>
          <cell r="U155">
            <v>13032.74</v>
          </cell>
          <cell r="V155">
            <v>71765.61</v>
          </cell>
          <cell r="W155">
            <v>99047.89</v>
          </cell>
          <cell r="X155">
            <v>3656.48</v>
          </cell>
          <cell r="Y155">
            <v>38332.6</v>
          </cell>
          <cell r="Z155">
            <v>68716.22</v>
          </cell>
          <cell r="AA155">
            <v>67590.09</v>
          </cell>
          <cell r="AB155">
            <v>157061.39000000001</v>
          </cell>
          <cell r="AC155">
            <v>68716.22</v>
          </cell>
          <cell r="AD155">
            <v>162773.99936811128</v>
          </cell>
          <cell r="AE155">
            <v>255865.46</v>
          </cell>
          <cell r="AF155">
            <v>68716.22</v>
          </cell>
          <cell r="AG155">
            <v>14277.61</v>
          </cell>
          <cell r="AH155">
            <v>45531.51</v>
          </cell>
          <cell r="AI155">
            <v>73610.539999999994</v>
          </cell>
          <cell r="AJ155">
            <v>7275.6</v>
          </cell>
          <cell r="AK155">
            <v>36618.85</v>
          </cell>
          <cell r="AL155">
            <v>52972.71</v>
          </cell>
          <cell r="AM155">
            <v>27456.068796104351</v>
          </cell>
          <cell r="AN155">
            <v>25990.294834316624</v>
          </cell>
          <cell r="AO155">
            <v>56262.11009697392</v>
          </cell>
          <cell r="AP155">
            <v>49009.278796104343</v>
          </cell>
          <cell r="AQ155">
            <v>108140.65483431662</v>
          </cell>
          <cell r="AR155">
            <v>56262.11009697392</v>
          </cell>
          <cell r="AS155">
            <v>16789.68019621565</v>
          </cell>
          <cell r="AT155">
            <v>22961.989926093716</v>
          </cell>
          <cell r="AU155">
            <v>51932.624092215658</v>
          </cell>
          <cell r="AV155">
            <v>52652.146031123477</v>
          </cell>
          <cell r="AW155">
            <v>40893.354637619275</v>
          </cell>
          <cell r="AX155">
            <v>68703.254443283484</v>
          </cell>
          <cell r="AY155">
            <v>44965.731253273028</v>
          </cell>
          <cell r="AZ155">
            <v>82888.37429062427</v>
          </cell>
          <cell r="BA155">
            <v>37168.440940549575</v>
          </cell>
          <cell r="BB155">
            <v>114407.55748061222</v>
          </cell>
          <cell r="BC155">
            <v>146743.71885433726</v>
          </cell>
          <cell r="BD155">
            <v>37168.440940549575</v>
          </cell>
          <cell r="BE155">
            <v>163416.83627671652</v>
          </cell>
          <cell r="BF155">
            <v>254884.37368865393</v>
          </cell>
          <cell r="BG155">
            <v>37168.440940549575</v>
          </cell>
          <cell r="BH155">
            <v>326190.83564482792</v>
          </cell>
          <cell r="BI155">
            <v>510749.83368865395</v>
          </cell>
          <cell r="BJ155">
            <v>37168.440940549575</v>
          </cell>
        </row>
        <row r="156">
          <cell r="E156" t="str">
            <v>Diff.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1214.8179459895618</v>
          </cell>
          <cell r="AN156">
            <v>634.71516568337393</v>
          </cell>
          <cell r="AO156">
            <v>8051.2799030260794</v>
          </cell>
          <cell r="AP156">
            <v>1214.8179459895691</v>
          </cell>
          <cell r="AQ156">
            <v>634.71516568337393</v>
          </cell>
          <cell r="AR156">
            <v>8051.2799030260794</v>
          </cell>
          <cell r="AS156">
            <v>1880.7320257669599</v>
          </cell>
          <cell r="AT156">
            <v>13513.210184676485</v>
          </cell>
          <cell r="AU156">
            <v>-474.73544372869219</v>
          </cell>
          <cell r="AV156">
            <v>0</v>
          </cell>
          <cell r="AW156">
            <v>18367.938829853229</v>
          </cell>
          <cell r="AX156">
            <v>4726.9242361878569</v>
          </cell>
          <cell r="AY156">
            <v>744.21423122090346</v>
          </cell>
          <cell r="AZ156">
            <v>-8567.0047657323448</v>
          </cell>
          <cell r="BA156">
            <v>22711.948640264345</v>
          </cell>
          <cell r="BB156">
            <v>2624.9462569877796</v>
          </cell>
          <cell r="BC156">
            <v>23314.144248797384</v>
          </cell>
          <cell r="BD156">
            <v>22711.948640264345</v>
          </cell>
          <cell r="BE156">
            <v>3839.7642029774142</v>
          </cell>
          <cell r="BF156">
            <v>23948.859414480685</v>
          </cell>
          <cell r="BG156">
            <v>22711.948640264345</v>
          </cell>
          <cell r="BH156">
            <v>3839.7642029771814</v>
          </cell>
          <cell r="BI156">
            <v>23948.859414480336</v>
          </cell>
          <cell r="BJ156">
            <v>22711.948640264345</v>
          </cell>
        </row>
        <row r="157">
          <cell r="E157" t="str">
            <v>vs. BP</v>
          </cell>
          <cell r="F157">
            <v>0.11655320069037363</v>
          </cell>
          <cell r="G157">
            <v>0.44379415754965779</v>
          </cell>
          <cell r="H157">
            <v>1.5758136180248528</v>
          </cell>
          <cell r="I157">
            <v>-1.7720307109836395E-2</v>
          </cell>
          <cell r="J157">
            <v>0.29866011414264182</v>
          </cell>
          <cell r="K157">
            <v>1.0237578447072158</v>
          </cell>
          <cell r="L157">
            <v>0.7700823166309434</v>
          </cell>
          <cell r="M157">
            <v>0.21939104408336313</v>
          </cell>
          <cell r="N157">
            <v>1.444713551470922</v>
          </cell>
          <cell r="O157">
            <v>0.26115592632522927</v>
          </cell>
          <cell r="P157">
            <v>0.30704277970182797</v>
          </cell>
          <cell r="Q157">
            <v>1.444713551470922</v>
          </cell>
          <cell r="R157">
            <v>0.69382810957852492</v>
          </cell>
          <cell r="S157">
            <v>0.32970035621860122</v>
          </cell>
          <cell r="T157">
            <v>1.703879964646134</v>
          </cell>
          <cell r="U157">
            <v>0.20371218947348937</v>
          </cell>
          <cell r="V157">
            <v>0.62103125288201833</v>
          </cell>
          <cell r="W157">
            <v>1.548198040828662</v>
          </cell>
          <cell r="X157">
            <v>6.6305943530176256E-2</v>
          </cell>
          <cell r="Y157">
            <v>0.4526001576675957</v>
          </cell>
          <cell r="Z157">
            <v>1.2460874400864133</v>
          </cell>
          <cell r="AA157">
            <v>0.35114619349010412</v>
          </cell>
          <cell r="AB157">
            <v>0.45831251654052624</v>
          </cell>
          <cell r="AC157">
            <v>1.2460874400864133</v>
          </cell>
          <cell r="AD157">
            <v>0.29225660784242502</v>
          </cell>
          <cell r="AE157">
            <v>0.38505685522307959</v>
          </cell>
          <cell r="AF157">
            <v>1.2460874400864133</v>
          </cell>
          <cell r="AG157">
            <v>0.27903169771988223</v>
          </cell>
          <cell r="AH157">
            <v>0.6248515193155102</v>
          </cell>
          <cell r="AI157">
            <v>1.4385932902129486</v>
          </cell>
          <cell r="AJ157">
            <v>0.20438412619118732</v>
          </cell>
          <cell r="AK157">
            <v>0.59753650851082574</v>
          </cell>
          <cell r="AL157">
            <v>1.308845400221885</v>
          </cell>
          <cell r="AM157">
            <v>0.67095123448545557</v>
          </cell>
          <cell r="AN157">
            <v>0.61471437778733318</v>
          </cell>
          <cell r="AO157">
            <v>1.2745865031279595</v>
          </cell>
          <cell r="AP157">
            <v>0.38783747457299877</v>
          </cell>
          <cell r="AQ157">
            <v>0.6129447668780218</v>
          </cell>
          <cell r="AR157">
            <v>1.2745865031279595</v>
          </cell>
          <cell r="AS157">
            <v>0.4111600128688197</v>
          </cell>
          <cell r="AT157">
            <v>0.67795223344113453</v>
          </cell>
          <cell r="AU157">
            <v>0.93312799711981864</v>
          </cell>
          <cell r="AV157">
            <v>0.9547844433669177</v>
          </cell>
          <cell r="AW157">
            <v>0.81327215503620487</v>
          </cell>
          <cell r="AX157">
            <v>1.3315695097284215</v>
          </cell>
          <cell r="AY157">
            <v>0.65242093789921052</v>
          </cell>
          <cell r="AZ157">
            <v>1.0199490564938034</v>
          </cell>
          <cell r="BA157">
            <v>0.85467658116847689</v>
          </cell>
          <cell r="BB157">
            <v>0.68593797139902923</v>
          </cell>
          <cell r="BC157">
            <v>0.85226027410252136</v>
          </cell>
          <cell r="BD157">
            <v>0.85467658116847689</v>
          </cell>
          <cell r="BE157">
            <v>0.55730922646722236</v>
          </cell>
          <cell r="BF157">
            <v>0.73960863679124889</v>
          </cell>
          <cell r="BG157">
            <v>0.85467658116847689</v>
          </cell>
          <cell r="BH157">
            <v>0.38506829990894498</v>
          </cell>
          <cell r="BI157">
            <v>0.51339854119531925</v>
          </cell>
          <cell r="BJ157">
            <v>0.85467658116847689</v>
          </cell>
        </row>
        <row r="158">
          <cell r="E158" t="str">
            <v>vs. LY</v>
          </cell>
          <cell r="F158">
            <v>0.35780826923076919</v>
          </cell>
          <cell r="G158">
            <v>1.3284758064516129</v>
          </cell>
          <cell r="H158">
            <v>1.053366343283582</v>
          </cell>
          <cell r="I158">
            <v>-2.0745688998735176E-2</v>
          </cell>
          <cell r="J158">
            <v>0.38098657534246577</v>
          </cell>
          <cell r="K158">
            <v>0.67660870270270268</v>
          </cell>
          <cell r="L158">
            <v>0.84304838709677421</v>
          </cell>
          <cell r="M158">
            <v>0.99364333333333332</v>
          </cell>
          <cell r="N158">
            <v>0.68308949416342413</v>
          </cell>
          <cell r="O158">
            <v>0.40332164986487845</v>
          </cell>
          <cell r="P158">
            <v>0.73734380597014926</v>
          </cell>
          <cell r="Q158">
            <v>0.68308949416342413</v>
          </cell>
          <cell r="R158">
            <v>2.1208695833333335</v>
          </cell>
          <cell r="S158">
            <v>0.40837547826086956</v>
          </cell>
          <cell r="T158">
            <v>0.6646467857142857</v>
          </cell>
          <cell r="U158">
            <v>2.6065480000000001</v>
          </cell>
          <cell r="V158">
            <v>0.68348200000000003</v>
          </cell>
          <cell r="W158">
            <v>0.60765576687116563</v>
          </cell>
          <cell r="X158">
            <v>0.73129600000000006</v>
          </cell>
          <cell r="Y158">
            <v>0.58973230769230767</v>
          </cell>
          <cell r="Z158">
            <v>0.54536682539682546</v>
          </cell>
          <cell r="AA158">
            <v>1.9311454285714285</v>
          </cell>
          <cell r="AB158">
            <v>0.55498724381625442</v>
          </cell>
          <cell r="AC158">
            <v>0.54536682539682546</v>
          </cell>
          <cell r="AD158">
            <v>0.60064206408897147</v>
          </cell>
          <cell r="AE158">
            <v>0.61211832535885169</v>
          </cell>
          <cell r="AF158">
            <v>0.54536682539682546</v>
          </cell>
          <cell r="AG158">
            <v>1.2979645454545454</v>
          </cell>
          <cell r="AH158">
            <v>1.7512119230769232</v>
          </cell>
          <cell r="AI158">
            <v>0.63457362068965517</v>
          </cell>
          <cell r="AJ158">
            <v>1.8189000000000002</v>
          </cell>
          <cell r="AK158">
            <v>0.91547124999999996</v>
          </cell>
          <cell r="AL158">
            <v>0.54053785714285718</v>
          </cell>
          <cell r="AM158">
            <v>2.2054528263149162</v>
          </cell>
          <cell r="AN158">
            <v>1.2102277272727271</v>
          </cell>
          <cell r="AO158">
            <v>0.68418500000000004</v>
          </cell>
          <cell r="AP158">
            <v>1.7937177407890683</v>
          </cell>
          <cell r="AQ158">
            <v>1.2648298837209302</v>
          </cell>
          <cell r="AR158">
            <v>0.68418500000000004</v>
          </cell>
          <cell r="AS158">
            <v>2.3338015277478261</v>
          </cell>
          <cell r="AT158">
            <v>0.58830967920597099</v>
          </cell>
          <cell r="AU158">
            <v>0.80402951013260882</v>
          </cell>
          <cell r="AV158">
            <v>26.326073015561743</v>
          </cell>
          <cell r="AW158">
            <v>1.6461470407631251</v>
          </cell>
          <cell r="AX158">
            <v>1.790979967791984</v>
          </cell>
          <cell r="AY158">
            <v>5.0788828316104366</v>
          </cell>
          <cell r="AZ158">
            <v>5.308669251777995</v>
          </cell>
          <cell r="BA158">
            <v>0</v>
          </cell>
          <cell r="BB158">
            <v>6.159605459873684</v>
          </cell>
          <cell r="BC158">
            <v>1.5183737777065593</v>
          </cell>
          <cell r="BD158">
            <v>0</v>
          </cell>
          <cell r="BE158">
            <v>3.5586510740360411</v>
          </cell>
          <cell r="BF158">
            <v>1.3735627246459834</v>
          </cell>
          <cell r="BG158">
            <v>0</v>
          </cell>
          <cell r="BH158">
            <v>1.0411059932107416</v>
          </cell>
          <cell r="BI158">
            <v>0.85415126693791421</v>
          </cell>
          <cell r="BJ158">
            <v>0</v>
          </cell>
        </row>
        <row r="159">
          <cell r="D159" t="str">
            <v>FS</v>
          </cell>
          <cell r="E159" t="str">
            <v>Latest</v>
          </cell>
          <cell r="F159">
            <v>0</v>
          </cell>
          <cell r="G159">
            <v>35132.25</v>
          </cell>
          <cell r="H159">
            <v>180816.21</v>
          </cell>
          <cell r="I159">
            <v>-33.180247095652177</v>
          </cell>
          <cell r="J159">
            <v>25834</v>
          </cell>
          <cell r="K159">
            <v>162882.82999999999</v>
          </cell>
          <cell r="L159">
            <v>54657.77</v>
          </cell>
          <cell r="M159">
            <v>75849.45</v>
          </cell>
          <cell r="N159">
            <v>165942.01999999999</v>
          </cell>
          <cell r="O159">
            <v>54624.589752904343</v>
          </cell>
          <cell r="P159">
            <v>136815.70000000001</v>
          </cell>
          <cell r="Q159">
            <v>165942.01999999999</v>
          </cell>
          <cell r="R159">
            <v>51832.57</v>
          </cell>
          <cell r="S159">
            <v>84702.09</v>
          </cell>
          <cell r="T159">
            <v>161294.16</v>
          </cell>
          <cell r="U159">
            <v>26089.67</v>
          </cell>
          <cell r="V159">
            <v>54361.72</v>
          </cell>
          <cell r="W159">
            <v>128887.83</v>
          </cell>
          <cell r="X159">
            <v>7847.73</v>
          </cell>
          <cell r="Y159">
            <v>91032.14</v>
          </cell>
          <cell r="Z159">
            <v>94633.21</v>
          </cell>
          <cell r="AA159">
            <v>85769.97</v>
          </cell>
          <cell r="AB159">
            <v>230095.95</v>
          </cell>
          <cell r="AC159">
            <v>94633.21</v>
          </cell>
          <cell r="AD159">
            <v>140394.55975290434</v>
          </cell>
          <cell r="AE159">
            <v>366911.65</v>
          </cell>
          <cell r="AF159">
            <v>94633.21</v>
          </cell>
          <cell r="AG159">
            <v>34319.03</v>
          </cell>
          <cell r="AH159">
            <v>47758.02</v>
          </cell>
          <cell r="AI159">
            <v>120781.08</v>
          </cell>
          <cell r="AJ159">
            <v>2861</v>
          </cell>
          <cell r="AK159">
            <v>57245.26</v>
          </cell>
          <cell r="AL159">
            <v>91495.08</v>
          </cell>
          <cell r="AM159">
            <v>29588.855912973915</v>
          </cell>
          <cell r="AN159">
            <v>45337.2</v>
          </cell>
          <cell r="AO159">
            <v>92328.59</v>
          </cell>
          <cell r="AP159">
            <v>66768.885912973928</v>
          </cell>
          <cell r="AQ159">
            <v>150340.48000000001</v>
          </cell>
          <cell r="AR159">
            <v>92328.59</v>
          </cell>
          <cell r="AS159">
            <v>19737.634177878266</v>
          </cell>
          <cell r="AT159">
            <v>48563.456378064213</v>
          </cell>
          <cell r="AU159">
            <v>61675.411452354798</v>
          </cell>
          <cell r="AV159">
            <v>25356.728585363478</v>
          </cell>
          <cell r="AW159">
            <v>41960.541989837679</v>
          </cell>
          <cell r="AX159">
            <v>51679.772640500873</v>
          </cell>
          <cell r="AY159">
            <v>43036.705717857403</v>
          </cell>
          <cell r="AZ159">
            <v>52149.693201977272</v>
          </cell>
          <cell r="BA159">
            <v>50430.68089531827</v>
          </cell>
          <cell r="BB159">
            <v>88131.068481099152</v>
          </cell>
          <cell r="BC159">
            <v>142673.69156987919</v>
          </cell>
          <cell r="BD159">
            <v>50430.68089531827</v>
          </cell>
          <cell r="BE159">
            <v>154899.95439407305</v>
          </cell>
          <cell r="BF159">
            <v>293014.17156987928</v>
          </cell>
          <cell r="BG159">
            <v>50430.68089531827</v>
          </cell>
          <cell r="BH159">
            <v>295294.51414697745</v>
          </cell>
          <cell r="BI159">
            <v>659925.82156987907</v>
          </cell>
          <cell r="BJ159">
            <v>50430.68089531827</v>
          </cell>
        </row>
        <row r="160">
          <cell r="E160" t="str">
            <v>Previous</v>
          </cell>
          <cell r="F160">
            <v>0</v>
          </cell>
          <cell r="G160">
            <v>35132.25</v>
          </cell>
          <cell r="H160">
            <v>180816.21</v>
          </cell>
          <cell r="I160">
            <v>-33.180247095652177</v>
          </cell>
          <cell r="J160">
            <v>25834</v>
          </cell>
          <cell r="K160">
            <v>162882.82999999999</v>
          </cell>
          <cell r="L160">
            <v>54657.77</v>
          </cell>
          <cell r="M160">
            <v>75849.45</v>
          </cell>
          <cell r="N160">
            <v>165942.01999999999</v>
          </cell>
          <cell r="O160">
            <v>54624.589752904343</v>
          </cell>
          <cell r="P160">
            <v>136815.70000000001</v>
          </cell>
          <cell r="Q160">
            <v>165942.01999999999</v>
          </cell>
          <cell r="R160">
            <v>51832.57</v>
          </cell>
          <cell r="S160">
            <v>84702.09</v>
          </cell>
          <cell r="T160">
            <v>161294.16</v>
          </cell>
          <cell r="U160">
            <v>26089.67</v>
          </cell>
          <cell r="V160">
            <v>54361.72</v>
          </cell>
          <cell r="W160">
            <v>128887.83</v>
          </cell>
          <cell r="X160">
            <v>7847.73</v>
          </cell>
          <cell r="Y160">
            <v>91032.14</v>
          </cell>
          <cell r="Z160">
            <v>94633.21</v>
          </cell>
          <cell r="AA160">
            <v>85769.97</v>
          </cell>
          <cell r="AB160">
            <v>230095.95</v>
          </cell>
          <cell r="AC160">
            <v>94633.21</v>
          </cell>
          <cell r="AD160">
            <v>140394.55975290434</v>
          </cell>
          <cell r="AE160">
            <v>366911.65</v>
          </cell>
          <cell r="AF160">
            <v>94633.21</v>
          </cell>
          <cell r="AG160">
            <v>34319.03</v>
          </cell>
          <cell r="AH160">
            <v>47758.02</v>
          </cell>
          <cell r="AI160">
            <v>120781.08</v>
          </cell>
          <cell r="AJ160">
            <v>2861</v>
          </cell>
          <cell r="AK160">
            <v>57245.26</v>
          </cell>
          <cell r="AL160">
            <v>91495.08</v>
          </cell>
          <cell r="AM160">
            <v>29654.127437008701</v>
          </cell>
          <cell r="AN160">
            <v>24668.500601367974</v>
          </cell>
          <cell r="AO160">
            <v>99314.876583351317</v>
          </cell>
          <cell r="AP160">
            <v>66834.157437008689</v>
          </cell>
          <cell r="AQ160">
            <v>129671.78060136797</v>
          </cell>
          <cell r="AR160">
            <v>99314.876583351317</v>
          </cell>
          <cell r="AS160">
            <v>19737.634177878263</v>
          </cell>
          <cell r="AT160">
            <v>39225.740692268897</v>
          </cell>
          <cell r="AU160">
            <v>82127.070546448682</v>
          </cell>
          <cell r="AV160">
            <v>25356.728585363482</v>
          </cell>
          <cell r="AW160">
            <v>55112.220961561055</v>
          </cell>
          <cell r="AX160">
            <v>58451.536405565224</v>
          </cell>
          <cell r="AY160">
            <v>43036.705717857381</v>
          </cell>
          <cell r="AZ160">
            <v>62065.247594170214</v>
          </cell>
          <cell r="BA160">
            <v>43972.987393627831</v>
          </cell>
          <cell r="BB160">
            <v>88131.068481099152</v>
          </cell>
          <cell r="BC160">
            <v>156403.20924800012</v>
          </cell>
          <cell r="BD160">
            <v>43972.987393627831</v>
          </cell>
          <cell r="BE160">
            <v>154965.22591810781</v>
          </cell>
          <cell r="BF160">
            <v>286074.98984936811</v>
          </cell>
          <cell r="BG160">
            <v>43972.987393627831</v>
          </cell>
          <cell r="BH160">
            <v>295359.78567101213</v>
          </cell>
          <cell r="BI160">
            <v>652986.63984936802</v>
          </cell>
          <cell r="BJ160">
            <v>43972.987393627831</v>
          </cell>
        </row>
        <row r="161">
          <cell r="E161" t="str">
            <v>Diff.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-65.271524034786125</v>
          </cell>
          <cell r="AN161">
            <v>20668.699398632023</v>
          </cell>
          <cell r="AO161">
            <v>-6986.2865833513206</v>
          </cell>
          <cell r="AP161">
            <v>-65.27152403476066</v>
          </cell>
          <cell r="AQ161">
            <v>20668.699398632045</v>
          </cell>
          <cell r="AR161">
            <v>-6986.2865833513206</v>
          </cell>
          <cell r="AS161">
            <v>0</v>
          </cell>
          <cell r="AT161">
            <v>9337.7156857953159</v>
          </cell>
          <cell r="AU161">
            <v>-20451.659094093884</v>
          </cell>
          <cell r="AV161">
            <v>0</v>
          </cell>
          <cell r="AW161">
            <v>-13151.678971723377</v>
          </cell>
          <cell r="AX161">
            <v>-6771.7637650643519</v>
          </cell>
          <cell r="AY161">
            <v>0</v>
          </cell>
          <cell r="AZ161">
            <v>-9915.554392192942</v>
          </cell>
          <cell r="BA161">
            <v>6457.693501690439</v>
          </cell>
          <cell r="BB161">
            <v>0</v>
          </cell>
          <cell r="BC161">
            <v>-13729.51767812093</v>
          </cell>
          <cell r="BD161">
            <v>6457.693501690439</v>
          </cell>
          <cell r="BE161">
            <v>-65.27152403476066</v>
          </cell>
          <cell r="BF161">
            <v>6939.1817205111729</v>
          </cell>
          <cell r="BG161">
            <v>6457.693501690439</v>
          </cell>
          <cell r="BH161">
            <v>-65.271524034673348</v>
          </cell>
          <cell r="BI161">
            <v>6939.1817205110565</v>
          </cell>
          <cell r="BJ161">
            <v>6457.693501690439</v>
          </cell>
        </row>
        <row r="162">
          <cell r="E162" t="str">
            <v>vs. BP</v>
          </cell>
          <cell r="F162">
            <v>0</v>
          </cell>
          <cell r="G162">
            <v>0.42763289119471148</v>
          </cell>
          <cell r="H162">
            <v>1.9466076095443836</v>
          </cell>
          <cell r="I162">
            <v>-3.8200571327689072E-4</v>
          </cell>
          <cell r="J162">
            <v>0.2660294767852156</v>
          </cell>
          <cell r="K162">
            <v>1.5796071074166613</v>
          </cell>
          <cell r="L162">
            <v>0.6189754066452462</v>
          </cell>
          <cell r="M162">
            <v>0.69676225239189249</v>
          </cell>
          <cell r="N162">
            <v>1.5737089632280596</v>
          </cell>
          <cell r="O162">
            <v>0.16400993528399468</v>
          </cell>
          <cell r="P162">
            <v>0.4748491162548712</v>
          </cell>
          <cell r="Q162">
            <v>1.5737089632280596</v>
          </cell>
          <cell r="R162">
            <v>0.74776247915297966</v>
          </cell>
          <cell r="S162">
            <v>0.74476952799164353</v>
          </cell>
          <cell r="T162">
            <v>1.9010327642490727</v>
          </cell>
          <cell r="U162">
            <v>0.3474572930188386</v>
          </cell>
          <cell r="V162">
            <v>0.50594002107840985</v>
          </cell>
          <cell r="W162">
            <v>1.7165037547378814</v>
          </cell>
          <cell r="X162">
            <v>0.10451458459009755</v>
          </cell>
          <cell r="Y162">
            <v>0.95808562806279496</v>
          </cell>
          <cell r="Z162">
            <v>1.2603072011368213</v>
          </cell>
          <cell r="AA162">
            <v>0.39076631066593093</v>
          </cell>
          <cell r="AB162">
            <v>0.72771224100126364</v>
          </cell>
          <cell r="AC162">
            <v>1.2603072011368213</v>
          </cell>
          <cell r="AD162">
            <v>0.25408558312681923</v>
          </cell>
          <cell r="AE162">
            <v>0.60715255027151771</v>
          </cell>
          <cell r="AF162">
            <v>1.2603072011368213</v>
          </cell>
          <cell r="AG162">
            <v>0.52911345117535158</v>
          </cell>
          <cell r="AH162">
            <v>0.50263865692639453</v>
          </cell>
          <cell r="AI162">
            <v>1.8621416186729705</v>
          </cell>
          <cell r="AJ162">
            <v>6.5645357125226192E-2</v>
          </cell>
          <cell r="AK162">
            <v>0.79935809321779527</v>
          </cell>
          <cell r="AL162">
            <v>1.7654471567878112</v>
          </cell>
          <cell r="AM162">
            <v>0.58149879099354707</v>
          </cell>
          <cell r="AN162">
            <v>0.83263902915313237</v>
          </cell>
          <cell r="AO162">
            <v>1.5477320226458096</v>
          </cell>
          <cell r="AP162">
            <v>0.41906605315070378</v>
          </cell>
          <cell r="AQ162">
            <v>0.68003162067281697</v>
          </cell>
          <cell r="AR162">
            <v>1.5477320226458096</v>
          </cell>
          <cell r="AS162">
            <v>0.34905223676661346</v>
          </cell>
          <cell r="AT162">
            <v>0.77114948011510132</v>
          </cell>
          <cell r="AU162">
            <v>0.92700210541493278</v>
          </cell>
          <cell r="AV162">
            <v>0.38112012926294786</v>
          </cell>
          <cell r="AW162">
            <v>0.4986563785905283</v>
          </cell>
          <cell r="AX162">
            <v>0.77676430390932116</v>
          </cell>
          <cell r="AY162">
            <v>0.66203060094882438</v>
          </cell>
          <cell r="AZ162">
            <v>0.61974359537593948</v>
          </cell>
          <cell r="BA162">
            <v>0.77577159827855235</v>
          </cell>
          <cell r="BB162">
            <v>0.46856892457969973</v>
          </cell>
          <cell r="BC162">
            <v>0.61691441866705343</v>
          </cell>
          <cell r="BD162">
            <v>0.77577159827855235</v>
          </cell>
          <cell r="BE162">
            <v>0.44586633333643683</v>
          </cell>
          <cell r="BF162">
            <v>0.64776202142171913</v>
          </cell>
          <cell r="BG162">
            <v>0.77577159827855235</v>
          </cell>
          <cell r="BH162">
            <v>0.32811896232683313</v>
          </cell>
          <cell r="BI162">
            <v>0.62453710624088865</v>
          </cell>
          <cell r="BJ162">
            <v>0.77577159827855235</v>
          </cell>
        </row>
        <row r="163">
          <cell r="E163" t="str">
            <v>vs. LY</v>
          </cell>
          <cell r="F163">
            <v>0</v>
          </cell>
          <cell r="G163">
            <v>0.70264499999999996</v>
          </cell>
          <cell r="H163">
            <v>0.89958313432835812</v>
          </cell>
          <cell r="I163">
            <v>-1.6507585619727452E-4</v>
          </cell>
          <cell r="J163">
            <v>0.26632989690721648</v>
          </cell>
          <cell r="K163">
            <v>0.45371261838440108</v>
          </cell>
          <cell r="L163">
            <v>1.115464693877551</v>
          </cell>
          <cell r="M163">
            <v>1.7639406976744185</v>
          </cell>
          <cell r="N163">
            <v>0.43326898172323758</v>
          </cell>
          <cell r="O163">
            <v>0.18579792432960662</v>
          </cell>
          <cell r="P163">
            <v>0.72389259259259264</v>
          </cell>
          <cell r="Q163">
            <v>0.43326898172323758</v>
          </cell>
          <cell r="R163">
            <v>5.1832570000000002</v>
          </cell>
          <cell r="S163">
            <v>1.2642102985074626</v>
          </cell>
          <cell r="T163">
            <v>0.45563322033898307</v>
          </cell>
          <cell r="U163">
            <v>2.8988522222222222</v>
          </cell>
          <cell r="V163">
            <v>0.71528578947368426</v>
          </cell>
          <cell r="W163">
            <v>0.40277446875</v>
          </cell>
          <cell r="X163">
            <v>0.78477299999999994</v>
          </cell>
          <cell r="Y163">
            <v>0.68963742424242425</v>
          </cell>
          <cell r="Z163">
            <v>0.38313040485829963</v>
          </cell>
          <cell r="AA163">
            <v>2.9575851724137929</v>
          </cell>
          <cell r="AB163">
            <v>0.84284230769230772</v>
          </cell>
          <cell r="AC163">
            <v>0.38313040485829963</v>
          </cell>
          <cell r="AD163">
            <v>0.43465807973035403</v>
          </cell>
          <cell r="AE163">
            <v>0.79075786637931045</v>
          </cell>
          <cell r="AF163">
            <v>0.38313040485829963</v>
          </cell>
          <cell r="AG163">
            <v>8.5797574999999995</v>
          </cell>
          <cell r="AH163">
            <v>0.53660696629213478</v>
          </cell>
          <cell r="AI163">
            <v>0.62580870466321248</v>
          </cell>
          <cell r="AJ163">
            <v>0.71525000000000005</v>
          </cell>
          <cell r="AK163">
            <v>0.62906879120879122</v>
          </cell>
          <cell r="AL163">
            <v>0.62241551020408159</v>
          </cell>
          <cell r="AM163">
            <v>9.8629519709913058</v>
          </cell>
          <cell r="AN163">
            <v>1.8890499999999999</v>
          </cell>
          <cell r="AO163">
            <v>0.66904775362318836</v>
          </cell>
          <cell r="AP163">
            <v>5.5640738260811604</v>
          </cell>
          <cell r="AQ163">
            <v>0.73696313725490203</v>
          </cell>
          <cell r="AR163">
            <v>0.66904775362318836</v>
          </cell>
          <cell r="AS163">
            <v>0.63669787670575051</v>
          </cell>
          <cell r="AT163">
            <v>0.40469546981720178</v>
          </cell>
          <cell r="AU163">
            <v>0.670384907090813</v>
          </cell>
          <cell r="AV163">
            <v>0.74578613486363177</v>
          </cell>
          <cell r="AW163">
            <v>1.5540941477717658</v>
          </cell>
          <cell r="AX163">
            <v>0.49218831086191306</v>
          </cell>
          <cell r="AY163">
            <v>3.9124277925324913</v>
          </cell>
          <cell r="AZ163">
            <v>1.0642794531015769</v>
          </cell>
          <cell r="BA163">
            <v>0</v>
          </cell>
          <cell r="BB163">
            <v>1.175080913081322</v>
          </cell>
          <cell r="BC163">
            <v>0.73165995676861117</v>
          </cell>
          <cell r="BD163">
            <v>0</v>
          </cell>
          <cell r="BE163">
            <v>1.8011622603961983</v>
          </cell>
          <cell r="BF163">
            <v>0.74180802929083367</v>
          </cell>
          <cell r="BG163">
            <v>0</v>
          </cell>
          <cell r="BH163">
            <v>0.72376106408572904</v>
          </cell>
          <cell r="BI163">
            <v>0.76735560647660361</v>
          </cell>
          <cell r="BJ163">
            <v>0</v>
          </cell>
        </row>
        <row r="164">
          <cell r="D164" t="str">
            <v>A2W</v>
          </cell>
          <cell r="E164" t="str">
            <v>Latest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</row>
        <row r="165">
          <cell r="E165" t="str">
            <v>Previous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</row>
        <row r="166">
          <cell r="E166" t="str">
            <v>Diff.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</row>
        <row r="167">
          <cell r="E167" t="str">
            <v>vs. BP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</row>
        <row r="168">
          <cell r="E168" t="str">
            <v>vs. LY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</row>
        <row r="169">
          <cell r="D169" t="str">
            <v>VRF</v>
          </cell>
          <cell r="E169" t="str">
            <v>Latest</v>
          </cell>
          <cell r="F169">
            <v>0</v>
          </cell>
          <cell r="G169">
            <v>85</v>
          </cell>
          <cell r="H169">
            <v>0</v>
          </cell>
          <cell r="I169">
            <v>0</v>
          </cell>
          <cell r="J169">
            <v>132</v>
          </cell>
          <cell r="K169">
            <v>0</v>
          </cell>
          <cell r="L169">
            <v>0</v>
          </cell>
          <cell r="M169">
            <v>363</v>
          </cell>
          <cell r="N169">
            <v>0</v>
          </cell>
          <cell r="O169">
            <v>0</v>
          </cell>
          <cell r="P169">
            <v>580</v>
          </cell>
          <cell r="Q169">
            <v>0</v>
          </cell>
          <cell r="R169">
            <v>0</v>
          </cell>
          <cell r="S169">
            <v>8035.81</v>
          </cell>
          <cell r="T169">
            <v>0</v>
          </cell>
          <cell r="U169">
            <v>0</v>
          </cell>
          <cell r="V169">
            <v>556.98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8592.7900000000009</v>
          </cell>
          <cell r="AC169">
            <v>0</v>
          </cell>
          <cell r="AD169">
            <v>0</v>
          </cell>
          <cell r="AE169">
            <v>9172.7900000000009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43.27</v>
          </cell>
          <cell r="AO169">
            <v>0</v>
          </cell>
          <cell r="AP169">
            <v>0</v>
          </cell>
          <cell r="AQ169">
            <v>43.27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25000</v>
          </cell>
          <cell r="AX169">
            <v>0</v>
          </cell>
          <cell r="AY169">
            <v>0</v>
          </cell>
          <cell r="AZ169">
            <v>25000</v>
          </cell>
          <cell r="BA169">
            <v>0</v>
          </cell>
          <cell r="BB169">
            <v>0</v>
          </cell>
          <cell r="BC169">
            <v>50000</v>
          </cell>
          <cell r="BD169">
            <v>0</v>
          </cell>
          <cell r="BE169">
            <v>0</v>
          </cell>
          <cell r="BF169">
            <v>50043.27</v>
          </cell>
          <cell r="BG169">
            <v>0</v>
          </cell>
          <cell r="BH169">
            <v>0</v>
          </cell>
          <cell r="BI169">
            <v>59216.06</v>
          </cell>
          <cell r="BJ169">
            <v>0</v>
          </cell>
        </row>
        <row r="170">
          <cell r="E170" t="str">
            <v>Previous</v>
          </cell>
          <cell r="F170">
            <v>0</v>
          </cell>
          <cell r="G170">
            <v>85</v>
          </cell>
          <cell r="H170">
            <v>0</v>
          </cell>
          <cell r="I170">
            <v>0</v>
          </cell>
          <cell r="J170">
            <v>132</v>
          </cell>
          <cell r="K170">
            <v>0</v>
          </cell>
          <cell r="L170">
            <v>0</v>
          </cell>
          <cell r="M170">
            <v>363</v>
          </cell>
          <cell r="N170">
            <v>0</v>
          </cell>
          <cell r="O170">
            <v>0</v>
          </cell>
          <cell r="P170">
            <v>580</v>
          </cell>
          <cell r="Q170">
            <v>0</v>
          </cell>
          <cell r="R170">
            <v>0</v>
          </cell>
          <cell r="S170">
            <v>8035.81</v>
          </cell>
          <cell r="T170">
            <v>0</v>
          </cell>
          <cell r="U170">
            <v>0</v>
          </cell>
          <cell r="V170">
            <v>556.98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8592.7900000000009</v>
          </cell>
          <cell r="AC170">
            <v>0</v>
          </cell>
          <cell r="AD170">
            <v>0</v>
          </cell>
          <cell r="AE170">
            <v>9172.7900000000009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25000</v>
          </cell>
          <cell r="AX170">
            <v>0</v>
          </cell>
          <cell r="AY170">
            <v>0</v>
          </cell>
          <cell r="AZ170">
            <v>25000</v>
          </cell>
          <cell r="BA170">
            <v>0</v>
          </cell>
          <cell r="BB170">
            <v>0</v>
          </cell>
          <cell r="BC170">
            <v>50000</v>
          </cell>
          <cell r="BD170">
            <v>0</v>
          </cell>
          <cell r="BE170">
            <v>0</v>
          </cell>
          <cell r="BF170">
            <v>50000</v>
          </cell>
          <cell r="BG170">
            <v>0</v>
          </cell>
          <cell r="BH170">
            <v>0</v>
          </cell>
          <cell r="BI170">
            <v>59172.79</v>
          </cell>
          <cell r="BJ170">
            <v>0</v>
          </cell>
        </row>
        <row r="171">
          <cell r="E171" t="str">
            <v>Diff.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43.27</v>
          </cell>
          <cell r="AO171">
            <v>0</v>
          </cell>
          <cell r="AP171">
            <v>0</v>
          </cell>
          <cell r="AQ171">
            <v>43.27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43.269999999996799</v>
          </cell>
          <cell r="BG171">
            <v>0</v>
          </cell>
          <cell r="BH171">
            <v>0</v>
          </cell>
          <cell r="BI171">
            <v>43.269999999996799</v>
          </cell>
          <cell r="BJ171">
            <v>0</v>
          </cell>
        </row>
        <row r="172">
          <cell r="E172" t="str">
            <v>vs. BP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</row>
        <row r="173">
          <cell r="E173" t="str">
            <v>vs. LY</v>
          </cell>
          <cell r="F173">
            <v>0</v>
          </cell>
          <cell r="G173">
            <v>9.8756596359715672E-3</v>
          </cell>
          <cell r="H173">
            <v>0</v>
          </cell>
          <cell r="I173">
            <v>0</v>
          </cell>
          <cell r="J173">
            <v>7.7127942401787504E-3</v>
          </cell>
          <cell r="K173">
            <v>0</v>
          </cell>
          <cell r="L173">
            <v>0</v>
          </cell>
          <cell r="M173">
            <v>0.12654521115271183</v>
          </cell>
          <cell r="N173">
            <v>0</v>
          </cell>
          <cell r="O173">
            <v>0</v>
          </cell>
          <cell r="P173">
            <v>2.0286827762733658E-2</v>
          </cell>
          <cell r="Q173">
            <v>0</v>
          </cell>
          <cell r="R173">
            <v>0</v>
          </cell>
          <cell r="S173">
            <v>0.46754538107653187</v>
          </cell>
          <cell r="T173">
            <v>0</v>
          </cell>
          <cell r="U173">
            <v>0</v>
          </cell>
          <cell r="V173">
            <v>0.11055950677176483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0.28545739577959217</v>
          </cell>
          <cell r="AC173">
            <v>0</v>
          </cell>
          <cell r="AD173">
            <v>0</v>
          </cell>
          <cell r="AE173">
            <v>0.15628739341996781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1.1374629345334484E-2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1.9624882152582672</v>
          </cell>
          <cell r="AX173">
            <v>0</v>
          </cell>
          <cell r="AY173">
            <v>0</v>
          </cell>
          <cell r="AZ173">
            <v>-41.479318411839856</v>
          </cell>
          <cell r="BA173">
            <v>0</v>
          </cell>
          <cell r="BB173">
            <v>0</v>
          </cell>
          <cell r="BC173">
            <v>3.9544135209307107</v>
          </cell>
          <cell r="BD173">
            <v>0</v>
          </cell>
          <cell r="BE173">
            <v>0</v>
          </cell>
          <cell r="BF173">
            <v>3.0424806878329393</v>
          </cell>
          <cell r="BG173">
            <v>0</v>
          </cell>
          <cell r="BH173">
            <v>0</v>
          </cell>
          <cell r="BI173">
            <v>0.78807649561837834</v>
          </cell>
          <cell r="BJ173">
            <v>0</v>
          </cell>
        </row>
        <row r="174">
          <cell r="B174" t="str">
            <v>PUKTotal</v>
          </cell>
          <cell r="D174" t="str">
            <v>TOT</v>
          </cell>
          <cell r="E174" t="str">
            <v>Latest</v>
          </cell>
          <cell r="F174">
            <v>18606.03</v>
          </cell>
          <cell r="G174">
            <v>76400</v>
          </cell>
          <cell r="H174">
            <v>321967.3</v>
          </cell>
          <cell r="I174">
            <v>-1858.8008789843477</v>
          </cell>
          <cell r="J174">
            <v>53778.02</v>
          </cell>
          <cell r="K174">
            <v>288055.44</v>
          </cell>
          <cell r="L174">
            <v>133061.26999999999</v>
          </cell>
          <cell r="M174">
            <v>106021.75</v>
          </cell>
          <cell r="N174">
            <v>341496.02</v>
          </cell>
          <cell r="O174">
            <v>149808.49912101566</v>
          </cell>
          <cell r="P174">
            <v>236199.77</v>
          </cell>
          <cell r="Q174">
            <v>341496.02</v>
          </cell>
          <cell r="R174">
            <v>102733.44</v>
          </cell>
          <cell r="S174">
            <v>139701.07999999999</v>
          </cell>
          <cell r="T174">
            <v>310175.03999999998</v>
          </cell>
          <cell r="U174">
            <v>39122.410000000003</v>
          </cell>
          <cell r="V174">
            <v>126684.31</v>
          </cell>
          <cell r="W174">
            <v>227935.72</v>
          </cell>
          <cell r="X174">
            <v>11504.21</v>
          </cell>
          <cell r="Y174">
            <v>129364.74</v>
          </cell>
          <cell r="Z174">
            <v>163349.43</v>
          </cell>
          <cell r="AA174">
            <v>153360.06</v>
          </cell>
          <cell r="AB174">
            <v>395750.13</v>
          </cell>
          <cell r="AC174">
            <v>163349.43</v>
          </cell>
          <cell r="AD174">
            <v>303168.5591210156</v>
          </cell>
          <cell r="AE174">
            <v>631949.9</v>
          </cell>
          <cell r="AF174">
            <v>163349.43</v>
          </cell>
          <cell r="AG174">
            <v>48596.639999999999</v>
          </cell>
          <cell r="AH174">
            <v>93289.53</v>
          </cell>
          <cell r="AI174">
            <v>194391.62</v>
          </cell>
          <cell r="AJ174">
            <v>10136.6</v>
          </cell>
          <cell r="AK174">
            <v>93864.11</v>
          </cell>
          <cell r="AL174">
            <v>144467.79</v>
          </cell>
          <cell r="AM174">
            <v>58259.742655067828</v>
          </cell>
          <cell r="AN174">
            <v>72005.48</v>
          </cell>
          <cell r="AO174">
            <v>156641.98000000001</v>
          </cell>
          <cell r="AP174">
            <v>116992.98265506784</v>
          </cell>
          <cell r="AQ174">
            <v>259159.12</v>
          </cell>
          <cell r="AR174">
            <v>156641.98000000001</v>
          </cell>
          <cell r="AS174">
            <v>38408.046399860876</v>
          </cell>
          <cell r="AT174">
            <v>85038.656488834415</v>
          </cell>
          <cell r="AU174">
            <v>113133.30010084176</v>
          </cell>
          <cell r="AV174">
            <v>78008.874616486966</v>
          </cell>
          <cell r="AW174">
            <v>126221.83545731018</v>
          </cell>
          <cell r="AX174">
            <v>125109.95131997221</v>
          </cell>
          <cell r="AY174">
            <v>88746.651202351335</v>
          </cell>
          <cell r="AZ174">
            <v>151471.06272686919</v>
          </cell>
          <cell r="BA174">
            <v>110311.07047613218</v>
          </cell>
          <cell r="BB174">
            <v>205163.57221869915</v>
          </cell>
          <cell r="BC174">
            <v>362731.55467301386</v>
          </cell>
          <cell r="BD174">
            <v>110311.07047613218</v>
          </cell>
          <cell r="BE174">
            <v>322156.55487376696</v>
          </cell>
          <cell r="BF174">
            <v>621890.67467301385</v>
          </cell>
          <cell r="BG174">
            <v>110311.07047613218</v>
          </cell>
          <cell r="BH174">
            <v>625325.11399478256</v>
          </cell>
          <cell r="BI174">
            <v>1253840.5746730133</v>
          </cell>
          <cell r="BJ174">
            <v>110311.07047613218</v>
          </cell>
        </row>
        <row r="175">
          <cell r="E175" t="str">
            <v>Previous</v>
          </cell>
          <cell r="F175">
            <v>18606.03</v>
          </cell>
          <cell r="G175">
            <v>76400</v>
          </cell>
          <cell r="H175">
            <v>321967.3</v>
          </cell>
          <cell r="I175">
            <v>-1858.8008789843479</v>
          </cell>
          <cell r="J175">
            <v>53778.02</v>
          </cell>
          <cell r="K175">
            <v>288055.44</v>
          </cell>
          <cell r="L175">
            <v>133061.26999999999</v>
          </cell>
          <cell r="M175">
            <v>106021.75</v>
          </cell>
          <cell r="N175">
            <v>341496.02</v>
          </cell>
          <cell r="O175">
            <v>149808.49912101566</v>
          </cell>
          <cell r="P175">
            <v>236199.77</v>
          </cell>
          <cell r="Q175">
            <v>341496.02</v>
          </cell>
          <cell r="R175">
            <v>102733.44</v>
          </cell>
          <cell r="S175">
            <v>139701.07999999999</v>
          </cell>
          <cell r="T175">
            <v>310175.03999999998</v>
          </cell>
          <cell r="U175">
            <v>39122.410000000003</v>
          </cell>
          <cell r="V175">
            <v>126684.31</v>
          </cell>
          <cell r="W175">
            <v>227935.72</v>
          </cell>
          <cell r="X175">
            <v>11504.21</v>
          </cell>
          <cell r="Y175">
            <v>129364.74</v>
          </cell>
          <cell r="Z175">
            <v>163349.43</v>
          </cell>
          <cell r="AA175">
            <v>153360.06</v>
          </cell>
          <cell r="AB175">
            <v>395750.13</v>
          </cell>
          <cell r="AC175">
            <v>163349.43</v>
          </cell>
          <cell r="AD175">
            <v>303168.5591210156</v>
          </cell>
          <cell r="AE175">
            <v>631949.9</v>
          </cell>
          <cell r="AF175">
            <v>163349.43</v>
          </cell>
          <cell r="AG175">
            <v>48596.639999999999</v>
          </cell>
          <cell r="AH175">
            <v>93289.53</v>
          </cell>
          <cell r="AI175">
            <v>194391.62</v>
          </cell>
          <cell r="AJ175">
            <v>10136.6</v>
          </cell>
          <cell r="AK175">
            <v>93864.11</v>
          </cell>
          <cell r="AL175">
            <v>144467.79</v>
          </cell>
          <cell r="AM175">
            <v>57110.196233113049</v>
          </cell>
          <cell r="AN175">
            <v>50658.795435684602</v>
          </cell>
          <cell r="AO175">
            <v>155576.98668032524</v>
          </cell>
          <cell r="AP175">
            <v>115843.43623311303</v>
          </cell>
          <cell r="AQ175">
            <v>237812.43543568457</v>
          </cell>
          <cell r="AR175">
            <v>155576.98668032524</v>
          </cell>
          <cell r="AS175">
            <v>36527.314374093912</v>
          </cell>
          <cell r="AT175">
            <v>62187.730618362613</v>
          </cell>
          <cell r="AU175">
            <v>134059.69463866434</v>
          </cell>
          <cell r="AV175">
            <v>78008.874616486952</v>
          </cell>
          <cell r="AW175">
            <v>121005.57559918033</v>
          </cell>
          <cell r="AX175">
            <v>127154.7908488487</v>
          </cell>
          <cell r="AY175">
            <v>88002.436971130403</v>
          </cell>
          <cell r="AZ175">
            <v>169953.6218847945</v>
          </cell>
          <cell r="BA175">
            <v>81141.428334177413</v>
          </cell>
          <cell r="BB175">
            <v>202538.62596171137</v>
          </cell>
          <cell r="BC175">
            <v>353146.92810233741</v>
          </cell>
          <cell r="BD175">
            <v>81141.428334177413</v>
          </cell>
          <cell r="BE175">
            <v>318382.06219482434</v>
          </cell>
          <cell r="BF175">
            <v>590959.36353802204</v>
          </cell>
          <cell r="BG175">
            <v>81141.428334177413</v>
          </cell>
          <cell r="BH175">
            <v>621550.62131584005</v>
          </cell>
          <cell r="BI175">
            <v>1222909.2635380221</v>
          </cell>
          <cell r="BJ175">
            <v>81141.428334177413</v>
          </cell>
        </row>
        <row r="176">
          <cell r="E176" t="str">
            <v>Diff.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1149.5464219547794</v>
          </cell>
          <cell r="AN176">
            <v>21346.684564315394</v>
          </cell>
          <cell r="AO176">
            <v>1064.9933196747443</v>
          </cell>
          <cell r="AP176">
            <v>1149.5464219548157</v>
          </cell>
          <cell r="AQ176">
            <v>21346.684564315423</v>
          </cell>
          <cell r="AR176">
            <v>1064.9933196747443</v>
          </cell>
          <cell r="AS176">
            <v>1880.7320257669635</v>
          </cell>
          <cell r="AT176">
            <v>22850.925870471801</v>
          </cell>
          <cell r="AU176">
            <v>-20926.394537822576</v>
          </cell>
          <cell r="AV176">
            <v>0</v>
          </cell>
          <cell r="AW176">
            <v>5216.2598581298516</v>
          </cell>
          <cell r="AX176">
            <v>-2044.8395288764877</v>
          </cell>
          <cell r="AY176">
            <v>744.21423122093256</v>
          </cell>
          <cell r="AZ176">
            <v>-18482.559157925309</v>
          </cell>
          <cell r="BA176">
            <v>29169.64214195477</v>
          </cell>
          <cell r="BB176">
            <v>2624.9462569877796</v>
          </cell>
          <cell r="BC176">
            <v>9584.6265706764534</v>
          </cell>
          <cell r="BD176">
            <v>29169.64214195477</v>
          </cell>
          <cell r="BE176">
            <v>3774.4926789426245</v>
          </cell>
          <cell r="BF176">
            <v>30931.311134991818</v>
          </cell>
          <cell r="BG176">
            <v>29169.64214195477</v>
          </cell>
          <cell r="BH176">
            <v>3774.4926789425081</v>
          </cell>
          <cell r="BI176">
            <v>30931.311134991236</v>
          </cell>
          <cell r="BJ176">
            <v>29169.64214195477</v>
          </cell>
        </row>
        <row r="177">
          <cell r="E177" t="str">
            <v>vs. BP</v>
          </cell>
          <cell r="F177">
            <v>5.8596041295490467E-2</v>
          </cell>
          <cell r="G177">
            <v>0.43669089162822849</v>
          </cell>
          <cell r="H177">
            <v>1.7645783297322388</v>
          </cell>
          <cell r="I177">
            <v>-9.7892320503066219E-3</v>
          </cell>
          <cell r="J177">
            <v>0.28269674724518834</v>
          </cell>
          <cell r="K177">
            <v>1.2780661269970792</v>
          </cell>
          <cell r="L177">
            <v>0.69989714042975681</v>
          </cell>
          <cell r="M177">
            <v>0.43321433310457358</v>
          </cell>
          <cell r="N177">
            <v>1.5046449773371853</v>
          </cell>
          <cell r="O177">
            <v>0.21477054067935486</v>
          </cell>
          <cell r="P177">
            <v>0.38726537026843832</v>
          </cell>
          <cell r="Q177">
            <v>1.5046449773371853</v>
          </cell>
          <cell r="R177">
            <v>0.72003067714627444</v>
          </cell>
          <cell r="S177">
            <v>0.54534249837090076</v>
          </cell>
          <cell r="T177">
            <v>1.8010070970939083</v>
          </cell>
          <cell r="U177">
            <v>0.28132735228411548</v>
          </cell>
          <cell r="V177">
            <v>0.5680764560340964</v>
          </cell>
          <cell r="W177">
            <v>1.6390747042059401</v>
          </cell>
          <cell r="X177">
            <v>8.8335598877513563E-2</v>
          </cell>
          <cell r="Y177">
            <v>0.71985757054059563</v>
          </cell>
          <cell r="Z177">
            <v>1.2542860157586206</v>
          </cell>
          <cell r="AA177">
            <v>0.37225492220167011</v>
          </cell>
          <cell r="AB177">
            <v>0.60063538332555433</v>
          </cell>
          <cell r="AC177">
            <v>1.2542860157586206</v>
          </cell>
          <cell r="AD177">
            <v>0.27324691162048564</v>
          </cell>
          <cell r="AE177">
            <v>0.49806782275490941</v>
          </cell>
          <cell r="AF177">
            <v>1.2542860157586206</v>
          </cell>
          <cell r="AG177">
            <v>0.41882896085275562</v>
          </cell>
          <cell r="AH177">
            <v>0.55568398160682442</v>
          </cell>
          <cell r="AI177">
            <v>1.6753594528980551</v>
          </cell>
          <cell r="AJ177">
            <v>0.12801914020531724</v>
          </cell>
          <cell r="AK177">
            <v>0.7062917906916476</v>
          </cell>
          <cell r="AL177">
            <v>1.5652270316104284</v>
          </cell>
          <cell r="AM177">
            <v>0.62233023270969978</v>
          </cell>
          <cell r="AN177">
            <v>0.73653234970737624</v>
          </cell>
          <cell r="AO177">
            <v>1.422564946666907</v>
          </cell>
          <cell r="AP177">
            <v>0.40506441466652382</v>
          </cell>
          <cell r="AQ177">
            <v>0.65026764117889424</v>
          </cell>
          <cell r="AR177">
            <v>1.422564946666907</v>
          </cell>
          <cell r="AS177">
            <v>0.37671391046956232</v>
          </cell>
          <cell r="AT177">
            <v>0.72821138778663952</v>
          </cell>
          <cell r="AU177">
            <v>0.92977842249798803</v>
          </cell>
          <cell r="AV177">
            <v>0.64111069258220044</v>
          </cell>
          <cell r="AW177">
            <v>0.80388426357657916</v>
          </cell>
          <cell r="AX177">
            <v>1.0282077255184596</v>
          </cell>
          <cell r="AY177">
            <v>0.65704595012125644</v>
          </cell>
          <cell r="AZ177">
            <v>0.96469206989573208</v>
          </cell>
          <cell r="BA177">
            <v>0.81670058675929857</v>
          </cell>
          <cell r="BB177">
            <v>0.57196049549469874</v>
          </cell>
          <cell r="BC177">
            <v>0.84198097868748367</v>
          </cell>
          <cell r="BD177">
            <v>0.81670058675929857</v>
          </cell>
          <cell r="BE177">
            <v>0.4975175881453936</v>
          </cell>
          <cell r="BF177">
            <v>0.74985352380245318</v>
          </cell>
          <cell r="BG177">
            <v>0.81670058675929857</v>
          </cell>
          <cell r="BH177">
            <v>0.35589852713401859</v>
          </cell>
          <cell r="BI177">
            <v>0.59759269562414086</v>
          </cell>
          <cell r="BJ177">
            <v>0.81670058675929857</v>
          </cell>
        </row>
        <row r="178">
          <cell r="E178" t="str">
            <v>vs. LY</v>
          </cell>
          <cell r="F178">
            <v>0.19381281249999999</v>
          </cell>
          <cell r="G178">
            <v>0.85261177081884876</v>
          </cell>
          <cell r="H178">
            <v>0.96109641791044775</v>
          </cell>
          <cell r="I178">
            <v>-6.4318369515029335E-3</v>
          </cell>
          <cell r="J178">
            <v>0.28740713837020154</v>
          </cell>
          <cell r="K178">
            <v>0.52951367647058822</v>
          </cell>
          <cell r="L178">
            <v>0.93705119718309848</v>
          </cell>
          <cell r="M178">
            <v>1.3974402301665487</v>
          </cell>
          <cell r="N178">
            <v>0.53358753125000002</v>
          </cell>
          <cell r="O178">
            <v>0.28265754551135031</v>
          </cell>
          <cell r="P178">
            <v>0.67180461172414541</v>
          </cell>
          <cell r="Q178">
            <v>0.53358753125000002</v>
          </cell>
          <cell r="R178">
            <v>3.0215717647058824</v>
          </cell>
          <cell r="S178">
            <v>0.70135560397119823</v>
          </cell>
          <cell r="T178">
            <v>0.53663501730103813</v>
          </cell>
          <cell r="U178">
            <v>2.7944578571428567</v>
          </cell>
          <cell r="V178">
            <v>0.68095994239451196</v>
          </cell>
          <cell r="W178">
            <v>0.47191660455486545</v>
          </cell>
          <cell r="X178">
            <v>0.76694733333333331</v>
          </cell>
          <cell r="Y178">
            <v>0.6314270768716238</v>
          </cell>
          <cell r="Z178">
            <v>0.43793412868632708</v>
          </cell>
          <cell r="AA178">
            <v>2.3962509375000001</v>
          </cell>
          <cell r="AB178">
            <v>0.67522418416608598</v>
          </cell>
          <cell r="AC178">
            <v>0.43793412868632708</v>
          </cell>
          <cell r="AD178">
            <v>0.51038477966500939</v>
          </cell>
          <cell r="AE178">
            <v>0.67179270966545357</v>
          </cell>
          <cell r="AF178">
            <v>0.43793412868632708</v>
          </cell>
          <cell r="AG178">
            <v>3.239776</v>
          </cell>
          <cell r="AH178">
            <v>0.78623781078736521</v>
          </cell>
          <cell r="AI178">
            <v>0.62909909385113272</v>
          </cell>
          <cell r="AJ178">
            <v>1.267075</v>
          </cell>
          <cell r="AK178">
            <v>0.71569490772507194</v>
          </cell>
          <cell r="AL178">
            <v>0.58966444897959192</v>
          </cell>
          <cell r="AM178">
            <v>3.6412339159417391</v>
          </cell>
          <cell r="AN178">
            <v>1.5653365217391304</v>
          </cell>
          <cell r="AO178">
            <v>0.67518094827586195</v>
          </cell>
          <cell r="AP178">
            <v>2.9248245663766959</v>
          </cell>
          <cell r="AQ178">
            <v>0.88208141969982168</v>
          </cell>
          <cell r="AR178">
            <v>0.67518094827586195</v>
          </cell>
          <cell r="AS178">
            <v>0.98482170256053525</v>
          </cell>
          <cell r="AT178">
            <v>0.46594512241791647</v>
          </cell>
          <cell r="AU178">
            <v>0.72521346218488314</v>
          </cell>
          <cell r="AV178">
            <v>2.1669131837913045</v>
          </cell>
          <cell r="AW178">
            <v>1.6665384031344277</v>
          </cell>
          <cell r="AX178">
            <v>0.85691747479433023</v>
          </cell>
          <cell r="AY178">
            <v>4.437332560117567</v>
          </cell>
          <cell r="AZ178">
            <v>2.4275263032556254</v>
          </cell>
          <cell r="BA178">
            <v>0</v>
          </cell>
          <cell r="BB178">
            <v>2.1825911938159486</v>
          </cell>
          <cell r="BC178">
            <v>1.1347982167448543</v>
          </cell>
          <cell r="BD178">
            <v>0</v>
          </cell>
          <cell r="BE178">
            <v>2.4222297358929845</v>
          </cell>
          <cell r="BF178">
            <v>1.012112485503682</v>
          </cell>
          <cell r="BG178">
            <v>0</v>
          </cell>
          <cell r="BH178">
            <v>0.86251739861349319</v>
          </cell>
          <cell r="BI178">
            <v>0.80315704081926265</v>
          </cell>
          <cell r="BJ178">
            <v>0</v>
          </cell>
        </row>
        <row r="179">
          <cell r="C179" t="str">
            <v>Eastern</v>
          </cell>
          <cell r="D179" t="str">
            <v>RAC</v>
          </cell>
          <cell r="E179" t="str">
            <v>Latest</v>
          </cell>
          <cell r="F179">
            <v>1329247.6100000001</v>
          </cell>
          <cell r="G179">
            <v>3195283.69</v>
          </cell>
          <cell r="H179">
            <v>3519239.24</v>
          </cell>
          <cell r="I179">
            <v>4862063.22</v>
          </cell>
          <cell r="J179">
            <v>3896735.05</v>
          </cell>
          <cell r="K179">
            <v>5335853.83</v>
          </cell>
          <cell r="L179">
            <v>1345082.1165312999</v>
          </cell>
          <cell r="M179">
            <v>1715582.39</v>
          </cell>
          <cell r="N179">
            <v>4689279.03</v>
          </cell>
          <cell r="O179">
            <v>7536392.9465312958</v>
          </cell>
          <cell r="P179">
            <v>8807601.1300000008</v>
          </cell>
          <cell r="Q179">
            <v>4689279.03</v>
          </cell>
          <cell r="R179">
            <v>357497.95</v>
          </cell>
          <cell r="S179">
            <v>1351361.61</v>
          </cell>
          <cell r="T179">
            <v>2456152.66</v>
          </cell>
          <cell r="U179">
            <v>431345</v>
          </cell>
          <cell r="V179">
            <v>956583.06</v>
          </cell>
          <cell r="W179">
            <v>2051311.59</v>
          </cell>
          <cell r="X179">
            <v>468355.17</v>
          </cell>
          <cell r="Y179">
            <v>1470732.06</v>
          </cell>
          <cell r="Z179">
            <v>1304584.92</v>
          </cell>
          <cell r="AA179">
            <v>1257198.1200000001</v>
          </cell>
          <cell r="AB179">
            <v>3778676.73</v>
          </cell>
          <cell r="AC179">
            <v>1304584.92</v>
          </cell>
          <cell r="AD179">
            <v>8793591.0665312968</v>
          </cell>
          <cell r="AE179">
            <v>12586277.859999998</v>
          </cell>
          <cell r="AF179">
            <v>1304584.92</v>
          </cell>
          <cell r="AG179">
            <v>1055563.53</v>
          </cell>
          <cell r="AH179">
            <v>1495182.41</v>
          </cell>
          <cell r="AI179">
            <v>1145862.1399999999</v>
          </cell>
          <cell r="AJ179">
            <v>1038764.52</v>
          </cell>
          <cell r="AK179">
            <v>1306967.32</v>
          </cell>
          <cell r="AL179">
            <v>1068921.3700000001</v>
          </cell>
          <cell r="AM179">
            <v>480647.28</v>
          </cell>
          <cell r="AN179">
            <v>575129.86</v>
          </cell>
          <cell r="AO179">
            <v>997193.9</v>
          </cell>
          <cell r="AP179">
            <v>2574975.33</v>
          </cell>
          <cell r="AQ179">
            <v>3377279.59</v>
          </cell>
          <cell r="AR179">
            <v>997193.9</v>
          </cell>
          <cell r="AS179">
            <v>204935.08186879999</v>
          </cell>
          <cell r="AT179">
            <v>519007.43166276679</v>
          </cell>
          <cell r="AU179">
            <v>803431.11742659996</v>
          </cell>
          <cell r="AV179">
            <v>930630.13446490001</v>
          </cell>
          <cell r="AW179">
            <v>1053208.6569987731</v>
          </cell>
          <cell r="AX179">
            <v>983271.33281099994</v>
          </cell>
          <cell r="AY179">
            <v>1680130.7236571992</v>
          </cell>
          <cell r="AZ179">
            <v>1358624.1004937792</v>
          </cell>
          <cell r="BA179">
            <v>1652908.3662779001</v>
          </cell>
          <cell r="BB179">
            <v>2815695.9399909009</v>
          </cell>
          <cell r="BC179">
            <v>2930840.1891553197</v>
          </cell>
          <cell r="BD179">
            <v>1652908.3662779001</v>
          </cell>
          <cell r="BE179">
            <v>5390671.2699909015</v>
          </cell>
          <cell r="BF179">
            <v>6308119.7791553196</v>
          </cell>
          <cell r="BG179">
            <v>1652908.3662779001</v>
          </cell>
          <cell r="BH179">
            <v>14184262.336522195</v>
          </cell>
          <cell r="BI179">
            <v>18894397.639155321</v>
          </cell>
          <cell r="BJ179">
            <v>1652908.3662779001</v>
          </cell>
        </row>
        <row r="180">
          <cell r="C180" t="str">
            <v>Europe</v>
          </cell>
          <cell r="E180" t="str">
            <v>Previous</v>
          </cell>
          <cell r="F180">
            <v>1329247.6100000001</v>
          </cell>
          <cell r="G180">
            <v>3195283.69</v>
          </cell>
          <cell r="H180">
            <v>3519239.24</v>
          </cell>
          <cell r="I180">
            <v>4862063.22</v>
          </cell>
          <cell r="J180">
            <v>3896735.05</v>
          </cell>
          <cell r="K180">
            <v>5335853.83</v>
          </cell>
          <cell r="L180">
            <v>1345082.1165312999</v>
          </cell>
          <cell r="M180">
            <v>1715582.39</v>
          </cell>
          <cell r="N180">
            <v>4689279.03</v>
          </cell>
          <cell r="O180">
            <v>7536392.9465312958</v>
          </cell>
          <cell r="P180">
            <v>8807601.1300000008</v>
          </cell>
          <cell r="Q180">
            <v>4689279.03</v>
          </cell>
          <cell r="R180">
            <v>357497.95</v>
          </cell>
          <cell r="S180">
            <v>1351361.61</v>
          </cell>
          <cell r="T180">
            <v>2456152.66</v>
          </cell>
          <cell r="U180">
            <v>431345</v>
          </cell>
          <cell r="V180">
            <v>956583.06</v>
          </cell>
          <cell r="W180">
            <v>2051311.59</v>
          </cell>
          <cell r="X180">
            <v>468355.17</v>
          </cell>
          <cell r="Y180">
            <v>1470732.06</v>
          </cell>
          <cell r="Z180">
            <v>1304584.92</v>
          </cell>
          <cell r="AA180">
            <v>1257198.1200000001</v>
          </cell>
          <cell r="AB180">
            <v>3778676.73</v>
          </cell>
          <cell r="AC180">
            <v>1304584.92</v>
          </cell>
          <cell r="AD180">
            <v>8793591.0665312968</v>
          </cell>
          <cell r="AE180">
            <v>12586277.859999998</v>
          </cell>
          <cell r="AF180">
            <v>1304584.92</v>
          </cell>
          <cell r="AG180">
            <v>1055563.53</v>
          </cell>
          <cell r="AH180">
            <v>1495182.41</v>
          </cell>
          <cell r="AI180">
            <v>1145862.1399999999</v>
          </cell>
          <cell r="AJ180">
            <v>1038764.52</v>
          </cell>
          <cell r="AK180">
            <v>1306967.32</v>
          </cell>
          <cell r="AL180">
            <v>1068921.3700000001</v>
          </cell>
          <cell r="AM180">
            <v>415015.65070669987</v>
          </cell>
          <cell r="AN180">
            <v>711684.17804015963</v>
          </cell>
          <cell r="AO180">
            <v>896717.90588249988</v>
          </cell>
          <cell r="AP180">
            <v>2509343.7007066985</v>
          </cell>
          <cell r="AQ180">
            <v>3513833.9080401603</v>
          </cell>
          <cell r="AR180">
            <v>896717.90588249988</v>
          </cell>
          <cell r="AS180">
            <v>187559.33728969999</v>
          </cell>
          <cell r="AT180">
            <v>490594.97912966216</v>
          </cell>
          <cell r="AU180">
            <v>720759.9039112</v>
          </cell>
          <cell r="AV180">
            <v>930630.13446490001</v>
          </cell>
          <cell r="AW180">
            <v>1046358.9633687527</v>
          </cell>
          <cell r="AX180">
            <v>854856.86048719985</v>
          </cell>
          <cell r="AY180">
            <v>1680130.7236571994</v>
          </cell>
          <cell r="AZ180">
            <v>1356384.9201213303</v>
          </cell>
          <cell r="BA180">
            <v>1569225.928327</v>
          </cell>
          <cell r="BB180">
            <v>2798320.1954118018</v>
          </cell>
          <cell r="BC180">
            <v>2893338.862619746</v>
          </cell>
          <cell r="BD180">
            <v>1569225.928327</v>
          </cell>
          <cell r="BE180">
            <v>5307663.896118504</v>
          </cell>
          <cell r="BF180">
            <v>6407172.7706599031</v>
          </cell>
          <cell r="BG180">
            <v>1569225.928327</v>
          </cell>
          <cell r="BH180">
            <v>14101254.962649796</v>
          </cell>
          <cell r="BI180">
            <v>18993450.630659912</v>
          </cell>
          <cell r="BJ180">
            <v>1569225.928327</v>
          </cell>
        </row>
        <row r="181">
          <cell r="E181" t="str">
            <v>Diff.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65631.629293300153</v>
          </cell>
          <cell r="AN181">
            <v>-136554.31804015965</v>
          </cell>
          <cell r="AO181">
            <v>100475.99411750014</v>
          </cell>
          <cell r="AP181">
            <v>65631.629293301608</v>
          </cell>
          <cell r="AQ181">
            <v>-136554.31804016046</v>
          </cell>
          <cell r="AR181">
            <v>100475.99411750014</v>
          </cell>
          <cell r="AS181">
            <v>17375.744579099992</v>
          </cell>
          <cell r="AT181">
            <v>28412.452533104632</v>
          </cell>
          <cell r="AU181">
            <v>82671.213515399955</v>
          </cell>
          <cell r="AV181">
            <v>0</v>
          </cell>
          <cell r="AW181">
            <v>6849.693630020367</v>
          </cell>
          <cell r="AX181">
            <v>128414.47232380009</v>
          </cell>
          <cell r="AY181">
            <v>0</v>
          </cell>
          <cell r="AZ181">
            <v>2239.1803724488709</v>
          </cell>
          <cell r="BA181">
            <v>83682.437950900057</v>
          </cell>
          <cell r="BB181">
            <v>17375.744579099119</v>
          </cell>
          <cell r="BC181">
            <v>37501.326535573695</v>
          </cell>
          <cell r="BD181">
            <v>83682.437950900057</v>
          </cell>
          <cell r="BE181">
            <v>83007.373872397467</v>
          </cell>
          <cell r="BF181">
            <v>-99052.991504583508</v>
          </cell>
          <cell r="BG181">
            <v>83682.437950900057</v>
          </cell>
          <cell r="BH181">
            <v>83007.37387239933</v>
          </cell>
          <cell r="BI181">
            <v>-99052.991504590958</v>
          </cell>
          <cell r="BJ181">
            <v>83682.437950900057</v>
          </cell>
        </row>
        <row r="182">
          <cell r="E182" t="str">
            <v>vs. BP</v>
          </cell>
          <cell r="F182">
            <v>0.17716993241776749</v>
          </cell>
          <cell r="G182">
            <v>0.98095462712832049</v>
          </cell>
          <cell r="H182">
            <v>0.79602787604614345</v>
          </cell>
          <cell r="I182">
            <v>1.147424551875315</v>
          </cell>
          <cell r="J182">
            <v>0.77106835326266088</v>
          </cell>
          <cell r="K182">
            <v>1.2072067488687783</v>
          </cell>
          <cell r="L182">
            <v>0.55008627111103714</v>
          </cell>
          <cell r="M182">
            <v>0.32655571578709869</v>
          </cell>
          <cell r="N182">
            <v>1.8175500116279071</v>
          </cell>
          <cell r="O182">
            <v>0.53128333045169318</v>
          </cell>
          <cell r="P182">
            <v>0.64930923897336368</v>
          </cell>
          <cell r="Q182">
            <v>1.8175500116279071</v>
          </cell>
          <cell r="R182">
            <v>0.23420805717268786</v>
          </cell>
          <cell r="S182">
            <v>0.44643920425696648</v>
          </cell>
          <cell r="T182">
            <v>1.542809459798995</v>
          </cell>
          <cell r="U182">
            <v>0.21354147867490109</v>
          </cell>
          <cell r="V182">
            <v>0.55921037151303499</v>
          </cell>
          <cell r="W182">
            <v>0.97310796489563567</v>
          </cell>
          <cell r="X182">
            <v>0.2666556247450772</v>
          </cell>
          <cell r="Y182">
            <v>0.61987599389193515</v>
          </cell>
          <cell r="Z182">
            <v>0.70862841933731668</v>
          </cell>
          <cell r="AA182">
            <v>0.23708304591167223</v>
          </cell>
          <cell r="AB182">
            <v>0.53144473024635697</v>
          </cell>
          <cell r="AC182">
            <v>0.70862841933731668</v>
          </cell>
          <cell r="AD182">
            <v>0.45123021775491523</v>
          </cell>
          <cell r="AE182">
            <v>0.60877481141555845</v>
          </cell>
          <cell r="AF182">
            <v>0.70862841933731668</v>
          </cell>
          <cell r="AG182">
            <v>0.67225978842680456</v>
          </cell>
          <cell r="AH182">
            <v>0.72922090582444188</v>
          </cell>
          <cell r="AI182">
            <v>0.69111106151990342</v>
          </cell>
          <cell r="AJ182">
            <v>1.0615173456496247</v>
          </cell>
          <cell r="AK182">
            <v>0.68119483848385709</v>
          </cell>
          <cell r="AL182">
            <v>1.0408192502434275</v>
          </cell>
          <cell r="AM182">
            <v>0.50498905078685996</v>
          </cell>
          <cell r="AN182">
            <v>0.50501292611081749</v>
          </cell>
          <cell r="AO182">
            <v>1.0042234642497483</v>
          </cell>
          <cell r="AP182">
            <v>0.7355947477321606</v>
          </cell>
          <cell r="AQ182">
            <v>0.66119205977669626</v>
          </cell>
          <cell r="AR182">
            <v>1.0042234642497483</v>
          </cell>
          <cell r="AS182">
            <v>0.16013128928585721</v>
          </cell>
          <cell r="AT182">
            <v>0.49472686576922087</v>
          </cell>
          <cell r="AU182">
            <v>0.60092080585385188</v>
          </cell>
          <cell r="AV182">
            <v>0.4833185699560934</v>
          </cell>
          <cell r="AW182">
            <v>0.7413140076911221</v>
          </cell>
          <cell r="AX182">
            <v>0.49435461679788834</v>
          </cell>
          <cell r="AY182">
            <v>0.4377912966760189</v>
          </cell>
          <cell r="AZ182">
            <v>0.7043155149663739</v>
          </cell>
          <cell r="BA182">
            <v>0.41086462000444945</v>
          </cell>
          <cell r="BB182">
            <v>0.39978428145147266</v>
          </cell>
          <cell r="BC182">
            <v>0.66628021919459246</v>
          </cell>
          <cell r="BD182">
            <v>0.41086462000444945</v>
          </cell>
          <cell r="BE182">
            <v>0.51127554985807222</v>
          </cell>
          <cell r="BF182">
            <v>0.66354638950920519</v>
          </cell>
          <cell r="BG182">
            <v>0.41086462000444945</v>
          </cell>
          <cell r="BH182">
            <v>0.47231108427677138</v>
          </cell>
          <cell r="BI182">
            <v>0.62602698821133163</v>
          </cell>
          <cell r="BJ182">
            <v>0.41086462000444945</v>
          </cell>
        </row>
        <row r="183">
          <cell r="E183" t="str">
            <v>vs. LY</v>
          </cell>
          <cell r="F183">
            <v>0.39255525309657474</v>
          </cell>
          <cell r="G183">
            <v>1.1747598220089892</v>
          </cell>
          <cell r="H183">
            <v>2.0942397872344656</v>
          </cell>
          <cell r="I183">
            <v>0.53455645046114719</v>
          </cell>
          <cell r="J183">
            <v>0.69652773261077261</v>
          </cell>
          <cell r="K183">
            <v>0.8312007574053949</v>
          </cell>
          <cell r="L183">
            <v>0.39709954603791736</v>
          </cell>
          <cell r="M183">
            <v>0.33833709704019721</v>
          </cell>
          <cell r="N183">
            <v>0.8657439462311991</v>
          </cell>
          <cell r="O183">
            <v>0.47491537280629464</v>
          </cell>
          <cell r="P183">
            <v>0.65801572855819224</v>
          </cell>
          <cell r="Q183">
            <v>0.8657439462311991</v>
          </cell>
          <cell r="R183">
            <v>0.63383552956978495</v>
          </cell>
          <cell r="S183">
            <v>0.47125088141483118</v>
          </cell>
          <cell r="T183">
            <v>0.72347198002521407</v>
          </cell>
          <cell r="U183">
            <v>0.72574804905524792</v>
          </cell>
          <cell r="V183">
            <v>0.57283484162252385</v>
          </cell>
          <cell r="W183">
            <v>0.81849702570203808</v>
          </cell>
          <cell r="X183">
            <v>0.88992840558930053</v>
          </cell>
          <cell r="Y183">
            <v>0.75349633094427726</v>
          </cell>
          <cell r="Z183">
            <v>0.74258542282956075</v>
          </cell>
          <cell r="AA183">
            <v>0.74626546317983211</v>
          </cell>
          <cell r="AB183">
            <v>0.58228507223579984</v>
          </cell>
          <cell r="AC183">
            <v>0.74258542282956075</v>
          </cell>
          <cell r="AD183">
            <v>0.50095740588360116</v>
          </cell>
          <cell r="AE183">
            <v>0.63328824537301731</v>
          </cell>
          <cell r="AF183">
            <v>0.74258542282956075</v>
          </cell>
          <cell r="AG183">
            <v>0.82642137722510056</v>
          </cell>
          <cell r="AH183">
            <v>0.83613120804458052</v>
          </cell>
          <cell r="AI183">
            <v>0.6827616361823593</v>
          </cell>
          <cell r="AJ183">
            <v>0.89678092651373464</v>
          </cell>
          <cell r="AK183">
            <v>0.83983822293653743</v>
          </cell>
          <cell r="AL183">
            <v>0.64122693504565798</v>
          </cell>
          <cell r="AM183">
            <v>1.2165093387519959</v>
          </cell>
          <cell r="AN183">
            <v>0.78903858273802718</v>
          </cell>
          <cell r="AO183">
            <v>0.6667766957471436</v>
          </cell>
          <cell r="AP183">
            <v>0.9096603195142714</v>
          </cell>
          <cell r="AQ183">
            <v>0.82912050598589437</v>
          </cell>
          <cell r="AR183">
            <v>0.6667766957471436</v>
          </cell>
          <cell r="AS183">
            <v>0.29014939395180156</v>
          </cell>
          <cell r="AT183">
            <v>0.67341821472714036</v>
          </cell>
          <cell r="AU183">
            <v>0.47788571220340015</v>
          </cell>
          <cell r="AV183">
            <v>1.8489244300251153</v>
          </cell>
          <cell r="AW183">
            <v>1.3650655015422548</v>
          </cell>
          <cell r="AX183">
            <v>0.63182806193959007</v>
          </cell>
          <cell r="AY183">
            <v>0.44210187371752063</v>
          </cell>
          <cell r="AZ183">
            <v>1.9541647054798077</v>
          </cell>
          <cell r="BA183">
            <v>0.36709761776903471</v>
          </cell>
          <cell r="BB183">
            <v>0.56201856681340245</v>
          </cell>
          <cell r="BC183">
            <v>1.3098751631429064</v>
          </cell>
          <cell r="BD183">
            <v>0.36709761776903471</v>
          </cell>
          <cell r="BE183">
            <v>0.68752691303873725</v>
          </cell>
          <cell r="BF183">
            <v>0.99957155974872058</v>
          </cell>
          <cell r="BG183">
            <v>0.36709761776903471</v>
          </cell>
          <cell r="BH183">
            <v>0.55856219531078777</v>
          </cell>
          <cell r="BI183">
            <v>0.72156482059019944</v>
          </cell>
          <cell r="BJ183">
            <v>0.36709761776903471</v>
          </cell>
        </row>
        <row r="184">
          <cell r="D184" t="str">
            <v>FS</v>
          </cell>
          <cell r="E184" t="str">
            <v>Latest</v>
          </cell>
          <cell r="F184">
            <v>14154.14</v>
          </cell>
          <cell r="G184">
            <v>15433.31</v>
          </cell>
          <cell r="H184">
            <v>52875.19</v>
          </cell>
          <cell r="I184">
            <v>12059.33</v>
          </cell>
          <cell r="J184">
            <v>19582.21</v>
          </cell>
          <cell r="K184">
            <v>42485.38</v>
          </cell>
          <cell r="L184">
            <v>10929.81</v>
          </cell>
          <cell r="M184">
            <v>24463.31</v>
          </cell>
          <cell r="N184">
            <v>43854.48</v>
          </cell>
          <cell r="O184">
            <v>37143.279999999999</v>
          </cell>
          <cell r="P184">
            <v>59478.83</v>
          </cell>
          <cell r="Q184">
            <v>43854.48</v>
          </cell>
          <cell r="R184">
            <v>771.51</v>
          </cell>
          <cell r="S184">
            <v>11545.18</v>
          </cell>
          <cell r="T184">
            <v>37520.42</v>
          </cell>
          <cell r="U184">
            <v>3725.19</v>
          </cell>
          <cell r="V184">
            <v>12846.3</v>
          </cell>
          <cell r="W184">
            <v>32084.52</v>
          </cell>
          <cell r="X184">
            <v>29426.57</v>
          </cell>
          <cell r="Y184">
            <v>8683.8700000000008</v>
          </cell>
          <cell r="Z184">
            <v>55045.53</v>
          </cell>
          <cell r="AA184">
            <v>33923.269999999997</v>
          </cell>
          <cell r="AB184">
            <v>33075.35</v>
          </cell>
          <cell r="AC184">
            <v>55045.53</v>
          </cell>
          <cell r="AD184">
            <v>71066.55</v>
          </cell>
          <cell r="AE184">
            <v>92554.18</v>
          </cell>
          <cell r="AF184">
            <v>55045.53</v>
          </cell>
          <cell r="AG184">
            <v>7332.08</v>
          </cell>
          <cell r="AH184">
            <v>17497.490000000002</v>
          </cell>
          <cell r="AI184">
            <v>50475.78</v>
          </cell>
          <cell r="AJ184">
            <v>35733.769999999997</v>
          </cell>
          <cell r="AK184">
            <v>21557.61</v>
          </cell>
          <cell r="AL184">
            <v>71289.899999999994</v>
          </cell>
          <cell r="AM184">
            <v>5180.1000000000004</v>
          </cell>
          <cell r="AN184">
            <v>84124.85</v>
          </cell>
          <cell r="AO184">
            <v>25934.85</v>
          </cell>
          <cell r="AP184">
            <v>48245.95</v>
          </cell>
          <cell r="AQ184">
            <v>123179.95</v>
          </cell>
          <cell r="AR184">
            <v>25934.85</v>
          </cell>
          <cell r="AS184">
            <v>3119.3165970000009</v>
          </cell>
          <cell r="AT184">
            <v>22709.544999999998</v>
          </cell>
          <cell r="AU184">
            <v>13920.619056199997</v>
          </cell>
          <cell r="AV184">
            <v>2344.2263672999998</v>
          </cell>
          <cell r="AW184">
            <v>0</v>
          </cell>
          <cell r="AX184">
            <v>16264.845423499995</v>
          </cell>
          <cell r="AY184">
            <v>1016.6088406</v>
          </cell>
          <cell r="AZ184">
            <v>0</v>
          </cell>
          <cell r="BA184">
            <v>17281.454264100001</v>
          </cell>
          <cell r="BB184">
            <v>6480.1518048999988</v>
          </cell>
          <cell r="BC184">
            <v>22709.544999999998</v>
          </cell>
          <cell r="BD184">
            <v>17281.454264100001</v>
          </cell>
          <cell r="BE184">
            <v>54726.101804900012</v>
          </cell>
          <cell r="BF184">
            <v>145889.49499999997</v>
          </cell>
          <cell r="BG184">
            <v>17281.454264100001</v>
          </cell>
          <cell r="BH184">
            <v>125792.6518049</v>
          </cell>
          <cell r="BI184">
            <v>238443.67500000002</v>
          </cell>
          <cell r="BJ184">
            <v>17281.454264100001</v>
          </cell>
        </row>
        <row r="185">
          <cell r="E185" t="str">
            <v>Previous</v>
          </cell>
          <cell r="F185">
            <v>14154.14</v>
          </cell>
          <cell r="G185">
            <v>15433.31</v>
          </cell>
          <cell r="H185">
            <v>52875.19</v>
          </cell>
          <cell r="I185">
            <v>12059.33</v>
          </cell>
          <cell r="J185">
            <v>19582.21</v>
          </cell>
          <cell r="K185">
            <v>42485.38</v>
          </cell>
          <cell r="L185">
            <v>10929.81</v>
          </cell>
          <cell r="M185">
            <v>24463.31</v>
          </cell>
          <cell r="N185">
            <v>43854.48</v>
          </cell>
          <cell r="O185">
            <v>37143.279999999999</v>
          </cell>
          <cell r="P185">
            <v>59478.83</v>
          </cell>
          <cell r="Q185">
            <v>43854.48</v>
          </cell>
          <cell r="R185">
            <v>771.51</v>
          </cell>
          <cell r="S185">
            <v>11545.18</v>
          </cell>
          <cell r="T185">
            <v>37520.42</v>
          </cell>
          <cell r="U185">
            <v>3725.19</v>
          </cell>
          <cell r="V185">
            <v>12846.3</v>
          </cell>
          <cell r="W185">
            <v>32084.52</v>
          </cell>
          <cell r="X185">
            <v>29426.57</v>
          </cell>
          <cell r="Y185">
            <v>8683.8700000000008</v>
          </cell>
          <cell r="Z185">
            <v>55045.53</v>
          </cell>
          <cell r="AA185">
            <v>33923.269999999997</v>
          </cell>
          <cell r="AB185">
            <v>33075.35</v>
          </cell>
          <cell r="AC185">
            <v>55045.53</v>
          </cell>
          <cell r="AD185">
            <v>71066.55</v>
          </cell>
          <cell r="AE185">
            <v>92554.18</v>
          </cell>
          <cell r="AF185">
            <v>55045.53</v>
          </cell>
          <cell r="AG185">
            <v>7332.08</v>
          </cell>
          <cell r="AH185">
            <v>17497.490000000002</v>
          </cell>
          <cell r="AI185">
            <v>50475.78</v>
          </cell>
          <cell r="AJ185">
            <v>35733.769999999997</v>
          </cell>
          <cell r="AK185">
            <v>21557.61</v>
          </cell>
          <cell r="AL185">
            <v>71289.899999999994</v>
          </cell>
          <cell r="AM185">
            <v>3926.2809200000002</v>
          </cell>
          <cell r="AN185">
            <v>33651.15</v>
          </cell>
          <cell r="AO185">
            <v>42473.047016099998</v>
          </cell>
          <cell r="AP185">
            <v>46992.130919999996</v>
          </cell>
          <cell r="AQ185">
            <v>72706.25</v>
          </cell>
          <cell r="AR185">
            <v>42473.047016099998</v>
          </cell>
          <cell r="AS185">
            <v>0</v>
          </cell>
          <cell r="AT185">
            <v>25355.724999999999</v>
          </cell>
          <cell r="AU185">
            <v>21653.715127299998</v>
          </cell>
          <cell r="AV185">
            <v>2344.2263673000002</v>
          </cell>
          <cell r="AW185">
            <v>0</v>
          </cell>
          <cell r="AX185">
            <v>22970.388620400001</v>
          </cell>
          <cell r="AY185">
            <v>1016.6088406</v>
          </cell>
          <cell r="AZ185">
            <v>0</v>
          </cell>
          <cell r="BA185">
            <v>23986.997460999999</v>
          </cell>
          <cell r="BB185">
            <v>3360.8352078999997</v>
          </cell>
          <cell r="BC185">
            <v>25355.724999999999</v>
          </cell>
          <cell r="BD185">
            <v>23986.997460999999</v>
          </cell>
          <cell r="BE185">
            <v>50352.966127899999</v>
          </cell>
          <cell r="BF185">
            <v>98061.974999999991</v>
          </cell>
          <cell r="BG185">
            <v>23986.997460999999</v>
          </cell>
          <cell r="BH185">
            <v>121419.5161279</v>
          </cell>
          <cell r="BI185">
            <v>190616.15500000003</v>
          </cell>
          <cell r="BJ185">
            <v>23986.997460999999</v>
          </cell>
        </row>
        <row r="186">
          <cell r="E186" t="str">
            <v>Diff.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1253.8190800000002</v>
          </cell>
          <cell r="AN186">
            <v>50473.7</v>
          </cell>
          <cell r="AO186">
            <v>-16538.197016099999</v>
          </cell>
          <cell r="AP186">
            <v>1253.8190800000011</v>
          </cell>
          <cell r="AQ186">
            <v>50473.7</v>
          </cell>
          <cell r="AR186">
            <v>-16538.197016099999</v>
          </cell>
          <cell r="AS186">
            <v>3119.3165970000009</v>
          </cell>
          <cell r="AT186">
            <v>-2646.18</v>
          </cell>
          <cell r="AU186">
            <v>-7733.0960711000007</v>
          </cell>
          <cell r="AV186">
            <v>0</v>
          </cell>
          <cell r="AW186">
            <v>0</v>
          </cell>
          <cell r="AX186">
            <v>-6705.5431969000056</v>
          </cell>
          <cell r="AY186">
            <v>0</v>
          </cell>
          <cell r="AZ186">
            <v>0</v>
          </cell>
          <cell r="BA186">
            <v>-6705.5431968999983</v>
          </cell>
          <cell r="BB186">
            <v>3119.3165969999991</v>
          </cell>
          <cell r="BC186">
            <v>-2646.18</v>
          </cell>
          <cell r="BD186">
            <v>-6705.5431968999983</v>
          </cell>
          <cell r="BE186">
            <v>4373.1356770000129</v>
          </cell>
          <cell r="BF186">
            <v>47827.519999999997</v>
          </cell>
          <cell r="BG186">
            <v>-6705.5431968999983</v>
          </cell>
          <cell r="BH186">
            <v>4373.1356769999984</v>
          </cell>
          <cell r="BI186">
            <v>47827.519999999997</v>
          </cell>
          <cell r="BJ186">
            <v>-6705.5431968999983</v>
          </cell>
        </row>
        <row r="187">
          <cell r="E187" t="str">
            <v>vs. BP</v>
          </cell>
          <cell r="F187">
            <v>0.42864254782369965</v>
          </cell>
          <cell r="G187">
            <v>1.5785592983671313</v>
          </cell>
          <cell r="H187">
            <v>2.298921304347826</v>
          </cell>
          <cell r="I187">
            <v>0.85538234092010923</v>
          </cell>
          <cell r="J187">
            <v>0.61754545809219552</v>
          </cell>
          <cell r="K187">
            <v>3.0346699999999998</v>
          </cell>
          <cell r="L187">
            <v>0.43392900844139148</v>
          </cell>
          <cell r="M187">
            <v>1.4218244230180894</v>
          </cell>
          <cell r="N187">
            <v>1.8272700000000002</v>
          </cell>
          <cell r="O187">
            <v>0.5136883204047441</v>
          </cell>
          <cell r="P187">
            <v>1.0134033838407448</v>
          </cell>
          <cell r="Q187">
            <v>1.8272700000000002</v>
          </cell>
          <cell r="R187">
            <v>5.9302027539503421E-2</v>
          </cell>
          <cell r="S187">
            <v>0.34937840354596161</v>
          </cell>
          <cell r="T187">
            <v>2.8861861538461535</v>
          </cell>
          <cell r="U187">
            <v>0.24746263515222625</v>
          </cell>
          <cell r="V187">
            <v>0.81188301909431249</v>
          </cell>
          <cell r="W187">
            <v>2.1389680000000002</v>
          </cell>
          <cell r="X187">
            <v>0.90719988052138256</v>
          </cell>
          <cell r="Y187">
            <v>0.47243162103959813</v>
          </cell>
          <cell r="Z187">
            <v>1.7756622580645161</v>
          </cell>
          <cell r="AA187">
            <v>0.56071440214017598</v>
          </cell>
          <cell r="AB187">
            <v>0.49183420394633431</v>
          </cell>
          <cell r="AC187">
            <v>1.7756622580645161</v>
          </cell>
          <cell r="AD187">
            <v>0.53511098179321459</v>
          </cell>
          <cell r="AE187">
            <v>0.73490029071358709</v>
          </cell>
          <cell r="AF187">
            <v>1.7756622580645161</v>
          </cell>
          <cell r="AG187">
            <v>0.41434077275324538</v>
          </cell>
          <cell r="AH187">
            <v>0.41226374265146204</v>
          </cell>
          <cell r="AI187">
            <v>2.9691635294117646</v>
          </cell>
          <cell r="AJ187">
            <v>4.7198747852197425</v>
          </cell>
          <cell r="AK187">
            <v>0.99406793443881847</v>
          </cell>
          <cell r="AL187">
            <v>8.9112374999999986</v>
          </cell>
          <cell r="AM187">
            <v>0.61724845648487692</v>
          </cell>
          <cell r="AN187">
            <v>9.0878158833329223</v>
          </cell>
          <cell r="AO187">
            <v>2.88165</v>
          </cell>
          <cell r="AP187">
            <v>1.4333773377806331</v>
          </cell>
          <cell r="AQ187">
            <v>1.6785301707818732</v>
          </cell>
          <cell r="AR187">
            <v>2.88165</v>
          </cell>
          <cell r="AS187">
            <v>0.33361794569785808</v>
          </cell>
          <cell r="AT187">
            <v>2.2205115386346952</v>
          </cell>
          <cell r="AU187">
            <v>1.3920619056199997</v>
          </cell>
          <cell r="AV187">
            <v>0.35693473733537323</v>
          </cell>
          <cell r="AW187">
            <v>0</v>
          </cell>
          <cell r="AX187">
            <v>2.3235493462142851</v>
          </cell>
          <cell r="AY187">
            <v>0.12113670348240964</v>
          </cell>
          <cell r="AZ187">
            <v>0</v>
          </cell>
          <cell r="BA187">
            <v>1.9201615849</v>
          </cell>
          <cell r="BB187">
            <v>0.26656462011184234</v>
          </cell>
          <cell r="BC187">
            <v>0.76704056264719911</v>
          </cell>
          <cell r="BD187">
            <v>1.9201615849</v>
          </cell>
          <cell r="BE187">
            <v>0.94406125740149938</v>
          </cell>
          <cell r="BF187">
            <v>1.4165086140375036</v>
          </cell>
          <cell r="BG187">
            <v>1.9201615849</v>
          </cell>
          <cell r="BH187">
            <v>0.65937382083674012</v>
          </cell>
          <cell r="BI187">
            <v>1.0415414394294311</v>
          </cell>
          <cell r="BJ187">
            <v>1.9201615849</v>
          </cell>
        </row>
        <row r="188">
          <cell r="E188" t="str">
            <v>vs. LY</v>
          </cell>
          <cell r="F188">
            <v>0</v>
          </cell>
          <cell r="G188">
            <v>11.695356961526512</v>
          </cell>
          <cell r="H188">
            <v>6.208806551309511</v>
          </cell>
          <cell r="I188">
            <v>0.16710859599779004</v>
          </cell>
          <cell r="J188">
            <v>0</v>
          </cell>
          <cell r="K188">
            <v>0.52658606838133337</v>
          </cell>
          <cell r="L188">
            <v>0.78741284636321329</v>
          </cell>
          <cell r="M188">
            <v>0</v>
          </cell>
          <cell r="N188">
            <v>0.46376700018876621</v>
          </cell>
          <cell r="O188">
            <v>0.43167127451136489</v>
          </cell>
          <cell r="P188">
            <v>45.073036730549184</v>
          </cell>
          <cell r="Q188">
            <v>0.46376700018876621</v>
          </cell>
          <cell r="R188">
            <v>0.1461248532141369</v>
          </cell>
          <cell r="S188">
            <v>0.54295816112884632</v>
          </cell>
          <cell r="T188">
            <v>0.4451605585516023</v>
          </cell>
          <cell r="U188">
            <v>1.9976351351351351</v>
          </cell>
          <cell r="V188">
            <v>0.86676396111190945</v>
          </cell>
          <cell r="W188">
            <v>0.43000451119475896</v>
          </cell>
          <cell r="X188">
            <v>1.4096114805472018</v>
          </cell>
          <cell r="Y188">
            <v>0.99809779298010914</v>
          </cell>
          <cell r="Z188">
            <v>0.63029718778747834</v>
          </cell>
          <cell r="AA188">
            <v>1.2106693513907436</v>
          </cell>
          <cell r="AB188">
            <v>0.73853815427480118</v>
          </cell>
          <cell r="AC188">
            <v>0.63029718778747834</v>
          </cell>
          <cell r="AD188">
            <v>0.62303254575987232</v>
          </cell>
          <cell r="AE188">
            <v>2.007486904748994</v>
          </cell>
          <cell r="AF188">
            <v>0.63029718778747834</v>
          </cell>
          <cell r="AG188">
            <v>5.6023533906399239</v>
          </cell>
          <cell r="AH188">
            <v>1.2978446754032797</v>
          </cell>
          <cell r="AI188">
            <v>0.72732447003037215</v>
          </cell>
          <cell r="AJ188">
            <v>2.3036953228250008</v>
          </cell>
          <cell r="AK188">
            <v>0.84251408123736671</v>
          </cell>
          <cell r="AL188">
            <v>1.0673363042324455</v>
          </cell>
          <cell r="AM188">
            <v>0</v>
          </cell>
          <cell r="AN188">
            <v>13.175965429964039</v>
          </cell>
          <cell r="AO188">
            <v>0.41191908709244429</v>
          </cell>
          <cell r="AP188">
            <v>2.8683253816084777</v>
          </cell>
          <cell r="AQ188">
            <v>2.7099961895475682</v>
          </cell>
          <cell r="AR188">
            <v>0.41191908709244429</v>
          </cell>
          <cell r="AS188">
            <v>0.32979814437327803</v>
          </cell>
          <cell r="AT188">
            <v>2.3483077575331412</v>
          </cell>
          <cell r="AU188">
            <v>0.21248337843621626</v>
          </cell>
          <cell r="AV188">
            <v>1.4889838331914782</v>
          </cell>
          <cell r="AW188">
            <v>0</v>
          </cell>
          <cell r="AX188">
            <v>0.31896388062028419</v>
          </cell>
          <cell r="AY188">
            <v>0.10318890537072976</v>
          </cell>
          <cell r="AZ188">
            <v>0</v>
          </cell>
          <cell r="BA188">
            <v>0.30189089142031206</v>
          </cell>
          <cell r="BB188">
            <v>0.31028433469031658</v>
          </cell>
          <cell r="BC188">
            <v>0.60253662121682461</v>
          </cell>
          <cell r="BD188">
            <v>0.30189089142031206</v>
          </cell>
          <cell r="BE188">
            <v>1.4514355543735671</v>
          </cell>
          <cell r="BF188">
            <v>1.7546643274268605</v>
          </cell>
          <cell r="BG188">
            <v>0.30189089142031206</v>
          </cell>
          <cell r="BH188">
            <v>0.82883543140373395</v>
          </cell>
          <cell r="BI188">
            <v>1.8448493179640555</v>
          </cell>
          <cell r="BJ188">
            <v>0.30189089142031206</v>
          </cell>
        </row>
        <row r="189">
          <cell r="D189" t="str">
            <v>A2W</v>
          </cell>
          <cell r="E189" t="str">
            <v>Latest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12000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12000</v>
          </cell>
          <cell r="BD189">
            <v>0</v>
          </cell>
          <cell r="BE189">
            <v>0</v>
          </cell>
          <cell r="BF189">
            <v>12000</v>
          </cell>
          <cell r="BG189">
            <v>0</v>
          </cell>
          <cell r="BH189">
            <v>0</v>
          </cell>
          <cell r="BI189">
            <v>12000</v>
          </cell>
          <cell r="BJ189">
            <v>0</v>
          </cell>
        </row>
        <row r="190">
          <cell r="E190" t="str">
            <v>Previous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</row>
        <row r="191">
          <cell r="E191" t="str">
            <v>Diff.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12000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12000</v>
          </cell>
          <cell r="BD191">
            <v>0</v>
          </cell>
          <cell r="BE191">
            <v>0</v>
          </cell>
          <cell r="BF191">
            <v>12000</v>
          </cell>
          <cell r="BG191">
            <v>0</v>
          </cell>
          <cell r="BH191">
            <v>0</v>
          </cell>
          <cell r="BI191">
            <v>12000</v>
          </cell>
          <cell r="BJ191">
            <v>0</v>
          </cell>
        </row>
        <row r="192">
          <cell r="E192" t="str">
            <v>vs. BP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</row>
        <row r="193">
          <cell r="E193" t="str">
            <v>vs. LY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</row>
        <row r="194">
          <cell r="D194" t="str">
            <v>VRF</v>
          </cell>
          <cell r="E194" t="str">
            <v>Latest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1614</v>
          </cell>
          <cell r="K194">
            <v>0</v>
          </cell>
          <cell r="L194">
            <v>0</v>
          </cell>
          <cell r="M194">
            <v>50316</v>
          </cell>
          <cell r="N194">
            <v>0</v>
          </cell>
          <cell r="O194">
            <v>0</v>
          </cell>
          <cell r="P194">
            <v>51930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24557.03</v>
          </cell>
          <cell r="W194">
            <v>0</v>
          </cell>
          <cell r="X194">
            <v>0</v>
          </cell>
          <cell r="Y194">
            <v>126133.37</v>
          </cell>
          <cell r="Z194">
            <v>0</v>
          </cell>
          <cell r="AA194">
            <v>0</v>
          </cell>
          <cell r="AB194">
            <v>150690.4</v>
          </cell>
          <cell r="AC194">
            <v>0</v>
          </cell>
          <cell r="AD194">
            <v>0</v>
          </cell>
          <cell r="AE194">
            <v>202620.4</v>
          </cell>
          <cell r="AF194">
            <v>0</v>
          </cell>
          <cell r="AG194">
            <v>0</v>
          </cell>
          <cell r="AH194">
            <v>186541.19</v>
          </cell>
          <cell r="AI194">
            <v>0</v>
          </cell>
          <cell r="AJ194">
            <v>0</v>
          </cell>
          <cell r="AK194">
            <v>132.61000000000001</v>
          </cell>
          <cell r="AL194">
            <v>0</v>
          </cell>
          <cell r="AM194">
            <v>0</v>
          </cell>
          <cell r="AN194">
            <v>52848.17</v>
          </cell>
          <cell r="AO194">
            <v>0</v>
          </cell>
          <cell r="AP194">
            <v>0</v>
          </cell>
          <cell r="AQ194">
            <v>239521.97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239521.97</v>
          </cell>
          <cell r="BG194">
            <v>0</v>
          </cell>
          <cell r="BH194">
            <v>0</v>
          </cell>
          <cell r="BI194">
            <v>442142.37</v>
          </cell>
          <cell r="BJ194">
            <v>0</v>
          </cell>
        </row>
        <row r="195">
          <cell r="E195" t="str">
            <v>Previous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1614</v>
          </cell>
          <cell r="K195">
            <v>0</v>
          </cell>
          <cell r="L195">
            <v>0</v>
          </cell>
          <cell r="M195">
            <v>50316</v>
          </cell>
          <cell r="N195">
            <v>0</v>
          </cell>
          <cell r="O195">
            <v>0</v>
          </cell>
          <cell r="P195">
            <v>51930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24557.03</v>
          </cell>
          <cell r="W195">
            <v>0</v>
          </cell>
          <cell r="X195">
            <v>0</v>
          </cell>
          <cell r="Y195">
            <v>126133.37</v>
          </cell>
          <cell r="Z195">
            <v>0</v>
          </cell>
          <cell r="AA195">
            <v>0</v>
          </cell>
          <cell r="AB195">
            <v>150690.4</v>
          </cell>
          <cell r="AC195">
            <v>0</v>
          </cell>
          <cell r="AD195">
            <v>0</v>
          </cell>
          <cell r="AE195">
            <v>202620.4</v>
          </cell>
          <cell r="AF195">
            <v>0</v>
          </cell>
          <cell r="AG195">
            <v>0</v>
          </cell>
          <cell r="AH195">
            <v>186541.19</v>
          </cell>
          <cell r="AI195">
            <v>0</v>
          </cell>
          <cell r="AJ195">
            <v>0</v>
          </cell>
          <cell r="AK195">
            <v>132.61000000000001</v>
          </cell>
          <cell r="AL195">
            <v>0</v>
          </cell>
          <cell r="AM195">
            <v>0</v>
          </cell>
          <cell r="AN195">
            <v>62021.205030899444</v>
          </cell>
          <cell r="AO195">
            <v>0</v>
          </cell>
          <cell r="AP195">
            <v>0</v>
          </cell>
          <cell r="AQ195">
            <v>248695.00503089943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248695.00503089943</v>
          </cell>
          <cell r="BG195">
            <v>0</v>
          </cell>
          <cell r="BH195">
            <v>0</v>
          </cell>
          <cell r="BI195">
            <v>451315.40503089945</v>
          </cell>
          <cell r="BJ195">
            <v>0</v>
          </cell>
        </row>
        <row r="196">
          <cell r="E196" t="str">
            <v>Diff.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-9173.0350308994457</v>
          </cell>
          <cell r="AO196">
            <v>0</v>
          </cell>
          <cell r="AP196">
            <v>0</v>
          </cell>
          <cell r="AQ196">
            <v>-9173.0350308994239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-9173.0350308994239</v>
          </cell>
          <cell r="BG196">
            <v>0</v>
          </cell>
          <cell r="BH196">
            <v>0</v>
          </cell>
          <cell r="BI196">
            <v>-9173.035030899453</v>
          </cell>
          <cell r="BJ196">
            <v>0</v>
          </cell>
        </row>
        <row r="197">
          <cell r="E197" t="str">
            <v>vs. BP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</row>
        <row r="198">
          <cell r="E198" t="str">
            <v>vs. LY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1.3868700160390359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6.9494301058160799</v>
          </cell>
          <cell r="AC198">
            <v>0</v>
          </cell>
          <cell r="AD198">
            <v>0</v>
          </cell>
          <cell r="AE198">
            <v>9.3443000205221871</v>
          </cell>
          <cell r="AF198">
            <v>0</v>
          </cell>
          <cell r="AG198">
            <v>0</v>
          </cell>
          <cell r="AH198">
            <v>313.14619775054558</v>
          </cell>
          <cell r="AI198">
            <v>0</v>
          </cell>
          <cell r="AJ198">
            <v>0</v>
          </cell>
          <cell r="AK198">
            <v>3.4996629915059084E-3</v>
          </cell>
          <cell r="AL198">
            <v>0</v>
          </cell>
          <cell r="AM198">
            <v>0</v>
          </cell>
          <cell r="AN198">
            <v>3.3720297514565312</v>
          </cell>
          <cell r="AO198">
            <v>0</v>
          </cell>
          <cell r="AP198">
            <v>0</v>
          </cell>
          <cell r="AQ198">
            <v>4.4224532560025835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1.5909504808115429</v>
          </cell>
          <cell r="BG198">
            <v>0</v>
          </cell>
          <cell r="BH198">
            <v>0</v>
          </cell>
          <cell r="BI198">
            <v>2.5670639689822021</v>
          </cell>
          <cell r="BJ198">
            <v>0</v>
          </cell>
        </row>
        <row r="199">
          <cell r="B199" t="str">
            <v>PEGTotal</v>
          </cell>
          <cell r="D199" t="str">
            <v>TOT</v>
          </cell>
          <cell r="E199" t="str">
            <v>Latest</v>
          </cell>
          <cell r="F199">
            <v>1343401.75</v>
          </cell>
          <cell r="G199">
            <v>3210717</v>
          </cell>
          <cell r="H199">
            <v>3572114.43</v>
          </cell>
          <cell r="I199">
            <v>4874122.55</v>
          </cell>
          <cell r="J199">
            <v>3917931.26</v>
          </cell>
          <cell r="K199">
            <v>5378339.21</v>
          </cell>
          <cell r="L199">
            <v>1356011.9265312999</v>
          </cell>
          <cell r="M199">
            <v>1790361.7</v>
          </cell>
          <cell r="N199">
            <v>4733133.51</v>
          </cell>
          <cell r="O199">
            <v>7573536.226531296</v>
          </cell>
          <cell r="P199">
            <v>8919009.9600000009</v>
          </cell>
          <cell r="Q199">
            <v>4733133.51</v>
          </cell>
          <cell r="R199">
            <v>358269.46</v>
          </cell>
          <cell r="S199">
            <v>1362906.79</v>
          </cell>
          <cell r="T199">
            <v>2493673.08</v>
          </cell>
          <cell r="U199">
            <v>435070.19</v>
          </cell>
          <cell r="V199">
            <v>993986.39</v>
          </cell>
          <cell r="W199">
            <v>2083396.11</v>
          </cell>
          <cell r="X199">
            <v>497781.74</v>
          </cell>
          <cell r="Y199">
            <v>1605549.3</v>
          </cell>
          <cell r="Z199">
            <v>1359630.45</v>
          </cell>
          <cell r="AA199">
            <v>1291121.3899999999</v>
          </cell>
          <cell r="AB199">
            <v>3962442.48</v>
          </cell>
          <cell r="AC199">
            <v>1359630.45</v>
          </cell>
          <cell r="AD199">
            <v>8864657.6165312976</v>
          </cell>
          <cell r="AE199">
            <v>12881452.439999998</v>
          </cell>
          <cell r="AF199">
            <v>1359630.45</v>
          </cell>
          <cell r="AG199">
            <v>1062895.6100000001</v>
          </cell>
          <cell r="AH199">
            <v>1699221.09</v>
          </cell>
          <cell r="AI199">
            <v>1196337.92</v>
          </cell>
          <cell r="AJ199">
            <v>1074498.29</v>
          </cell>
          <cell r="AK199">
            <v>1328657.54</v>
          </cell>
          <cell r="AL199">
            <v>1140211.27</v>
          </cell>
          <cell r="AM199">
            <v>485827.38</v>
          </cell>
          <cell r="AN199">
            <v>712102.88</v>
          </cell>
          <cell r="AO199">
            <v>1023128.75</v>
          </cell>
          <cell r="AP199">
            <v>2623221.2799999998</v>
          </cell>
          <cell r="AQ199">
            <v>3739981.51</v>
          </cell>
          <cell r="AR199">
            <v>1023128.75</v>
          </cell>
          <cell r="AS199">
            <v>208054.39846579998</v>
          </cell>
          <cell r="AT199">
            <v>553716.97666276677</v>
          </cell>
          <cell r="AU199">
            <v>817351.73648279998</v>
          </cell>
          <cell r="AV199">
            <v>932974.36083220004</v>
          </cell>
          <cell r="AW199">
            <v>1053208.6569987731</v>
          </cell>
          <cell r="AX199">
            <v>999536.17823449988</v>
          </cell>
          <cell r="AY199">
            <v>1681147.3324977991</v>
          </cell>
          <cell r="AZ199">
            <v>1358624.1004937792</v>
          </cell>
          <cell r="BA199">
            <v>1670189.820542</v>
          </cell>
          <cell r="BB199">
            <v>2822176.0917958007</v>
          </cell>
          <cell r="BC199">
            <v>2965549.7341553196</v>
          </cell>
          <cell r="BD199">
            <v>1670189.820542</v>
          </cell>
          <cell r="BE199">
            <v>5445397.3717958014</v>
          </cell>
          <cell r="BF199">
            <v>6705531.2441553194</v>
          </cell>
          <cell r="BG199">
            <v>1670189.820542</v>
          </cell>
          <cell r="BH199">
            <v>14310054.988327095</v>
          </cell>
          <cell r="BI199">
            <v>19586983.684155323</v>
          </cell>
          <cell r="BJ199">
            <v>1670189.820542</v>
          </cell>
        </row>
        <row r="200">
          <cell r="E200" t="str">
            <v>Previous</v>
          </cell>
          <cell r="F200">
            <v>1343401.75</v>
          </cell>
          <cell r="G200">
            <v>3210717</v>
          </cell>
          <cell r="H200">
            <v>3572114.43</v>
          </cell>
          <cell r="I200">
            <v>4874122.55</v>
          </cell>
          <cell r="J200">
            <v>3917931.26</v>
          </cell>
          <cell r="K200">
            <v>5378339.21</v>
          </cell>
          <cell r="L200">
            <v>1356011.9265312999</v>
          </cell>
          <cell r="M200">
            <v>1790361.7</v>
          </cell>
          <cell r="N200">
            <v>4733133.51</v>
          </cell>
          <cell r="O200">
            <v>7573536.226531296</v>
          </cell>
          <cell r="P200">
            <v>8919009.9600000009</v>
          </cell>
          <cell r="Q200">
            <v>4733133.51</v>
          </cell>
          <cell r="R200">
            <v>358269.46</v>
          </cell>
          <cell r="S200">
            <v>1362906.79</v>
          </cell>
          <cell r="T200">
            <v>2493673.08</v>
          </cell>
          <cell r="U200">
            <v>435070.19</v>
          </cell>
          <cell r="V200">
            <v>993986.39</v>
          </cell>
          <cell r="W200">
            <v>2083396.11</v>
          </cell>
          <cell r="X200">
            <v>497781.74</v>
          </cell>
          <cell r="Y200">
            <v>1605549.3</v>
          </cell>
          <cell r="Z200">
            <v>1359630.45</v>
          </cell>
          <cell r="AA200">
            <v>1291121.3899999999</v>
          </cell>
          <cell r="AB200">
            <v>3962442.48</v>
          </cell>
          <cell r="AC200">
            <v>1359630.45</v>
          </cell>
          <cell r="AD200">
            <v>8864657.6165312976</v>
          </cell>
          <cell r="AE200">
            <v>12881452.439999998</v>
          </cell>
          <cell r="AF200">
            <v>1359630.45</v>
          </cell>
          <cell r="AG200">
            <v>1062895.6100000001</v>
          </cell>
          <cell r="AH200">
            <v>1699221.09</v>
          </cell>
          <cell r="AI200">
            <v>1196337.92</v>
          </cell>
          <cell r="AJ200">
            <v>1074498.29</v>
          </cell>
          <cell r="AK200">
            <v>1328657.54</v>
          </cell>
          <cell r="AL200">
            <v>1140211.27</v>
          </cell>
          <cell r="AM200">
            <v>418941.93162669986</v>
          </cell>
          <cell r="AN200">
            <v>807356.53307105915</v>
          </cell>
          <cell r="AO200">
            <v>939190.95289859991</v>
          </cell>
          <cell r="AP200">
            <v>2556335.8316266984</v>
          </cell>
          <cell r="AQ200">
            <v>3835235.1630710596</v>
          </cell>
          <cell r="AR200">
            <v>939190.95289859991</v>
          </cell>
          <cell r="AS200">
            <v>187559.33728969999</v>
          </cell>
          <cell r="AT200">
            <v>515950.70412966213</v>
          </cell>
          <cell r="AU200">
            <v>742413.61903850001</v>
          </cell>
          <cell r="AV200">
            <v>932974.36083220004</v>
          </cell>
          <cell r="AW200">
            <v>1046358.9633687527</v>
          </cell>
          <cell r="AX200">
            <v>877827.24910759984</v>
          </cell>
          <cell r="AY200">
            <v>1681147.3324977993</v>
          </cell>
          <cell r="AZ200">
            <v>1356384.9201213303</v>
          </cell>
          <cell r="BA200">
            <v>1593212.925788</v>
          </cell>
          <cell r="BB200">
            <v>2801681.0306197018</v>
          </cell>
          <cell r="BC200">
            <v>2918694.5876197461</v>
          </cell>
          <cell r="BD200">
            <v>1593212.925788</v>
          </cell>
          <cell r="BE200">
            <v>5358016.8622464044</v>
          </cell>
          <cell r="BF200">
            <v>6753929.750690802</v>
          </cell>
          <cell r="BG200">
            <v>1593212.925788</v>
          </cell>
          <cell r="BH200">
            <v>14222674.478777695</v>
          </cell>
          <cell r="BI200">
            <v>19635382.190690812</v>
          </cell>
          <cell r="BJ200">
            <v>1593212.925788</v>
          </cell>
        </row>
        <row r="201">
          <cell r="E201" t="str">
            <v>Diff.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66885.44837330014</v>
          </cell>
          <cell r="AN201">
            <v>-95253.653071059147</v>
          </cell>
          <cell r="AO201">
            <v>83937.797101400094</v>
          </cell>
          <cell r="AP201">
            <v>66885.448373301886</v>
          </cell>
          <cell r="AQ201">
            <v>-95253.65307105938</v>
          </cell>
          <cell r="AR201">
            <v>83937.797101400094</v>
          </cell>
          <cell r="AS201">
            <v>20495.061176099989</v>
          </cell>
          <cell r="AT201">
            <v>37766.272533104639</v>
          </cell>
          <cell r="AU201">
            <v>74938.117444299976</v>
          </cell>
          <cell r="AV201">
            <v>0</v>
          </cell>
          <cell r="AW201">
            <v>6849.693630020367</v>
          </cell>
          <cell r="AX201">
            <v>121708.92912690004</v>
          </cell>
          <cell r="AY201">
            <v>0</v>
          </cell>
          <cell r="AZ201">
            <v>2239.1803724488709</v>
          </cell>
          <cell r="BA201">
            <v>76976.894754000008</v>
          </cell>
          <cell r="BB201">
            <v>20495.061176098883</v>
          </cell>
          <cell r="BC201">
            <v>46855.146535573527</v>
          </cell>
          <cell r="BD201">
            <v>76976.894754000008</v>
          </cell>
          <cell r="BE201">
            <v>87380.509549397044</v>
          </cell>
          <cell r="BF201">
            <v>-48398.506535482593</v>
          </cell>
          <cell r="BG201">
            <v>76976.894754000008</v>
          </cell>
          <cell r="BH201">
            <v>87380.509549399838</v>
          </cell>
          <cell r="BI201">
            <v>-48398.506535489112</v>
          </cell>
          <cell r="BJ201">
            <v>76976.894754000008</v>
          </cell>
        </row>
        <row r="202">
          <cell r="E202" t="str">
            <v>vs. BP</v>
          </cell>
          <cell r="F202">
            <v>0.17827186699521505</v>
          </cell>
          <cell r="G202">
            <v>0.98274296708253572</v>
          </cell>
          <cell r="H202">
            <v>0.80380612736273627</v>
          </cell>
          <cell r="I202">
            <v>1.1464561190102915</v>
          </cell>
          <cell r="J202">
            <v>0.77042844750707784</v>
          </cell>
          <cell r="K202">
            <v>1.2129768177717637</v>
          </cell>
          <cell r="L202">
            <v>0.54890194431029182</v>
          </cell>
          <cell r="M202">
            <v>0.33967726999066206</v>
          </cell>
          <cell r="N202">
            <v>1.8176395967741938</v>
          </cell>
          <cell r="O202">
            <v>0.53119409763262293</v>
          </cell>
          <cell r="P202">
            <v>0.65468970258722625</v>
          </cell>
          <cell r="Q202">
            <v>1.8176395967741938</v>
          </cell>
          <cell r="R202">
            <v>0.23272990481109765</v>
          </cell>
          <cell r="S202">
            <v>0.44539105325020029</v>
          </cell>
          <cell r="T202">
            <v>1.5536903925233645</v>
          </cell>
          <cell r="U202">
            <v>0.21379240278134173</v>
          </cell>
          <cell r="V202">
            <v>0.57575040721626225</v>
          </cell>
          <cell r="W202">
            <v>0.98134531794630242</v>
          </cell>
          <cell r="X202">
            <v>0.27827048483962147</v>
          </cell>
          <cell r="Y202">
            <v>0.67149579434373086</v>
          </cell>
          <cell r="Z202">
            <v>0.72629831730769223</v>
          </cell>
          <cell r="AA202">
            <v>0.24073374883662504</v>
          </cell>
          <cell r="AB202">
            <v>0.55206858901364031</v>
          </cell>
          <cell r="AC202">
            <v>0.72629831730769223</v>
          </cell>
          <cell r="AD202">
            <v>0.45179797941808753</v>
          </cell>
          <cell r="AE202">
            <v>0.61927949120123993</v>
          </cell>
          <cell r="AF202">
            <v>0.72629831730769223</v>
          </cell>
          <cell r="AG202">
            <v>0.66938544578406523</v>
          </cell>
          <cell r="AH202">
            <v>0.81192666386381618</v>
          </cell>
          <cell r="AI202">
            <v>0.7142315940298507</v>
          </cell>
          <cell r="AJ202">
            <v>1.0896038305237747</v>
          </cell>
          <cell r="AK202">
            <v>0.68476004165875137</v>
          </cell>
          <cell r="AL202">
            <v>1.1016534009661836</v>
          </cell>
          <cell r="AM202">
            <v>0.50597021983390678</v>
          </cell>
          <cell r="AN202">
            <v>0.62024532676098698</v>
          </cell>
          <cell r="AO202">
            <v>1.0210865768463073</v>
          </cell>
          <cell r="AP202">
            <v>0.74224028431061195</v>
          </cell>
          <cell r="AQ202">
            <v>0.72182992174998539</v>
          </cell>
          <cell r="AR202">
            <v>1.0210865768463073</v>
          </cell>
          <cell r="AS202">
            <v>0.16138956168333682</v>
          </cell>
          <cell r="AT202">
            <v>0.52271678841697689</v>
          </cell>
          <cell r="AU202">
            <v>0.60679416219955451</v>
          </cell>
          <cell r="AV202">
            <v>0.48288895458219988</v>
          </cell>
          <cell r="AW202">
            <v>0.73541506496688569</v>
          </cell>
          <cell r="AX202">
            <v>0.50076962837399797</v>
          </cell>
          <cell r="AY202">
            <v>0.43710035830807492</v>
          </cell>
          <cell r="AZ202">
            <v>0.70141259617652107</v>
          </cell>
          <cell r="BA202">
            <v>0.41423358644394842</v>
          </cell>
          <cell r="BB202">
            <v>0.39932603984273901</v>
          </cell>
          <cell r="BC202">
            <v>0.66966363643689164</v>
          </cell>
          <cell r="BD202">
            <v>0.41423358644394842</v>
          </cell>
          <cell r="BE202">
            <v>0.513642004602747</v>
          </cell>
          <cell r="BF202">
            <v>0.69779016542837569</v>
          </cell>
          <cell r="BG202">
            <v>0.41423358644394842</v>
          </cell>
          <cell r="BH202">
            <v>0.47349189994413576</v>
          </cell>
          <cell r="BI202">
            <v>0.6440888341122788</v>
          </cell>
          <cell r="BJ202">
            <v>0.41423358644394842</v>
          </cell>
        </row>
        <row r="203">
          <cell r="E203" t="str">
            <v>vs. LY</v>
          </cell>
          <cell r="F203">
            <v>0.39673527340901626</v>
          </cell>
          <cell r="G203">
            <v>1.1798615229802822</v>
          </cell>
          <cell r="H203">
            <v>2.1149865419049312</v>
          </cell>
          <cell r="I203">
            <v>0.53166403321606737</v>
          </cell>
          <cell r="J203">
            <v>0.70031648085816545</v>
          </cell>
          <cell r="K203">
            <v>0.82741982670247849</v>
          </cell>
          <cell r="L203">
            <v>0.39869248084805187</v>
          </cell>
          <cell r="M203">
            <v>0.3530846339766594</v>
          </cell>
          <cell r="N203">
            <v>0.85884659861394275</v>
          </cell>
          <cell r="O203">
            <v>0.4746821569103859</v>
          </cell>
          <cell r="P203">
            <v>0.66627339373831374</v>
          </cell>
          <cell r="Q203">
            <v>0.85884659861394275</v>
          </cell>
          <cell r="R203">
            <v>0.62931242889441252</v>
          </cell>
          <cell r="S203">
            <v>0.4711300861811169</v>
          </cell>
          <cell r="T203">
            <v>0.71672983626100384</v>
          </cell>
          <cell r="U203">
            <v>0.72972620158884227</v>
          </cell>
          <cell r="V203">
            <v>0.58386036655396678</v>
          </cell>
          <cell r="W203">
            <v>0.80726521998171386</v>
          </cell>
          <cell r="X203">
            <v>0.90975575396845698</v>
          </cell>
          <cell r="Y203">
            <v>0.81891660593497961</v>
          </cell>
          <cell r="Z203">
            <v>0.73726782677177405</v>
          </cell>
          <cell r="AA203">
            <v>0.7538633631131969</v>
          </cell>
          <cell r="AB203">
            <v>0.60441213935039273</v>
          </cell>
          <cell r="AC203">
            <v>0.73726782677177405</v>
          </cell>
          <cell r="AD203">
            <v>0.50174554573718022</v>
          </cell>
          <cell r="AE203">
            <v>0.64593700450969893</v>
          </cell>
          <cell r="AF203">
            <v>0.73726782677177405</v>
          </cell>
          <cell r="AG203">
            <v>0.83131000787272369</v>
          </cell>
          <cell r="AH203">
            <v>0.94281083232035034</v>
          </cell>
          <cell r="AI203">
            <v>0.68453120322535055</v>
          </cell>
          <cell r="AJ203">
            <v>0.91537238881836891</v>
          </cell>
          <cell r="AK203">
            <v>0.82031460721884508</v>
          </cell>
          <cell r="AL203">
            <v>0.65764236492778205</v>
          </cell>
          <cell r="AM203">
            <v>1.2296200756434419</v>
          </cell>
          <cell r="AN203">
            <v>0.94826081666458639</v>
          </cell>
          <cell r="AO203">
            <v>0.65648086927918514</v>
          </cell>
          <cell r="AP203">
            <v>0.92123011879705441</v>
          </cell>
          <cell r="AQ203">
            <v>0.89624571668814401</v>
          </cell>
          <cell r="AR203">
            <v>0.65648086927918514</v>
          </cell>
          <cell r="AS203">
            <v>0.29067331882926722</v>
          </cell>
          <cell r="AT203">
            <v>0.66978802670888904</v>
          </cell>
          <cell r="AU203">
            <v>0.46793139404838907</v>
          </cell>
          <cell r="AV203">
            <v>1.8478020856340966</v>
          </cell>
          <cell r="AW203">
            <v>1.2776718334376698</v>
          </cell>
          <cell r="AX203">
            <v>0.62190175853047847</v>
          </cell>
          <cell r="AY203">
            <v>0.44122555125823354</v>
          </cell>
          <cell r="AZ203">
            <v>1.8855254604273091</v>
          </cell>
          <cell r="BA203">
            <v>0.36627902314398836</v>
          </cell>
          <cell r="BB203">
            <v>0.56097354374233444</v>
          </cell>
          <cell r="BC203">
            <v>1.2504542109269412</v>
          </cell>
          <cell r="BD203">
            <v>0.36627902314398836</v>
          </cell>
          <cell r="BE203">
            <v>0.691182874178914</v>
          </cell>
          <cell r="BF203">
            <v>1.0246024277134047</v>
          </cell>
          <cell r="BG203">
            <v>0.36627902314398836</v>
          </cell>
          <cell r="BH203">
            <v>0.56016790461988231</v>
          </cell>
          <cell r="BI203">
            <v>0.73949999001805655</v>
          </cell>
          <cell r="BJ203">
            <v>0.36627902314398836</v>
          </cell>
        </row>
        <row r="204">
          <cell r="C204" t="str">
            <v>Distributors</v>
          </cell>
          <cell r="D204" t="str">
            <v>RAC</v>
          </cell>
          <cell r="E204" t="str">
            <v>Latest</v>
          </cell>
          <cell r="F204">
            <v>1631133.6172173999</v>
          </cell>
          <cell r="G204">
            <v>1674992.31</v>
          </cell>
          <cell r="H204">
            <v>0</v>
          </cell>
          <cell r="I204">
            <v>1616673.08</v>
          </cell>
          <cell r="J204">
            <v>1616673.08</v>
          </cell>
          <cell r="K204">
            <v>0</v>
          </cell>
          <cell r="L204">
            <v>1173994.3999999999</v>
          </cell>
          <cell r="M204">
            <v>1175935.3999999999</v>
          </cell>
          <cell r="N204">
            <v>0</v>
          </cell>
          <cell r="O204">
            <v>4421801.0972173987</v>
          </cell>
          <cell r="P204">
            <v>4467600.79</v>
          </cell>
          <cell r="Q204">
            <v>0</v>
          </cell>
          <cell r="R204">
            <v>1540063.5</v>
          </cell>
          <cell r="S204">
            <v>1542003.78</v>
          </cell>
          <cell r="T204">
            <v>0</v>
          </cell>
          <cell r="U204">
            <v>962549.95</v>
          </cell>
          <cell r="V204">
            <v>960609.67</v>
          </cell>
          <cell r="W204">
            <v>0</v>
          </cell>
          <cell r="X204">
            <v>1057001.74</v>
          </cell>
          <cell r="Y204">
            <v>1057001.74</v>
          </cell>
          <cell r="Z204">
            <v>0</v>
          </cell>
          <cell r="AA204">
            <v>3559615.19</v>
          </cell>
          <cell r="AB204">
            <v>3559615.19</v>
          </cell>
          <cell r="AC204">
            <v>0</v>
          </cell>
          <cell r="AD204">
            <v>7981416.2872174019</v>
          </cell>
          <cell r="AE204">
            <v>8027215.9799999967</v>
          </cell>
          <cell r="AF204">
            <v>0</v>
          </cell>
          <cell r="AG204">
            <v>437037</v>
          </cell>
          <cell r="AH204">
            <v>453180.6</v>
          </cell>
          <cell r="AI204">
            <v>0</v>
          </cell>
          <cell r="AJ204">
            <v>0</v>
          </cell>
          <cell r="AK204">
            <v>185200.11</v>
          </cell>
          <cell r="AL204">
            <v>185200.11</v>
          </cell>
          <cell r="AM204">
            <v>0</v>
          </cell>
          <cell r="AN204">
            <v>129035.45</v>
          </cell>
          <cell r="AO204">
            <v>0</v>
          </cell>
          <cell r="AP204">
            <v>0</v>
          </cell>
          <cell r="AQ204">
            <v>767416.16</v>
          </cell>
          <cell r="AR204">
            <v>0</v>
          </cell>
          <cell r="AS204">
            <v>596517.93478103646</v>
          </cell>
          <cell r="AT204">
            <v>633501.06311331852</v>
          </cell>
          <cell r="AU204">
            <v>0</v>
          </cell>
          <cell r="AV204">
            <v>1158476.0708724249</v>
          </cell>
          <cell r="AW204">
            <v>1205086.7084693022</v>
          </cell>
          <cell r="AX204">
            <v>0</v>
          </cell>
          <cell r="AY204">
            <v>2029136.7454503002</v>
          </cell>
          <cell r="AZ204">
            <v>1966677.2524064193</v>
          </cell>
          <cell r="BA204">
            <v>0</v>
          </cell>
          <cell r="BB204">
            <v>3784130.7511037611</v>
          </cell>
          <cell r="BC204">
            <v>3805265.0239890404</v>
          </cell>
          <cell r="BD204">
            <v>0</v>
          </cell>
          <cell r="BE204">
            <v>3784130.7511037616</v>
          </cell>
          <cell r="BF204">
            <v>4572681.1839890433</v>
          </cell>
          <cell r="BG204">
            <v>0</v>
          </cell>
          <cell r="BH204">
            <v>10708545.298321167</v>
          </cell>
          <cell r="BI204">
            <v>12599897.163989037</v>
          </cell>
          <cell r="BJ204">
            <v>0</v>
          </cell>
        </row>
        <row r="205">
          <cell r="E205" t="str">
            <v>Previous</v>
          </cell>
          <cell r="F205">
            <v>1631133.6172173999</v>
          </cell>
          <cell r="G205">
            <v>1674992.31</v>
          </cell>
          <cell r="H205">
            <v>0</v>
          </cell>
          <cell r="I205">
            <v>1616673.08</v>
          </cell>
          <cell r="J205">
            <v>1616673.08</v>
          </cell>
          <cell r="K205">
            <v>0</v>
          </cell>
          <cell r="L205">
            <v>1173994.3999999999</v>
          </cell>
          <cell r="M205">
            <v>1175935.3999999999</v>
          </cell>
          <cell r="N205">
            <v>0</v>
          </cell>
          <cell r="O205">
            <v>4421801.0972173987</v>
          </cell>
          <cell r="P205">
            <v>4467600.79</v>
          </cell>
          <cell r="Q205">
            <v>0</v>
          </cell>
          <cell r="R205">
            <v>1540063.5</v>
          </cell>
          <cell r="S205">
            <v>1542003.78</v>
          </cell>
          <cell r="T205">
            <v>0</v>
          </cell>
          <cell r="U205">
            <v>962549.95</v>
          </cell>
          <cell r="V205">
            <v>960609.67</v>
          </cell>
          <cell r="W205">
            <v>0</v>
          </cell>
          <cell r="X205">
            <v>1057001.74</v>
          </cell>
          <cell r="Y205">
            <v>1057001.74</v>
          </cell>
          <cell r="Z205">
            <v>0</v>
          </cell>
          <cell r="AA205">
            <v>3559615.19</v>
          </cell>
          <cell r="AB205">
            <v>3559615.19</v>
          </cell>
          <cell r="AC205">
            <v>0</v>
          </cell>
          <cell r="AD205">
            <v>7981416.2872174019</v>
          </cell>
          <cell r="AE205">
            <v>8027215.9799999967</v>
          </cell>
          <cell r="AF205">
            <v>0</v>
          </cell>
          <cell r="AG205">
            <v>437037</v>
          </cell>
          <cell r="AH205">
            <v>453180.6</v>
          </cell>
          <cell r="AI205">
            <v>0</v>
          </cell>
          <cell r="AJ205">
            <v>0</v>
          </cell>
          <cell r="AK205">
            <v>185200.11</v>
          </cell>
          <cell r="AL205">
            <v>185200.11</v>
          </cell>
          <cell r="AM205">
            <v>91711.04986530001</v>
          </cell>
          <cell r="AN205">
            <v>95178.39102000001</v>
          </cell>
          <cell r="AO205">
            <v>0</v>
          </cell>
          <cell r="AP205">
            <v>91711.04986530001</v>
          </cell>
          <cell r="AQ205">
            <v>733559.10101999971</v>
          </cell>
          <cell r="AR205">
            <v>0</v>
          </cell>
          <cell r="AS205">
            <v>617800.1675737364</v>
          </cell>
          <cell r="AT205">
            <v>655227.49362316437</v>
          </cell>
          <cell r="AU205">
            <v>0</v>
          </cell>
          <cell r="AV205">
            <v>1126613.0980415246</v>
          </cell>
          <cell r="AW205">
            <v>1171888.907379302</v>
          </cell>
          <cell r="AX205">
            <v>0</v>
          </cell>
          <cell r="AY205">
            <v>1836551.1191061004</v>
          </cell>
          <cell r="AZ205">
            <v>1751873.4596191871</v>
          </cell>
          <cell r="BA205">
            <v>0</v>
          </cell>
          <cell r="BB205">
            <v>3580964.3847213588</v>
          </cell>
          <cell r="BC205">
            <v>3578989.8606216549</v>
          </cell>
          <cell r="BD205">
            <v>0</v>
          </cell>
          <cell r="BE205">
            <v>3672675.4345866614</v>
          </cell>
          <cell r="BF205">
            <v>4312548.9616416525</v>
          </cell>
          <cell r="BG205">
            <v>0</v>
          </cell>
          <cell r="BH205">
            <v>10597089.981804065</v>
          </cell>
          <cell r="BI205">
            <v>12339764.941641657</v>
          </cell>
          <cell r="BJ205">
            <v>0</v>
          </cell>
        </row>
        <row r="206">
          <cell r="E206" t="str">
            <v>Diff.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-91711.04986530001</v>
          </cell>
          <cell r="AN206">
            <v>33857.058979999987</v>
          </cell>
          <cell r="AO206">
            <v>0</v>
          </cell>
          <cell r="AP206">
            <v>-91711.04986530001</v>
          </cell>
          <cell r="AQ206">
            <v>33857.058980000322</v>
          </cell>
          <cell r="AR206">
            <v>0</v>
          </cell>
          <cell r="AS206">
            <v>-21282.232792699942</v>
          </cell>
          <cell r="AT206">
            <v>-21726.430509845843</v>
          </cell>
          <cell r="AU206">
            <v>0</v>
          </cell>
          <cell r="AV206">
            <v>31862.972830900224</v>
          </cell>
          <cell r="AW206">
            <v>33197.801090000197</v>
          </cell>
          <cell r="AX206">
            <v>0</v>
          </cell>
          <cell r="AY206">
            <v>192585.62634419976</v>
          </cell>
          <cell r="AZ206">
            <v>214803.7927872322</v>
          </cell>
          <cell r="BA206">
            <v>0</v>
          </cell>
          <cell r="BB206">
            <v>203166.36638240237</v>
          </cell>
          <cell r="BC206">
            <v>226275.16336738551</v>
          </cell>
          <cell r="BD206">
            <v>0</v>
          </cell>
          <cell r="BE206">
            <v>111455.3165171002</v>
          </cell>
          <cell r="BF206">
            <v>260132.22234739084</v>
          </cell>
          <cell r="BG206">
            <v>0</v>
          </cell>
          <cell r="BH206">
            <v>111455.3165171016</v>
          </cell>
          <cell r="BI206">
            <v>260132.22234738059</v>
          </cell>
          <cell r="BJ206">
            <v>0</v>
          </cell>
        </row>
        <row r="207">
          <cell r="E207" t="str">
            <v>vs. BP</v>
          </cell>
          <cell r="F207">
            <v>0.97479036296689536</v>
          </cell>
          <cell r="G207">
            <v>1.001000987654858</v>
          </cell>
          <cell r="H207">
            <v>0</v>
          </cell>
          <cell r="I207">
            <v>0.72120119546966044</v>
          </cell>
          <cell r="J207">
            <v>0.72120119546966044</v>
          </cell>
          <cell r="K207">
            <v>0</v>
          </cell>
          <cell r="L207">
            <v>0.80867745076484376</v>
          </cell>
          <cell r="M207">
            <v>0.8100144613433734</v>
          </cell>
          <cell r="N207">
            <v>0</v>
          </cell>
          <cell r="O207">
            <v>0.82393251293728642</v>
          </cell>
          <cell r="P207">
            <v>0.83246655938950498</v>
          </cell>
          <cell r="Q207">
            <v>0</v>
          </cell>
          <cell r="R207">
            <v>2.0874383182327629</v>
          </cell>
          <cell r="S207">
            <v>2.0900682194154743</v>
          </cell>
          <cell r="T207">
            <v>0</v>
          </cell>
          <cell r="U207">
            <v>0.78056747984521213</v>
          </cell>
          <cell r="V207">
            <v>0.77899403477901696</v>
          </cell>
          <cell r="W207">
            <v>0</v>
          </cell>
          <cell r="X207">
            <v>0.77179732784490196</v>
          </cell>
          <cell r="Y207">
            <v>0.77179732784490196</v>
          </cell>
          <cell r="Z207">
            <v>0</v>
          </cell>
          <cell r="AA207">
            <v>1.0656092287472374</v>
          </cell>
          <cell r="AB207">
            <v>1.0656092287472374</v>
          </cell>
          <cell r="AC207">
            <v>0</v>
          </cell>
          <cell r="AD207">
            <v>0.91665043142081648</v>
          </cell>
          <cell r="AE207">
            <v>0.92191043874750389</v>
          </cell>
          <cell r="AF207">
            <v>0</v>
          </cell>
          <cell r="AG207">
            <v>0.44755168989198429</v>
          </cell>
          <cell r="AH207">
            <v>0.46408368938159328</v>
          </cell>
          <cell r="AI207">
            <v>0</v>
          </cell>
          <cell r="AJ207">
            <v>0</v>
          </cell>
          <cell r="AK207">
            <v>1</v>
          </cell>
          <cell r="AL207">
            <v>1</v>
          </cell>
          <cell r="AM207">
            <v>0</v>
          </cell>
          <cell r="AN207">
            <v>0.24883474164030225</v>
          </cell>
          <cell r="AO207">
            <v>0</v>
          </cell>
          <cell r="AP207">
            <v>0</v>
          </cell>
          <cell r="AQ207">
            <v>0.45672325533530539</v>
          </cell>
          <cell r="AR207">
            <v>0</v>
          </cell>
          <cell r="AS207">
            <v>0.62380132678922828</v>
          </cell>
          <cell r="AT207">
            <v>0.66247598043725675</v>
          </cell>
          <cell r="AU207">
            <v>0</v>
          </cell>
          <cell r="AV207">
            <v>0.85044292905555807</v>
          </cell>
          <cell r="AW207">
            <v>0.88466002525607224</v>
          </cell>
          <cell r="AX207">
            <v>0</v>
          </cell>
          <cell r="AY207">
            <v>1.4325782743426321</v>
          </cell>
          <cell r="AZ207">
            <v>1.3884816342508566</v>
          </cell>
          <cell r="BA207">
            <v>0</v>
          </cell>
          <cell r="BB207">
            <v>1.0131843070423494</v>
          </cell>
          <cell r="BC207">
            <v>1.0188429153295684</v>
          </cell>
          <cell r="BD207">
            <v>0</v>
          </cell>
          <cell r="BE207">
            <v>0.69880390826482841</v>
          </cell>
          <cell r="BF207">
            <v>0.84442311664007508</v>
          </cell>
          <cell r="BG207">
            <v>0</v>
          </cell>
          <cell r="BH207">
            <v>0.75827162814366877</v>
          </cell>
          <cell r="BI207">
            <v>0.89219817172353122</v>
          </cell>
          <cell r="BJ207">
            <v>0</v>
          </cell>
        </row>
        <row r="208">
          <cell r="E208" t="str">
            <v>vs. LY</v>
          </cell>
          <cell r="F208">
            <v>0.47875950021056646</v>
          </cell>
          <cell r="G208">
            <v>0.49163261226885824</v>
          </cell>
          <cell r="H208">
            <v>0</v>
          </cell>
          <cell r="I208">
            <v>0.45837059257159063</v>
          </cell>
          <cell r="J208">
            <v>0.45837059257159063</v>
          </cell>
          <cell r="K208">
            <v>0</v>
          </cell>
          <cell r="L208">
            <v>0.43789421857515848</v>
          </cell>
          <cell r="M208">
            <v>0.43861820216337183</v>
          </cell>
          <cell r="N208">
            <v>0</v>
          </cell>
          <cell r="O208">
            <v>0.45974226421474307</v>
          </cell>
          <cell r="P208">
            <v>0.46450413703472654</v>
          </cell>
          <cell r="Q208">
            <v>0</v>
          </cell>
          <cell r="R208">
            <v>0.84945587424158853</v>
          </cell>
          <cell r="S208">
            <v>0.85052607832322125</v>
          </cell>
          <cell r="T208">
            <v>0</v>
          </cell>
          <cell r="U208">
            <v>0.77876209546925568</v>
          </cell>
          <cell r="V208">
            <v>0.77719228964401299</v>
          </cell>
          <cell r="W208">
            <v>0</v>
          </cell>
          <cell r="X208">
            <v>1.2107694616265749</v>
          </cell>
          <cell r="Y208">
            <v>1.2107694616265749</v>
          </cell>
          <cell r="Z208">
            <v>0</v>
          </cell>
          <cell r="AA208">
            <v>0.9062156797352342</v>
          </cell>
          <cell r="AB208">
            <v>0.9062156797352342</v>
          </cell>
          <cell r="AC208">
            <v>0</v>
          </cell>
          <cell r="AD208">
            <v>0.58946944514161015</v>
          </cell>
          <cell r="AE208">
            <v>0.59285199261447541</v>
          </cell>
          <cell r="AF208">
            <v>0</v>
          </cell>
          <cell r="AG208">
            <v>0.79606010928961746</v>
          </cell>
          <cell r="AH208">
            <v>0.82546557377049179</v>
          </cell>
          <cell r="AI208">
            <v>0</v>
          </cell>
          <cell r="AJ208">
            <v>0</v>
          </cell>
          <cell r="AK208">
            <v>0.5116025138121546</v>
          </cell>
          <cell r="AL208">
            <v>0</v>
          </cell>
          <cell r="AM208">
            <v>0</v>
          </cell>
          <cell r="AN208">
            <v>0.13220845286885247</v>
          </cell>
          <cell r="AO208">
            <v>0</v>
          </cell>
          <cell r="AP208">
            <v>0</v>
          </cell>
          <cell r="AQ208">
            <v>0.40582557377049183</v>
          </cell>
          <cell r="AR208">
            <v>0</v>
          </cell>
          <cell r="AS208">
            <v>0.57523426690553181</v>
          </cell>
          <cell r="AT208">
            <v>0.6108978429250902</v>
          </cell>
          <cell r="AU208">
            <v>0</v>
          </cell>
          <cell r="AV208">
            <v>0.6100453243140731</v>
          </cell>
          <cell r="AW208">
            <v>0.63459015717182843</v>
          </cell>
          <cell r="AX208">
            <v>0</v>
          </cell>
          <cell r="AY208">
            <v>2.2646615462614959</v>
          </cell>
          <cell r="AZ208">
            <v>2.1949522906321643</v>
          </cell>
          <cell r="BA208">
            <v>0</v>
          </cell>
          <cell r="BB208">
            <v>0.98468143406290953</v>
          </cell>
          <cell r="BC208">
            <v>0.99018085453787152</v>
          </cell>
          <cell r="BD208">
            <v>0</v>
          </cell>
          <cell r="BE208">
            <v>0.66029152872164742</v>
          </cell>
          <cell r="BF208">
            <v>0.79788539242523882</v>
          </cell>
          <cell r="BG208">
            <v>0</v>
          </cell>
          <cell r="BH208">
            <v>0.55536486351629333</v>
          </cell>
          <cell r="BI208">
            <v>0.65345385146712154</v>
          </cell>
          <cell r="BJ208">
            <v>0</v>
          </cell>
        </row>
        <row r="209">
          <cell r="D209" t="str">
            <v>FS</v>
          </cell>
          <cell r="E209" t="str">
            <v>Latest</v>
          </cell>
          <cell r="F209">
            <v>337220.12182309997</v>
          </cell>
          <cell r="G209">
            <v>360068.69</v>
          </cell>
          <cell r="H209">
            <v>0</v>
          </cell>
          <cell r="I209">
            <v>165992.4</v>
          </cell>
          <cell r="J209">
            <v>165992.4</v>
          </cell>
          <cell r="K209">
            <v>0</v>
          </cell>
          <cell r="L209">
            <v>108911.69</v>
          </cell>
          <cell r="M209">
            <v>108911.69</v>
          </cell>
          <cell r="N209">
            <v>0</v>
          </cell>
          <cell r="O209">
            <v>612124.21182309976</v>
          </cell>
          <cell r="P209">
            <v>634972.78</v>
          </cell>
          <cell r="Q209">
            <v>0</v>
          </cell>
          <cell r="R209">
            <v>41205.78</v>
          </cell>
          <cell r="S209">
            <v>48788.3</v>
          </cell>
          <cell r="T209">
            <v>0</v>
          </cell>
          <cell r="U209">
            <v>19140.04</v>
          </cell>
          <cell r="V209">
            <v>19140.04</v>
          </cell>
          <cell r="W209">
            <v>0</v>
          </cell>
          <cell r="X209">
            <v>13929.51</v>
          </cell>
          <cell r="Y209">
            <v>13929.51</v>
          </cell>
          <cell r="Z209">
            <v>0</v>
          </cell>
          <cell r="AA209">
            <v>74275.33</v>
          </cell>
          <cell r="AB209">
            <v>81857.850000000006</v>
          </cell>
          <cell r="AC209">
            <v>0</v>
          </cell>
          <cell r="AD209">
            <v>686399.54182309972</v>
          </cell>
          <cell r="AE209">
            <v>716830.63</v>
          </cell>
          <cell r="AF209">
            <v>0</v>
          </cell>
          <cell r="AG209">
            <v>71990</v>
          </cell>
          <cell r="AH209">
            <v>73525.600000000006</v>
          </cell>
          <cell r="AI209">
            <v>0</v>
          </cell>
          <cell r="AJ209">
            <v>0</v>
          </cell>
          <cell r="AK209">
            <v>10740.89</v>
          </cell>
          <cell r="AL209">
            <v>10740.89</v>
          </cell>
          <cell r="AM209">
            <v>0</v>
          </cell>
          <cell r="AN209">
            <v>59714.99</v>
          </cell>
          <cell r="AO209">
            <v>0</v>
          </cell>
          <cell r="AP209">
            <v>0</v>
          </cell>
          <cell r="AQ209">
            <v>143981.48000000001</v>
          </cell>
          <cell r="AR209">
            <v>0</v>
          </cell>
          <cell r="AS209">
            <v>98399.35699819999</v>
          </cell>
          <cell r="AT209">
            <v>101066.53818999999</v>
          </cell>
          <cell r="AU209">
            <v>0</v>
          </cell>
          <cell r="AV209">
            <v>153728.65004050004</v>
          </cell>
          <cell r="AW209">
            <v>156431.80529000002</v>
          </cell>
          <cell r="AX209">
            <v>0</v>
          </cell>
          <cell r="AY209">
            <v>241009.91107359997</v>
          </cell>
          <cell r="AZ209">
            <v>246164.88834519606</v>
          </cell>
          <cell r="BA209">
            <v>0</v>
          </cell>
          <cell r="BB209">
            <v>493137.9181123001</v>
          </cell>
          <cell r="BC209">
            <v>503663.23182519578</v>
          </cell>
          <cell r="BD209">
            <v>0</v>
          </cell>
          <cell r="BE209">
            <v>493137.9181123001</v>
          </cell>
          <cell r="BF209">
            <v>647644.71182519593</v>
          </cell>
          <cell r="BG209">
            <v>0</v>
          </cell>
          <cell r="BH209">
            <v>1165607.9499354004</v>
          </cell>
          <cell r="BI209">
            <v>1364475.3418251961</v>
          </cell>
          <cell r="BJ209">
            <v>0</v>
          </cell>
        </row>
        <row r="210">
          <cell r="E210" t="str">
            <v>Previous</v>
          </cell>
          <cell r="F210">
            <v>337220.12182309997</v>
          </cell>
          <cell r="G210">
            <v>360068.69</v>
          </cell>
          <cell r="H210">
            <v>0</v>
          </cell>
          <cell r="I210">
            <v>165992.4</v>
          </cell>
          <cell r="J210">
            <v>165992.4</v>
          </cell>
          <cell r="K210">
            <v>0</v>
          </cell>
          <cell r="L210">
            <v>108911.69</v>
          </cell>
          <cell r="M210">
            <v>108911.69</v>
          </cell>
          <cell r="N210">
            <v>0</v>
          </cell>
          <cell r="O210">
            <v>612124.21182309976</v>
          </cell>
          <cell r="P210">
            <v>634972.78</v>
          </cell>
          <cell r="Q210">
            <v>0</v>
          </cell>
          <cell r="R210">
            <v>41205.78</v>
          </cell>
          <cell r="S210">
            <v>48788.3</v>
          </cell>
          <cell r="T210">
            <v>0</v>
          </cell>
          <cell r="U210">
            <v>19140.04</v>
          </cell>
          <cell r="V210">
            <v>19140.04</v>
          </cell>
          <cell r="W210">
            <v>0</v>
          </cell>
          <cell r="X210">
            <v>13929.51</v>
          </cell>
          <cell r="Y210">
            <v>13929.51</v>
          </cell>
          <cell r="Z210">
            <v>0</v>
          </cell>
          <cell r="AA210">
            <v>74275.33</v>
          </cell>
          <cell r="AB210">
            <v>81857.850000000006</v>
          </cell>
          <cell r="AC210">
            <v>0</v>
          </cell>
          <cell r="AD210">
            <v>686399.54182309972</v>
          </cell>
          <cell r="AE210">
            <v>716830.63</v>
          </cell>
          <cell r="AF210">
            <v>0</v>
          </cell>
          <cell r="AG210">
            <v>71990</v>
          </cell>
          <cell r="AH210">
            <v>73525.600000000006</v>
          </cell>
          <cell r="AI210">
            <v>0</v>
          </cell>
          <cell r="AJ210">
            <v>0</v>
          </cell>
          <cell r="AK210">
            <v>10740.89</v>
          </cell>
          <cell r="AL210">
            <v>10740.89</v>
          </cell>
          <cell r="AM210">
            <v>53625.053812799997</v>
          </cell>
          <cell r="AN210">
            <v>55848.045610000008</v>
          </cell>
          <cell r="AO210">
            <v>0</v>
          </cell>
          <cell r="AP210">
            <v>53625.05381279999</v>
          </cell>
          <cell r="AQ210">
            <v>140114.53560999999</v>
          </cell>
          <cell r="AR210">
            <v>0</v>
          </cell>
          <cell r="AS210">
            <v>98399.35699819999</v>
          </cell>
          <cell r="AT210">
            <v>101066.53818999999</v>
          </cell>
          <cell r="AU210">
            <v>0</v>
          </cell>
          <cell r="AV210">
            <v>153728.65004050004</v>
          </cell>
          <cell r="AW210">
            <v>156431.80529000002</v>
          </cell>
          <cell r="AX210">
            <v>0</v>
          </cell>
          <cell r="AY210">
            <v>234963.71655919999</v>
          </cell>
          <cell r="AZ210">
            <v>239946.44554519604</v>
          </cell>
          <cell r="BA210">
            <v>0</v>
          </cell>
          <cell r="BB210">
            <v>487091.72359790007</v>
          </cell>
          <cell r="BC210">
            <v>497444.78902519587</v>
          </cell>
          <cell r="BD210">
            <v>0</v>
          </cell>
          <cell r="BE210">
            <v>540716.77741069999</v>
          </cell>
          <cell r="BF210">
            <v>637559.3246351959</v>
          </cell>
          <cell r="BG210">
            <v>0</v>
          </cell>
          <cell r="BH210">
            <v>1213186.8092337998</v>
          </cell>
          <cell r="BI210">
            <v>1354389.9546351959</v>
          </cell>
          <cell r="BJ210">
            <v>0</v>
          </cell>
        </row>
        <row r="211">
          <cell r="E211" t="str">
            <v>Diff.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-53625.053812799997</v>
          </cell>
          <cell r="AN211">
            <v>3866.9443899999897</v>
          </cell>
          <cell r="AO211">
            <v>0</v>
          </cell>
          <cell r="AP211">
            <v>-53625.05381279999</v>
          </cell>
          <cell r="AQ211">
            <v>3866.9443900000188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6046.1945143999765</v>
          </cell>
          <cell r="AZ211">
            <v>6218.4428000000189</v>
          </cell>
          <cell r="BA211">
            <v>0</v>
          </cell>
          <cell r="BB211">
            <v>6046.1945144000347</v>
          </cell>
          <cell r="BC211">
            <v>6218.4427999999025</v>
          </cell>
          <cell r="BD211">
            <v>0</v>
          </cell>
          <cell r="BE211">
            <v>-47578.859298399882</v>
          </cell>
          <cell r="BF211">
            <v>10085.387190000038</v>
          </cell>
          <cell r="BG211">
            <v>0</v>
          </cell>
          <cell r="BH211">
            <v>-47578.859298399417</v>
          </cell>
          <cell r="BI211">
            <v>10085.387190000154</v>
          </cell>
          <cell r="BJ211">
            <v>0</v>
          </cell>
        </row>
        <row r="212">
          <cell r="E212" t="str">
            <v>vs. BP</v>
          </cell>
          <cell r="F212">
            <v>1.4020470654045447</v>
          </cell>
          <cell r="G212">
            <v>1.4970436741120265</v>
          </cell>
          <cell r="H212">
            <v>0</v>
          </cell>
          <cell r="I212">
            <v>1.3875177700264552</v>
          </cell>
          <cell r="J212">
            <v>1.3875177700264552</v>
          </cell>
          <cell r="K212">
            <v>0</v>
          </cell>
          <cell r="L212">
            <v>1.0468277794619631</v>
          </cell>
          <cell r="M212">
            <v>1.0468277794619631</v>
          </cell>
          <cell r="N212">
            <v>0</v>
          </cell>
          <cell r="O212">
            <v>1.3186869831571917</v>
          </cell>
          <cell r="P212">
            <v>1.3679091979572255</v>
          </cell>
          <cell r="Q212">
            <v>0</v>
          </cell>
          <cell r="R212">
            <v>0.45145249255016145</v>
          </cell>
          <cell r="S212">
            <v>0.53452694360560693</v>
          </cell>
          <cell r="T212">
            <v>0</v>
          </cell>
          <cell r="U212">
            <v>0.13238614037591084</v>
          </cell>
          <cell r="V212">
            <v>0.13238614037591084</v>
          </cell>
          <cell r="W212">
            <v>0</v>
          </cell>
          <cell r="X212">
            <v>8.3692488680387991E-2</v>
          </cell>
          <cell r="Y212">
            <v>8.3692488680387991E-2</v>
          </cell>
          <cell r="Z212">
            <v>0</v>
          </cell>
          <cell r="AA212">
            <v>0.18463224701032563</v>
          </cell>
          <cell r="AB212">
            <v>0.20348073554078031</v>
          </cell>
          <cell r="AC212">
            <v>0</v>
          </cell>
          <cell r="AD212">
            <v>0.79216994630679105</v>
          </cell>
          <cell r="AE212">
            <v>0.82729029825680023</v>
          </cell>
          <cell r="AF212">
            <v>0</v>
          </cell>
          <cell r="AG212">
            <v>0.70267189058659774</v>
          </cell>
          <cell r="AH212">
            <v>0.71766040225745187</v>
          </cell>
          <cell r="AI212">
            <v>0</v>
          </cell>
          <cell r="AJ212">
            <v>0</v>
          </cell>
          <cell r="AK212">
            <v>1</v>
          </cell>
          <cell r="AL212">
            <v>1</v>
          </cell>
          <cell r="AM212">
            <v>0</v>
          </cell>
          <cell r="AN212">
            <v>0.66721934016839879</v>
          </cell>
          <cell r="AO212">
            <v>0</v>
          </cell>
          <cell r="AP212">
            <v>0</v>
          </cell>
          <cell r="AQ212">
            <v>0.71034971561141991</v>
          </cell>
          <cell r="AR212">
            <v>0</v>
          </cell>
          <cell r="AS212">
            <v>1.0563065185187093</v>
          </cell>
          <cell r="AT212">
            <v>1.084938421865602</v>
          </cell>
          <cell r="AU212">
            <v>0</v>
          </cell>
          <cell r="AV212">
            <v>1.1232037389539948</v>
          </cell>
          <cell r="AW212">
            <v>1.1429540853104587</v>
          </cell>
          <cell r="AX212">
            <v>0</v>
          </cell>
          <cell r="AY212">
            <v>1.1417697635586805</v>
          </cell>
          <cell r="AZ212">
            <v>1.1661911541742027</v>
          </cell>
          <cell r="BA212">
            <v>0</v>
          </cell>
          <cell r="BB212">
            <v>1.117960644083301</v>
          </cell>
          <cell r="BC212">
            <v>1.141821892763367</v>
          </cell>
          <cell r="BD212">
            <v>0</v>
          </cell>
          <cell r="BE212">
            <v>0.7659848927773506</v>
          </cell>
          <cell r="BF212">
            <v>1.0059783418079593</v>
          </cell>
          <cell r="BG212">
            <v>0</v>
          </cell>
          <cell r="BH212">
            <v>0.77178470628150886</v>
          </cell>
          <cell r="BI212">
            <v>0.90346089435756127</v>
          </cell>
          <cell r="BJ212">
            <v>0</v>
          </cell>
        </row>
        <row r="213">
          <cell r="E213" t="str">
            <v>vs. LY</v>
          </cell>
          <cell r="F213">
            <v>1.2870997016148853</v>
          </cell>
          <cell r="G213">
            <v>1.3743079770992366</v>
          </cell>
          <cell r="H213">
            <v>0</v>
          </cell>
          <cell r="I213">
            <v>0.37301662921348311</v>
          </cell>
          <cell r="J213">
            <v>0.37301662921348311</v>
          </cell>
          <cell r="K213">
            <v>0</v>
          </cell>
          <cell r="L213">
            <v>0.50656599999999996</v>
          </cell>
          <cell r="M213">
            <v>0.50656599999999996</v>
          </cell>
          <cell r="N213">
            <v>0</v>
          </cell>
          <cell r="O213">
            <v>0.66104126546771036</v>
          </cell>
          <cell r="P213">
            <v>0.6857157451403888</v>
          </cell>
          <cell r="Q213">
            <v>0</v>
          </cell>
          <cell r="R213">
            <v>0.45281076923076924</v>
          </cell>
          <cell r="S213">
            <v>0.53613516483516488</v>
          </cell>
          <cell r="T213">
            <v>0</v>
          </cell>
          <cell r="U213">
            <v>0.27342914285714287</v>
          </cell>
          <cell r="V213">
            <v>0.27342914285714287</v>
          </cell>
          <cell r="W213">
            <v>0</v>
          </cell>
          <cell r="X213">
            <v>0.11804669491525424</v>
          </cell>
          <cell r="Y213">
            <v>0.11804669491525424</v>
          </cell>
          <cell r="Z213">
            <v>0</v>
          </cell>
          <cell r="AA213">
            <v>0.27107784671532847</v>
          </cell>
          <cell r="AB213">
            <v>0.29875127737226281</v>
          </cell>
          <cell r="AC213">
            <v>0</v>
          </cell>
          <cell r="AD213">
            <v>0.57199961818591638</v>
          </cell>
          <cell r="AE213">
            <v>0.59735885833333335</v>
          </cell>
          <cell r="AF213">
            <v>0</v>
          </cell>
          <cell r="AG213">
            <v>2.3996666666666666</v>
          </cell>
          <cell r="AH213">
            <v>2.4508533333333333</v>
          </cell>
          <cell r="AI213">
            <v>0</v>
          </cell>
          <cell r="AJ213">
            <v>0</v>
          </cell>
          <cell r="AK213">
            <v>0.67130562500000002</v>
          </cell>
          <cell r="AL213">
            <v>0</v>
          </cell>
          <cell r="AM213">
            <v>0</v>
          </cell>
          <cell r="AN213">
            <v>0.67857943181818181</v>
          </cell>
          <cell r="AO213">
            <v>0</v>
          </cell>
          <cell r="AP213">
            <v>0</v>
          </cell>
          <cell r="AQ213">
            <v>1.0907687878787879</v>
          </cell>
          <cell r="AR213">
            <v>0</v>
          </cell>
          <cell r="AS213">
            <v>0.81321782643140483</v>
          </cell>
          <cell r="AT213">
            <v>0.83526064619834706</v>
          </cell>
          <cell r="AU213">
            <v>0</v>
          </cell>
          <cell r="AV213">
            <v>1.0047624185653596</v>
          </cell>
          <cell r="AW213">
            <v>1.0224300999346407</v>
          </cell>
          <cell r="AX213">
            <v>0</v>
          </cell>
          <cell r="AY213">
            <v>1.0084096697640166</v>
          </cell>
          <cell r="AZ213">
            <v>1.0299786123229961</v>
          </cell>
          <cell r="BA213">
            <v>0</v>
          </cell>
          <cell r="BB213">
            <v>0.95384510273172163</v>
          </cell>
          <cell r="BC213">
            <v>0.97420354318219682</v>
          </cell>
          <cell r="BD213">
            <v>0</v>
          </cell>
          <cell r="BE213">
            <v>0.76219152722148398</v>
          </cell>
          <cell r="BF213">
            <v>1.0009964634083399</v>
          </cell>
          <cell r="BG213">
            <v>0</v>
          </cell>
          <cell r="BH213">
            <v>0.63176582652325219</v>
          </cell>
          <cell r="BI213">
            <v>0.73955303079956425</v>
          </cell>
          <cell r="BJ213">
            <v>0</v>
          </cell>
        </row>
        <row r="214">
          <cell r="D214" t="str">
            <v>A2W</v>
          </cell>
          <cell r="E214" t="str">
            <v>Latest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</row>
        <row r="215">
          <cell r="E215" t="str">
            <v>Previous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</row>
        <row r="216">
          <cell r="E216" t="str">
            <v>Diff.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</row>
        <row r="217">
          <cell r="E217" t="str">
            <v>vs. BP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</row>
        <row r="218">
          <cell r="E218" t="str">
            <v>vs. LY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</row>
        <row r="219">
          <cell r="D219" t="str">
            <v>VRF</v>
          </cell>
          <cell r="E219" t="str">
            <v>Latest</v>
          </cell>
          <cell r="F219">
            <v>0</v>
          </cell>
          <cell r="G219">
            <v>160825</v>
          </cell>
          <cell r="H219">
            <v>0</v>
          </cell>
          <cell r="I219">
            <v>0</v>
          </cell>
          <cell r="J219">
            <v>50349</v>
          </cell>
          <cell r="K219">
            <v>0</v>
          </cell>
          <cell r="L219">
            <v>0</v>
          </cell>
          <cell r="M219">
            <v>8997</v>
          </cell>
          <cell r="N219">
            <v>0</v>
          </cell>
          <cell r="O219">
            <v>0</v>
          </cell>
          <cell r="P219">
            <v>220171</v>
          </cell>
          <cell r="Q219">
            <v>0</v>
          </cell>
          <cell r="R219">
            <v>0</v>
          </cell>
          <cell r="S219">
            <v>31496.62</v>
          </cell>
          <cell r="T219">
            <v>0</v>
          </cell>
          <cell r="U219">
            <v>0</v>
          </cell>
          <cell r="V219">
            <v>31041.71</v>
          </cell>
          <cell r="W219">
            <v>0</v>
          </cell>
          <cell r="X219">
            <v>0</v>
          </cell>
          <cell r="Y219">
            <v>59435</v>
          </cell>
          <cell r="Z219">
            <v>0</v>
          </cell>
          <cell r="AA219">
            <v>0</v>
          </cell>
          <cell r="AB219">
            <v>121973.33</v>
          </cell>
          <cell r="AC219">
            <v>0</v>
          </cell>
          <cell r="AD219">
            <v>0</v>
          </cell>
          <cell r="AE219">
            <v>342144.33</v>
          </cell>
          <cell r="AF219">
            <v>0</v>
          </cell>
          <cell r="AG219">
            <v>0</v>
          </cell>
          <cell r="AH219">
            <v>6145</v>
          </cell>
          <cell r="AI219">
            <v>0</v>
          </cell>
          <cell r="AJ219">
            <v>0</v>
          </cell>
          <cell r="AK219">
            <v>66469</v>
          </cell>
          <cell r="AL219">
            <v>0</v>
          </cell>
          <cell r="AM219">
            <v>0</v>
          </cell>
          <cell r="AN219">
            <v>68226.55</v>
          </cell>
          <cell r="AO219">
            <v>0</v>
          </cell>
          <cell r="AP219">
            <v>0</v>
          </cell>
          <cell r="AQ219">
            <v>140840.54999999999</v>
          </cell>
          <cell r="AR219">
            <v>0</v>
          </cell>
          <cell r="AS219">
            <v>0</v>
          </cell>
          <cell r="AT219">
            <v>13556.943338852278</v>
          </cell>
          <cell r="AU219">
            <v>0</v>
          </cell>
          <cell r="AV219">
            <v>0</v>
          </cell>
          <cell r="AW219">
            <v>47793.597487224964</v>
          </cell>
          <cell r="AX219">
            <v>0</v>
          </cell>
          <cell r="AY219">
            <v>0</v>
          </cell>
          <cell r="AZ219">
            <v>3680.5928409423805</v>
          </cell>
          <cell r="BA219">
            <v>0</v>
          </cell>
          <cell r="BB219">
            <v>0</v>
          </cell>
          <cell r="BC219">
            <v>65031.133667019618</v>
          </cell>
          <cell r="BD219">
            <v>0</v>
          </cell>
          <cell r="BE219">
            <v>0</v>
          </cell>
          <cell r="BF219">
            <v>205871.68366701959</v>
          </cell>
          <cell r="BG219">
            <v>0</v>
          </cell>
          <cell r="BH219">
            <v>0</v>
          </cell>
          <cell r="BI219">
            <v>548016.01366701967</v>
          </cell>
          <cell r="BJ219">
            <v>0</v>
          </cell>
        </row>
        <row r="220">
          <cell r="E220" t="str">
            <v>Previous</v>
          </cell>
          <cell r="F220">
            <v>0</v>
          </cell>
          <cell r="G220">
            <v>160825</v>
          </cell>
          <cell r="H220">
            <v>0</v>
          </cell>
          <cell r="I220">
            <v>0</v>
          </cell>
          <cell r="J220">
            <v>50349</v>
          </cell>
          <cell r="K220">
            <v>0</v>
          </cell>
          <cell r="L220">
            <v>0</v>
          </cell>
          <cell r="M220">
            <v>8997</v>
          </cell>
          <cell r="N220">
            <v>0</v>
          </cell>
          <cell r="O220">
            <v>0</v>
          </cell>
          <cell r="P220">
            <v>220171</v>
          </cell>
          <cell r="Q220">
            <v>0</v>
          </cell>
          <cell r="R220">
            <v>0</v>
          </cell>
          <cell r="S220">
            <v>31496.62</v>
          </cell>
          <cell r="T220">
            <v>0</v>
          </cell>
          <cell r="U220">
            <v>0</v>
          </cell>
          <cell r="V220">
            <v>31041.71</v>
          </cell>
          <cell r="W220">
            <v>0</v>
          </cell>
          <cell r="X220">
            <v>0</v>
          </cell>
          <cell r="Y220">
            <v>59435</v>
          </cell>
          <cell r="Z220">
            <v>0</v>
          </cell>
          <cell r="AA220">
            <v>0</v>
          </cell>
          <cell r="AB220">
            <v>121973.33</v>
          </cell>
          <cell r="AC220">
            <v>0</v>
          </cell>
          <cell r="AD220">
            <v>0</v>
          </cell>
          <cell r="AE220">
            <v>342144.33</v>
          </cell>
          <cell r="AF220">
            <v>0</v>
          </cell>
          <cell r="AG220">
            <v>0</v>
          </cell>
          <cell r="AH220">
            <v>6145</v>
          </cell>
          <cell r="AI220">
            <v>0</v>
          </cell>
          <cell r="AJ220">
            <v>0</v>
          </cell>
          <cell r="AK220">
            <v>66469</v>
          </cell>
          <cell r="AL220">
            <v>0</v>
          </cell>
          <cell r="AM220">
            <v>0</v>
          </cell>
          <cell r="AN220">
            <v>75828.751377956796</v>
          </cell>
          <cell r="AO220">
            <v>0</v>
          </cell>
          <cell r="AP220">
            <v>0</v>
          </cell>
          <cell r="AQ220">
            <v>148442.7513779568</v>
          </cell>
          <cell r="AR220">
            <v>0</v>
          </cell>
          <cell r="AS220">
            <v>0</v>
          </cell>
          <cell r="AT220">
            <v>9907.8109733555575</v>
          </cell>
          <cell r="AU220">
            <v>0</v>
          </cell>
          <cell r="AV220">
            <v>0</v>
          </cell>
          <cell r="AW220">
            <v>47793.597487224964</v>
          </cell>
          <cell r="AX220">
            <v>0</v>
          </cell>
          <cell r="AY220">
            <v>0</v>
          </cell>
          <cell r="AZ220">
            <v>3680.5928409423805</v>
          </cell>
          <cell r="BA220">
            <v>0</v>
          </cell>
          <cell r="BB220">
            <v>0</v>
          </cell>
          <cell r="BC220">
            <v>61382.001301522905</v>
          </cell>
          <cell r="BD220">
            <v>0</v>
          </cell>
          <cell r="BE220">
            <v>0</v>
          </cell>
          <cell r="BF220">
            <v>209824.75267947972</v>
          </cell>
          <cell r="BG220">
            <v>0</v>
          </cell>
          <cell r="BH220">
            <v>0</v>
          </cell>
          <cell r="BI220">
            <v>551969.08267947973</v>
          </cell>
          <cell r="BJ220">
            <v>0</v>
          </cell>
        </row>
        <row r="221">
          <cell r="E221" t="str">
            <v>Diff.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-7602.2013779567933</v>
          </cell>
          <cell r="AO221">
            <v>0</v>
          </cell>
          <cell r="AP221">
            <v>0</v>
          </cell>
          <cell r="AQ221">
            <v>-7602.2013779568078</v>
          </cell>
          <cell r="AR221">
            <v>0</v>
          </cell>
          <cell r="AS221">
            <v>0</v>
          </cell>
          <cell r="AT221">
            <v>3649.13236549672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3649.1323654967127</v>
          </cell>
          <cell r="BD221">
            <v>0</v>
          </cell>
          <cell r="BE221">
            <v>0</v>
          </cell>
          <cell r="BF221">
            <v>-3953.0690124601242</v>
          </cell>
          <cell r="BG221">
            <v>0</v>
          </cell>
          <cell r="BH221">
            <v>0</v>
          </cell>
          <cell r="BI221">
            <v>-3953.069012460066</v>
          </cell>
          <cell r="BJ221">
            <v>0</v>
          </cell>
        </row>
        <row r="222">
          <cell r="E222" t="str">
            <v>vs. BP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</row>
        <row r="223">
          <cell r="E223" t="str">
            <v>vs. LY</v>
          </cell>
          <cell r="F223">
            <v>0</v>
          </cell>
          <cell r="G223">
            <v>7.8458452998837451</v>
          </cell>
          <cell r="H223">
            <v>0</v>
          </cell>
          <cell r="I223">
            <v>0</v>
          </cell>
          <cell r="J223">
            <v>1.623513456082202</v>
          </cell>
          <cell r="K223">
            <v>0</v>
          </cell>
          <cell r="L223">
            <v>0</v>
          </cell>
          <cell r="M223">
            <v>0.93403028305363633</v>
          </cell>
          <cell r="N223">
            <v>0</v>
          </cell>
          <cell r="O223">
            <v>0</v>
          </cell>
          <cell r="P223">
            <v>3.6009232792736627</v>
          </cell>
          <cell r="Q223">
            <v>0</v>
          </cell>
          <cell r="R223">
            <v>0</v>
          </cell>
          <cell r="S223">
            <v>3.192023341768611</v>
          </cell>
          <cell r="T223">
            <v>0</v>
          </cell>
          <cell r="U223">
            <v>0</v>
          </cell>
          <cell r="V223">
            <v>1.6258315953326958</v>
          </cell>
          <cell r="W223">
            <v>0</v>
          </cell>
          <cell r="X223">
            <v>0</v>
          </cell>
          <cell r="Y223">
            <v>19.134065622746473</v>
          </cell>
          <cell r="Z223">
            <v>0</v>
          </cell>
          <cell r="AA223">
            <v>0</v>
          </cell>
          <cell r="AB223">
            <v>3.8037796631047813</v>
          </cell>
          <cell r="AC223">
            <v>0</v>
          </cell>
          <cell r="AD223">
            <v>0</v>
          </cell>
          <cell r="AE223">
            <v>3.6707110064577262</v>
          </cell>
          <cell r="AF223">
            <v>0</v>
          </cell>
          <cell r="AG223">
            <v>0</v>
          </cell>
          <cell r="AH223">
            <v>9.490536568218888E-2</v>
          </cell>
          <cell r="AI223">
            <v>0</v>
          </cell>
          <cell r="AJ223">
            <v>0</v>
          </cell>
          <cell r="AK223">
            <v>0.31668358736293889</v>
          </cell>
          <cell r="AL223">
            <v>0</v>
          </cell>
          <cell r="AM223">
            <v>0</v>
          </cell>
          <cell r="AN223">
            <v>1.2547312269530559</v>
          </cell>
          <cell r="AO223">
            <v>0</v>
          </cell>
          <cell r="AP223">
            <v>0</v>
          </cell>
          <cell r="AQ223">
            <v>0.42806722233935629</v>
          </cell>
          <cell r="AR223">
            <v>0</v>
          </cell>
          <cell r="AS223">
            <v>0</v>
          </cell>
          <cell r="AT223">
            <v>0.21493697468645226</v>
          </cell>
          <cell r="AU223">
            <v>0</v>
          </cell>
          <cell r="AV223">
            <v>0</v>
          </cell>
          <cell r="AW223">
            <v>0.70005134623004028</v>
          </cell>
          <cell r="AX223">
            <v>0</v>
          </cell>
          <cell r="AY223">
            <v>0</v>
          </cell>
          <cell r="AZ223">
            <v>-1.8224906864644328</v>
          </cell>
          <cell r="BA223">
            <v>0</v>
          </cell>
          <cell r="BB223">
            <v>0</v>
          </cell>
          <cell r="BC223">
            <v>0.50284632244282101</v>
          </cell>
          <cell r="BD223">
            <v>0</v>
          </cell>
          <cell r="BE223">
            <v>0</v>
          </cell>
          <cell r="BF223">
            <v>0.44916698100757141</v>
          </cell>
          <cell r="BG223">
            <v>0</v>
          </cell>
          <cell r="BH223">
            <v>0</v>
          </cell>
          <cell r="BI223">
            <v>0.99359196090652546</v>
          </cell>
          <cell r="BJ223">
            <v>0</v>
          </cell>
        </row>
        <row r="224">
          <cell r="B224" t="str">
            <v>EDGTotal</v>
          </cell>
          <cell r="D224" t="str">
            <v>TOT</v>
          </cell>
          <cell r="E224" t="str">
            <v>Latest</v>
          </cell>
          <cell r="F224">
            <v>1968353.7390404998</v>
          </cell>
          <cell r="G224">
            <v>2195886</v>
          </cell>
          <cell r="H224">
            <v>0</v>
          </cell>
          <cell r="I224">
            <v>1782665.48</v>
          </cell>
          <cell r="J224">
            <v>1833014.48</v>
          </cell>
          <cell r="K224">
            <v>0</v>
          </cell>
          <cell r="L224">
            <v>1282906.0900000001</v>
          </cell>
          <cell r="M224">
            <v>1293844.0900000001</v>
          </cell>
          <cell r="N224">
            <v>0</v>
          </cell>
          <cell r="O224">
            <v>5033925.309040498</v>
          </cell>
          <cell r="P224">
            <v>5322744.57</v>
          </cell>
          <cell r="Q224">
            <v>0</v>
          </cell>
          <cell r="R224">
            <v>1581269.28</v>
          </cell>
          <cell r="S224">
            <v>1622288.7</v>
          </cell>
          <cell r="T224">
            <v>0</v>
          </cell>
          <cell r="U224">
            <v>981689.99</v>
          </cell>
          <cell r="V224">
            <v>1010791.42</v>
          </cell>
          <cell r="W224">
            <v>0</v>
          </cell>
          <cell r="X224">
            <v>1070931.25</v>
          </cell>
          <cell r="Y224">
            <v>1130366.25</v>
          </cell>
          <cell r="Z224">
            <v>0</v>
          </cell>
          <cell r="AA224">
            <v>3633890.52</v>
          </cell>
          <cell r="AB224">
            <v>3763446.37</v>
          </cell>
          <cell r="AC224">
            <v>0</v>
          </cell>
          <cell r="AD224">
            <v>8667815.8290405013</v>
          </cell>
          <cell r="AE224">
            <v>9086190.9399999976</v>
          </cell>
          <cell r="AF224">
            <v>0</v>
          </cell>
          <cell r="AG224">
            <v>509027</v>
          </cell>
          <cell r="AH224">
            <v>532851.19999999995</v>
          </cell>
          <cell r="AI224">
            <v>0</v>
          </cell>
          <cell r="AJ224">
            <v>0</v>
          </cell>
          <cell r="AK224">
            <v>262410</v>
          </cell>
          <cell r="AL224">
            <v>195941</v>
          </cell>
          <cell r="AM224">
            <v>0</v>
          </cell>
          <cell r="AN224">
            <v>256976.99</v>
          </cell>
          <cell r="AO224">
            <v>0</v>
          </cell>
          <cell r="AP224">
            <v>0</v>
          </cell>
          <cell r="AQ224">
            <v>1052238.19</v>
          </cell>
          <cell r="AR224">
            <v>0</v>
          </cell>
          <cell r="AS224">
            <v>694917.2917792364</v>
          </cell>
          <cell r="AT224">
            <v>748124.54464217077</v>
          </cell>
          <cell r="AU224">
            <v>0</v>
          </cell>
          <cell r="AV224">
            <v>1312204.720912925</v>
          </cell>
          <cell r="AW224">
            <v>1409312.1112465272</v>
          </cell>
          <cell r="AX224">
            <v>0</v>
          </cell>
          <cell r="AY224">
            <v>2270146.6565239001</v>
          </cell>
          <cell r="AZ224">
            <v>2216522.7335925577</v>
          </cell>
          <cell r="BA224">
            <v>0</v>
          </cell>
          <cell r="BB224">
            <v>4277268.669216061</v>
          </cell>
          <cell r="BC224">
            <v>4373959.3894812558</v>
          </cell>
          <cell r="BD224">
            <v>0</v>
          </cell>
          <cell r="BE224">
            <v>4277268.6692160619</v>
          </cell>
          <cell r="BF224">
            <v>5426197.579481259</v>
          </cell>
          <cell r="BG224">
            <v>0</v>
          </cell>
          <cell r="BH224">
            <v>11874153.248256568</v>
          </cell>
          <cell r="BI224">
            <v>14512388.519481253</v>
          </cell>
          <cell r="BJ224">
            <v>0</v>
          </cell>
        </row>
        <row r="225">
          <cell r="E225" t="str">
            <v>Previous</v>
          </cell>
          <cell r="F225">
            <v>1968353.7390404998</v>
          </cell>
          <cell r="G225">
            <v>2195886</v>
          </cell>
          <cell r="H225">
            <v>0</v>
          </cell>
          <cell r="I225">
            <v>1782665.48</v>
          </cell>
          <cell r="J225">
            <v>1833014.48</v>
          </cell>
          <cell r="K225">
            <v>0</v>
          </cell>
          <cell r="L225">
            <v>1282906.0900000001</v>
          </cell>
          <cell r="M225">
            <v>1293844.0900000001</v>
          </cell>
          <cell r="N225">
            <v>0</v>
          </cell>
          <cell r="O225">
            <v>5033925.309040498</v>
          </cell>
          <cell r="P225">
            <v>5322744.57</v>
          </cell>
          <cell r="Q225">
            <v>0</v>
          </cell>
          <cell r="R225">
            <v>1581269.28</v>
          </cell>
          <cell r="S225">
            <v>1622288.7</v>
          </cell>
          <cell r="T225">
            <v>0</v>
          </cell>
          <cell r="U225">
            <v>981689.99</v>
          </cell>
          <cell r="V225">
            <v>1010791.42</v>
          </cell>
          <cell r="W225">
            <v>0</v>
          </cell>
          <cell r="X225">
            <v>1070931.25</v>
          </cell>
          <cell r="Y225">
            <v>1130366.25</v>
          </cell>
          <cell r="Z225">
            <v>0</v>
          </cell>
          <cell r="AA225">
            <v>3633890.52</v>
          </cell>
          <cell r="AB225">
            <v>3763446.37</v>
          </cell>
          <cell r="AC225">
            <v>0</v>
          </cell>
          <cell r="AD225">
            <v>8667815.8290405013</v>
          </cell>
          <cell r="AE225">
            <v>9086190.9399999976</v>
          </cell>
          <cell r="AF225">
            <v>0</v>
          </cell>
          <cell r="AG225">
            <v>509027</v>
          </cell>
          <cell r="AH225">
            <v>532851.19999999995</v>
          </cell>
          <cell r="AI225">
            <v>0</v>
          </cell>
          <cell r="AJ225">
            <v>0</v>
          </cell>
          <cell r="AK225">
            <v>262410</v>
          </cell>
          <cell r="AL225">
            <v>195941</v>
          </cell>
          <cell r="AM225">
            <v>145336.10367810001</v>
          </cell>
          <cell r="AN225">
            <v>226855.18800795681</v>
          </cell>
          <cell r="AO225">
            <v>0</v>
          </cell>
          <cell r="AP225">
            <v>145336.10367809999</v>
          </cell>
          <cell r="AQ225">
            <v>1022116.3880079566</v>
          </cell>
          <cell r="AR225">
            <v>0</v>
          </cell>
          <cell r="AS225">
            <v>716199.52457193634</v>
          </cell>
          <cell r="AT225">
            <v>766201.8427865199</v>
          </cell>
          <cell r="AU225">
            <v>0</v>
          </cell>
          <cell r="AV225">
            <v>1280341.7480820247</v>
          </cell>
          <cell r="AW225">
            <v>1376114.310156527</v>
          </cell>
          <cell r="AX225">
            <v>0</v>
          </cell>
          <cell r="AY225">
            <v>2071514.8356653005</v>
          </cell>
          <cell r="AZ225">
            <v>1995500.4980053254</v>
          </cell>
          <cell r="BA225">
            <v>0</v>
          </cell>
          <cell r="BB225">
            <v>4068056.1083192588</v>
          </cell>
          <cell r="BC225">
            <v>4137816.6509483736</v>
          </cell>
          <cell r="BD225">
            <v>0</v>
          </cell>
          <cell r="BE225">
            <v>4213392.2119973619</v>
          </cell>
          <cell r="BF225">
            <v>5159933.0389563274</v>
          </cell>
          <cell r="BG225">
            <v>0</v>
          </cell>
          <cell r="BH225">
            <v>11810276.791037865</v>
          </cell>
          <cell r="BI225">
            <v>14246123.978956332</v>
          </cell>
          <cell r="BJ225">
            <v>0</v>
          </cell>
        </row>
        <row r="226">
          <cell r="E226" t="str">
            <v>Diff.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-145336.10367810001</v>
          </cell>
          <cell r="AN226">
            <v>30121.801992043183</v>
          </cell>
          <cell r="AO226">
            <v>0</v>
          </cell>
          <cell r="AP226">
            <v>-145336.10367809999</v>
          </cell>
          <cell r="AQ226">
            <v>30121.801992043387</v>
          </cell>
          <cell r="AR226">
            <v>0</v>
          </cell>
          <cell r="AS226">
            <v>-21282.232792699942</v>
          </cell>
          <cell r="AT226">
            <v>-18077.29814434913</v>
          </cell>
          <cell r="AU226">
            <v>0</v>
          </cell>
          <cell r="AV226">
            <v>31862.972830900224</v>
          </cell>
          <cell r="AW226">
            <v>33197.801090000197</v>
          </cell>
          <cell r="AX226">
            <v>0</v>
          </cell>
          <cell r="AY226">
            <v>198631.82085859962</v>
          </cell>
          <cell r="AZ226">
            <v>221022.23558723228</v>
          </cell>
          <cell r="BA226">
            <v>0</v>
          </cell>
          <cell r="BB226">
            <v>209212.56089680223</v>
          </cell>
          <cell r="BC226">
            <v>236142.73853288218</v>
          </cell>
          <cell r="BD226">
            <v>0</v>
          </cell>
          <cell r="BE226">
            <v>63876.457218700089</v>
          </cell>
          <cell r="BF226">
            <v>266264.54052493162</v>
          </cell>
          <cell r="BG226">
            <v>0</v>
          </cell>
          <cell r="BH226">
            <v>63876.457218702883</v>
          </cell>
          <cell r="BI226">
            <v>266264.54052492045</v>
          </cell>
          <cell r="BJ226">
            <v>0</v>
          </cell>
        </row>
        <row r="227">
          <cell r="E227" t="str">
            <v>vs. BP</v>
          </cell>
          <cell r="F227">
            <v>1.0284854792743416</v>
          </cell>
          <cell r="G227">
            <v>1.1473734727390628</v>
          </cell>
          <cell r="H227">
            <v>0</v>
          </cell>
          <cell r="I227">
            <v>0.75495977990033603</v>
          </cell>
          <cell r="J227">
            <v>0.77628260820696937</v>
          </cell>
          <cell r="K227">
            <v>0</v>
          </cell>
          <cell r="L227">
            <v>0.82460322690155208</v>
          </cell>
          <cell r="M227">
            <v>0.83163375716885257</v>
          </cell>
          <cell r="N227">
            <v>0</v>
          </cell>
          <cell r="O227">
            <v>0.86331946086208222</v>
          </cell>
          <cell r="P227">
            <v>0.91285203700307971</v>
          </cell>
          <cell r="Q227">
            <v>0</v>
          </cell>
          <cell r="R227">
            <v>1.9073255073852189</v>
          </cell>
          <cell r="S227">
            <v>1.956803092925961</v>
          </cell>
          <cell r="T227">
            <v>0</v>
          </cell>
          <cell r="U227">
            <v>0.71254752811969357</v>
          </cell>
          <cell r="V227">
            <v>0.73367044087471545</v>
          </cell>
          <cell r="W227">
            <v>0</v>
          </cell>
          <cell r="X227">
            <v>0.69723467440025733</v>
          </cell>
          <cell r="Y227">
            <v>0.7359301022094461</v>
          </cell>
          <cell r="Z227">
            <v>0</v>
          </cell>
          <cell r="AA227">
            <v>0.97091749190348908</v>
          </cell>
          <cell r="AB227">
            <v>1.0055327452390312</v>
          </cell>
          <cell r="AC227">
            <v>0</v>
          </cell>
          <cell r="AD227">
            <v>0.90538408563100115</v>
          </cell>
          <cell r="AE227">
            <v>0.94908484886338784</v>
          </cell>
          <cell r="AF227">
            <v>0</v>
          </cell>
          <cell r="AG227">
            <v>0.47177647322694671</v>
          </cell>
          <cell r="AH227">
            <v>0.49385722150445149</v>
          </cell>
          <cell r="AI227">
            <v>0</v>
          </cell>
          <cell r="AJ227">
            <v>0</v>
          </cell>
          <cell r="AK227">
            <v>1.3392296660729506</v>
          </cell>
          <cell r="AL227">
            <v>1</v>
          </cell>
          <cell r="AM227">
            <v>0</v>
          </cell>
          <cell r="AN227">
            <v>0.42261982595680858</v>
          </cell>
          <cell r="AO227">
            <v>0</v>
          </cell>
          <cell r="AP227">
            <v>0</v>
          </cell>
          <cell r="AQ227">
            <v>0.55882247303151422</v>
          </cell>
          <cell r="AR227">
            <v>0</v>
          </cell>
          <cell r="AS227">
            <v>0.66219375566277494</v>
          </cell>
          <cell r="AT227">
            <v>0.71289548811153169</v>
          </cell>
          <cell r="AU227">
            <v>0</v>
          </cell>
          <cell r="AV227">
            <v>0.87534620622598458</v>
          </cell>
          <cell r="AW227">
            <v>0.94012465456587979</v>
          </cell>
          <cell r="AX227">
            <v>0</v>
          </cell>
          <cell r="AY227">
            <v>1.3948609836319277</v>
          </cell>
          <cell r="AZ227">
            <v>1.361912487696098</v>
          </cell>
          <cell r="BA227">
            <v>0</v>
          </cell>
          <cell r="BB227">
            <v>1.0242516981020613</v>
          </cell>
          <cell r="BC227">
            <v>1.0474056409757244</v>
          </cell>
          <cell r="BD227">
            <v>0</v>
          </cell>
          <cell r="BE227">
            <v>0.70594224777673065</v>
          </cell>
          <cell r="BF227">
            <v>0.89556733803250299</v>
          </cell>
          <cell r="BG227">
            <v>0</v>
          </cell>
          <cell r="BH227">
            <v>0.75957713709851138</v>
          </cell>
          <cell r="BI227">
            <v>0.92834228206608127</v>
          </cell>
          <cell r="BJ227">
            <v>0</v>
          </cell>
        </row>
        <row r="228">
          <cell r="E228" t="str">
            <v>vs. LY</v>
          </cell>
          <cell r="F228">
            <v>0.53648234915249382</v>
          </cell>
          <cell r="G228">
            <v>0.59517200836836859</v>
          </cell>
          <cell r="H228">
            <v>0</v>
          </cell>
          <cell r="I228">
            <v>0.44880802618328297</v>
          </cell>
          <cell r="J228">
            <v>0.45790877233786814</v>
          </cell>
          <cell r="K228">
            <v>0</v>
          </cell>
          <cell r="L228">
            <v>0.44299243439226516</v>
          </cell>
          <cell r="M228">
            <v>0.44528828482762839</v>
          </cell>
          <cell r="N228">
            <v>0</v>
          </cell>
          <cell r="O228">
            <v>0.47742083735209578</v>
          </cell>
          <cell r="P228">
            <v>0.50190220019976672</v>
          </cell>
          <cell r="Q228">
            <v>0</v>
          </cell>
          <cell r="R228">
            <v>0.83049857142857142</v>
          </cell>
          <cell r="S228">
            <v>0.8476495253753985</v>
          </cell>
          <cell r="T228">
            <v>0</v>
          </cell>
          <cell r="U228">
            <v>0.75167686830015312</v>
          </cell>
          <cell r="V228">
            <v>0.76280801219645877</v>
          </cell>
          <cell r="W228">
            <v>0</v>
          </cell>
          <cell r="X228">
            <v>1.0806571644803229</v>
          </cell>
          <cell r="Y228">
            <v>1.1370678550413285</v>
          </cell>
          <cell r="Z228">
            <v>0</v>
          </cell>
          <cell r="AA228">
            <v>0.86480021894336034</v>
          </cell>
          <cell r="AB228">
            <v>0.88884917214393688</v>
          </cell>
          <cell r="AC228">
            <v>0</v>
          </cell>
          <cell r="AD228">
            <v>0.58804720685485079</v>
          </cell>
          <cell r="AE228">
            <v>0.61255732110859817</v>
          </cell>
          <cell r="AF228">
            <v>0</v>
          </cell>
          <cell r="AG228">
            <v>0.87914853195164078</v>
          </cell>
          <cell r="AH228">
            <v>0.82773167809532389</v>
          </cell>
          <cell r="AI228">
            <v>0</v>
          </cell>
          <cell r="AJ228">
            <v>0</v>
          </cell>
          <cell r="AK228">
            <v>0.44635833700365724</v>
          </cell>
          <cell r="AL228">
            <v>0</v>
          </cell>
          <cell r="AM228">
            <v>0</v>
          </cell>
          <cell r="AN228">
            <v>0.22977703471185879</v>
          </cell>
          <cell r="AO228">
            <v>0</v>
          </cell>
          <cell r="AP228">
            <v>0</v>
          </cell>
          <cell r="AQ228">
            <v>0.44737732394507695</v>
          </cell>
          <cell r="AR228">
            <v>0</v>
          </cell>
          <cell r="AS228">
            <v>0.60010128823768261</v>
          </cell>
          <cell r="AT228">
            <v>0.61267746273778023</v>
          </cell>
          <cell r="AU228">
            <v>0</v>
          </cell>
          <cell r="AV228">
            <v>0.63947598485035329</v>
          </cell>
          <cell r="AW228">
            <v>0.66468472144508095</v>
          </cell>
          <cell r="AX228">
            <v>0</v>
          </cell>
          <cell r="AY228">
            <v>2.0001292127963879</v>
          </cell>
          <cell r="AZ228">
            <v>1.956364484514197</v>
          </cell>
          <cell r="BA228">
            <v>0</v>
          </cell>
          <cell r="BB228">
            <v>0.98102492413212405</v>
          </cell>
          <cell r="BC228">
            <v>0.97430200680973844</v>
          </cell>
          <cell r="BD228">
            <v>0</v>
          </cell>
          <cell r="BE228">
            <v>0.67062851508561649</v>
          </cell>
          <cell r="BF228">
            <v>0.79372832748479183</v>
          </cell>
          <cell r="BG228">
            <v>0</v>
          </cell>
          <cell r="BH228">
            <v>0.56203688399945884</v>
          </cell>
          <cell r="BI228">
            <v>0.66943537606482739</v>
          </cell>
          <cell r="BJ228">
            <v>0</v>
          </cell>
        </row>
      </sheetData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SalesBooking"/>
      <sheetName val="BP08"/>
      <sheetName val="QuickVLO"/>
      <sheetName val="NSC price calculation"/>
      <sheetName val="EDG price calculation"/>
      <sheetName val="PME price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SalesBooking"/>
      <sheetName val="BP08"/>
      <sheetName val="QuickVLO"/>
      <sheetName val="NSC price calculation"/>
      <sheetName val="EDG price calculation"/>
      <sheetName val="PME price calculation"/>
      <sheetName val="pplan check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FreeCheck"/>
      <sheetName val="QTYmary"/>
      <sheetName val="VALmary"/>
      <sheetName val="1years"/>
      <sheetName val="HIGHLEV"/>
      <sheetName val="FactMary"/>
      <sheetName val="ForPPcheck"/>
      <sheetName val="WikRep"/>
      <sheetName val="Tracker"/>
      <sheetName val="ACTIONS"/>
      <sheetName val="ACTIONS  VALUE"/>
      <sheetName val="TEMP"/>
      <sheetName val="DB09"/>
      <sheetName val="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FreeCheck"/>
      <sheetName val="QTYmary"/>
      <sheetName val="VALmary"/>
      <sheetName val="1years"/>
      <sheetName val="HIGHLEV"/>
      <sheetName val="FactMary"/>
      <sheetName val="ForPPcheck"/>
      <sheetName val="WikRep"/>
      <sheetName val="Tracker"/>
      <sheetName val="ACTIONS"/>
      <sheetName val="ACTIONS  VALUE"/>
      <sheetName val="TEMP"/>
      <sheetName val="DB09"/>
      <sheetName val="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C0404"/>
      <sheetName val="transport"/>
      <sheetName val="LOGISTICS JOURNAL"/>
      <sheetName val="SORTED DATA"/>
      <sheetName val="DATA"/>
      <sheetName val="PCUK RECHARGES"/>
      <sheetName val="next day"/>
      <sheetName val="collections"/>
      <sheetName val="lookups"/>
      <sheetName val="PLC0403"/>
      <sheetName val="PLC0402"/>
      <sheetName val="PCPLC"/>
      <sheetName val="PLC CHA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ALYSIS"/>
      <sheetName val="ANALYSIS"/>
      <sheetName val="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CAR_ELECTRONICS"/>
      <sheetName val="PERSONAL_AV_MARKETING"/>
      <sheetName val="TOTAL_AV_MEDIA"/>
      <sheetName val="RECORDING_MEDIA"/>
      <sheetName val="AV_ACCESSORIES"/>
      <sheetName val="AV_MEDIA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DOWNLOADS2"/>
      <sheetName val="DOWNLOADS3"/>
      <sheetName val="RETRO"/>
      <sheetName val="REGION"/>
      <sheetName val="NATIONAL"/>
      <sheetName val="DAS"/>
      <sheetName val="SALESPROMO"/>
      <sheetName val="TRAINING"/>
      <sheetName val="DMDFUND"/>
      <sheetName val="PERCENTAGES"/>
      <sheetName val="LOOKUPS"/>
      <sheetName val="MICROWAVE"/>
      <sheetName val="Others"/>
      <sheetName val="Sales"/>
      <sheetName val="Cost of Sales"/>
      <sheetName val="Transport"/>
      <sheetName val="Service"/>
      <sheetName val="Pers"/>
      <sheetName val="Admin"/>
      <sheetName val="Sheet1"/>
      <sheetName val="Business Plan Percentages"/>
      <sheetName val="Cost_of_Sales"/>
      <sheetName val="Business_Plan_Percentag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>
        <row r="1">
          <cell r="A1" t="str">
            <v>AV_ACCESSORIES</v>
          </cell>
          <cell r="B1" t="str">
            <v>CONSUMER</v>
          </cell>
          <cell r="C1">
            <v>1511.66</v>
          </cell>
        </row>
        <row r="2">
          <cell r="A2" t="str">
            <v>BREADMAKER</v>
          </cell>
          <cell r="B2" t="str">
            <v>CONSUMER</v>
          </cell>
          <cell r="C2">
            <v>624.19000000000005</v>
          </cell>
        </row>
        <row r="3">
          <cell r="A3" t="str">
            <v>CAMCORDER</v>
          </cell>
          <cell r="B3" t="str">
            <v>CONSUMER</v>
          </cell>
          <cell r="C3">
            <v>12703.33</v>
          </cell>
        </row>
        <row r="4">
          <cell r="A4" t="str">
            <v>CAR_ELECTRONICS</v>
          </cell>
          <cell r="B4" t="str">
            <v>CONSUMER</v>
          </cell>
          <cell r="C4">
            <v>4170.96</v>
          </cell>
        </row>
        <row r="5">
          <cell r="A5" t="str">
            <v>CTV</v>
          </cell>
          <cell r="B5" t="str">
            <v>CONSUMER</v>
          </cell>
          <cell r="C5">
            <v>32567.53</v>
          </cell>
        </row>
        <row r="6">
          <cell r="A6" t="str">
            <v>DIGITAL_STILL_CAMERA</v>
          </cell>
          <cell r="B6" t="str">
            <v>CONSUMER</v>
          </cell>
          <cell r="C6">
            <v>3921.19</v>
          </cell>
        </row>
        <row r="7">
          <cell r="A7" t="str">
            <v>DOMESTIC_MICROWAVE</v>
          </cell>
          <cell r="B7" t="str">
            <v>CONSUMER</v>
          </cell>
          <cell r="C7">
            <v>3200.84</v>
          </cell>
        </row>
        <row r="8">
          <cell r="A8" t="str">
            <v>DVD</v>
          </cell>
          <cell r="B8" t="str">
            <v>CONSUMER</v>
          </cell>
          <cell r="C8">
            <v>20668.259999999998</v>
          </cell>
        </row>
        <row r="9">
          <cell r="A9" t="str">
            <v>GENERAL_AUDIO</v>
          </cell>
          <cell r="B9" t="str">
            <v>CONSUMER</v>
          </cell>
          <cell r="C9">
            <v>3782.06</v>
          </cell>
        </row>
        <row r="10">
          <cell r="A10" t="str">
            <v>HIFI_SEPARATES</v>
          </cell>
          <cell r="B10" t="str">
            <v>CONSUMER</v>
          </cell>
          <cell r="C10">
            <v>1845.24</v>
          </cell>
        </row>
        <row r="11">
          <cell r="A11" t="str">
            <v>HIFI_SYSTEMS</v>
          </cell>
          <cell r="B11" t="str">
            <v>CONSUMER</v>
          </cell>
          <cell r="C11">
            <v>19150.41</v>
          </cell>
        </row>
        <row r="12">
          <cell r="A12" t="str">
            <v>HOME_COMMS</v>
          </cell>
          <cell r="B12" t="str">
            <v>CONSUMER</v>
          </cell>
          <cell r="C12">
            <v>467.11</v>
          </cell>
        </row>
        <row r="13">
          <cell r="A13" t="str">
            <v>INDEPENDENTS</v>
          </cell>
          <cell r="B13" t="str">
            <v>CONSUMER</v>
          </cell>
          <cell r="C13">
            <v>7.2759576141834259E-12</v>
          </cell>
        </row>
        <row r="14">
          <cell r="A14" t="str">
            <v>LCD</v>
          </cell>
          <cell r="B14" t="str">
            <v>CONSUMER</v>
          </cell>
          <cell r="C14">
            <v>13965.99</v>
          </cell>
        </row>
        <row r="15">
          <cell r="A15" t="str">
            <v>PLASMA</v>
          </cell>
          <cell r="B15" t="str">
            <v>CONSUMER</v>
          </cell>
          <cell r="C15">
            <v>32604.9</v>
          </cell>
        </row>
        <row r="16">
          <cell r="A16" t="str">
            <v>PROJECTOR</v>
          </cell>
          <cell r="B16" t="str">
            <v>CONSUMER</v>
          </cell>
          <cell r="C16">
            <v>573.91</v>
          </cell>
        </row>
        <row r="17">
          <cell r="A17" t="str">
            <v>RECORDING_MEDIA</v>
          </cell>
          <cell r="B17" t="str">
            <v>CONSUMER</v>
          </cell>
          <cell r="C17">
            <v>1813.66</v>
          </cell>
        </row>
        <row r="18">
          <cell r="A18" t="str">
            <v>SET_TOP_BOX</v>
          </cell>
          <cell r="B18" t="str">
            <v>CONSUMER</v>
          </cell>
          <cell r="C18">
            <v>0</v>
          </cell>
        </row>
        <row r="19">
          <cell r="A19" t="str">
            <v>VACUUM</v>
          </cell>
          <cell r="B19" t="str">
            <v>CONSUMER</v>
          </cell>
          <cell r="C19">
            <v>1759.66</v>
          </cell>
        </row>
        <row r="20">
          <cell r="A20" t="str">
            <v>VIDEO</v>
          </cell>
          <cell r="B20" t="str">
            <v>CONSUMER</v>
          </cell>
          <cell r="C20">
            <v>5087.57</v>
          </cell>
        </row>
        <row r="21">
          <cell r="A21" t="str">
            <v>VISUAL_ACCESSORIES</v>
          </cell>
          <cell r="B21" t="str">
            <v>CONSUMER</v>
          </cell>
          <cell r="C21">
            <v>144.31</v>
          </cell>
        </row>
      </sheetData>
      <sheetData sheetId="66" refreshError="1">
        <row r="1">
          <cell r="A1" t="str">
            <v>AV_ACCESSORIES</v>
          </cell>
          <cell r="B1" t="str">
            <v>CONSUMER</v>
          </cell>
          <cell r="C1">
            <v>1511.66</v>
          </cell>
        </row>
        <row r="2">
          <cell r="A2" t="str">
            <v>BREADMAKER</v>
          </cell>
          <cell r="B2" t="str">
            <v>CONSUMER</v>
          </cell>
          <cell r="C2">
            <v>2447.6999999999998</v>
          </cell>
        </row>
        <row r="3">
          <cell r="A3" t="str">
            <v>CAMCORDER</v>
          </cell>
          <cell r="B3" t="str">
            <v>CONSUMER</v>
          </cell>
          <cell r="C3">
            <v>25406.66</v>
          </cell>
        </row>
        <row r="4">
          <cell r="A4" t="str">
            <v>CAR_ELECTRONICS</v>
          </cell>
          <cell r="B4" t="str">
            <v>CONSUMER</v>
          </cell>
          <cell r="C4">
            <v>2174.2199999999998</v>
          </cell>
        </row>
        <row r="5">
          <cell r="A5" t="str">
            <v>CTV</v>
          </cell>
          <cell r="B5" t="str">
            <v>CONSUMER</v>
          </cell>
          <cell r="C5">
            <v>65135.06</v>
          </cell>
        </row>
        <row r="6">
          <cell r="A6" t="str">
            <v>DIGITAL_STILL_CAMERA</v>
          </cell>
          <cell r="B6" t="str">
            <v>CONSUMER</v>
          </cell>
          <cell r="C6">
            <v>7842.38</v>
          </cell>
        </row>
        <row r="7">
          <cell r="A7" t="str">
            <v>DOMESTIC_MICROWAVE</v>
          </cell>
          <cell r="B7" t="str">
            <v>CONSUMER</v>
          </cell>
          <cell r="C7">
            <v>12551.86</v>
          </cell>
        </row>
        <row r="8">
          <cell r="A8" t="str">
            <v>DVD</v>
          </cell>
          <cell r="B8" t="str">
            <v>CONSUMER</v>
          </cell>
          <cell r="C8">
            <v>41336.51</v>
          </cell>
        </row>
        <row r="9">
          <cell r="A9" t="str">
            <v>GENERAL_AUDIO</v>
          </cell>
          <cell r="B9" t="str">
            <v>CONSUMER</v>
          </cell>
          <cell r="C9">
            <v>7564.11</v>
          </cell>
        </row>
        <row r="10">
          <cell r="A10" t="str">
            <v>HIFI_SEPARATES</v>
          </cell>
          <cell r="B10" t="str">
            <v>CONSUMER</v>
          </cell>
          <cell r="C10">
            <v>3690.48</v>
          </cell>
        </row>
        <row r="11">
          <cell r="A11" t="str">
            <v>HIFI_SYSTEMS</v>
          </cell>
          <cell r="B11" t="str">
            <v>CONSUMER</v>
          </cell>
          <cell r="C11">
            <v>38300.82</v>
          </cell>
        </row>
        <row r="12">
          <cell r="A12" t="str">
            <v>HOME_COMMS</v>
          </cell>
          <cell r="B12" t="str">
            <v>CONSUMER</v>
          </cell>
          <cell r="C12">
            <v>934.22</v>
          </cell>
        </row>
        <row r="13">
          <cell r="A13" t="str">
            <v>LCD</v>
          </cell>
          <cell r="B13" t="str">
            <v>CONSUMER</v>
          </cell>
          <cell r="C13">
            <v>27931.98</v>
          </cell>
        </row>
        <row r="14">
          <cell r="A14" t="str">
            <v>NATIONAL_ACCOUNTS</v>
          </cell>
          <cell r="B14" t="str">
            <v>CONSUMER</v>
          </cell>
          <cell r="C14">
            <v>2.9103830456733704E-11</v>
          </cell>
        </row>
        <row r="15">
          <cell r="A15" t="str">
            <v>PLASMA</v>
          </cell>
          <cell r="B15" t="str">
            <v>CONSUMER</v>
          </cell>
          <cell r="C15">
            <v>65209.8</v>
          </cell>
        </row>
        <row r="16">
          <cell r="A16" t="str">
            <v>PROJECTOR</v>
          </cell>
          <cell r="B16" t="str">
            <v>CONSUMER</v>
          </cell>
          <cell r="C16">
            <v>1147.83</v>
          </cell>
        </row>
        <row r="17">
          <cell r="A17" t="str">
            <v>RECORDING_MEDIA</v>
          </cell>
          <cell r="B17" t="str">
            <v>CONSUMER</v>
          </cell>
          <cell r="C17">
            <v>1813.66</v>
          </cell>
        </row>
        <row r="18">
          <cell r="A18" t="str">
            <v>VACUUM</v>
          </cell>
          <cell r="B18" t="str">
            <v>CONSUMER</v>
          </cell>
          <cell r="C18">
            <v>6900.39</v>
          </cell>
        </row>
        <row r="19">
          <cell r="A19" t="str">
            <v>VIDEO</v>
          </cell>
          <cell r="B19" t="str">
            <v>CONSUMER</v>
          </cell>
          <cell r="C19">
            <v>10175.129999999999</v>
          </cell>
        </row>
        <row r="20">
          <cell r="A20" t="str">
            <v>VISUAL_ACCESSORIES</v>
          </cell>
          <cell r="B20" t="str">
            <v>CONSUMER</v>
          </cell>
          <cell r="C20">
            <v>288.62</v>
          </cell>
        </row>
      </sheetData>
      <sheetData sheetId="67" refreshError="1">
        <row r="1">
          <cell r="A1" t="str">
            <v>AV_ACCESSORIES</v>
          </cell>
          <cell r="B1" t="str">
            <v>CONSUMER</v>
          </cell>
          <cell r="C1">
            <v>418.31</v>
          </cell>
        </row>
        <row r="2">
          <cell r="A2" t="str">
            <v>BREADMAKER</v>
          </cell>
          <cell r="B2" t="str">
            <v>CONSUMER</v>
          </cell>
          <cell r="C2">
            <v>894.73</v>
          </cell>
        </row>
        <row r="3">
          <cell r="A3" t="str">
            <v>CAMCORDER</v>
          </cell>
          <cell r="B3" t="str">
            <v>CONSUMER</v>
          </cell>
          <cell r="C3">
            <v>40879.86</v>
          </cell>
        </row>
        <row r="4">
          <cell r="A4" t="str">
            <v>CTV</v>
          </cell>
          <cell r="B4" t="str">
            <v>CONSUMER</v>
          </cell>
          <cell r="C4">
            <v>78800.08</v>
          </cell>
        </row>
        <row r="5">
          <cell r="A5" t="str">
            <v>DIGITAL_STILL_CAMERA</v>
          </cell>
          <cell r="B5" t="str">
            <v>CONSUMER</v>
          </cell>
          <cell r="C5">
            <v>14290.53</v>
          </cell>
        </row>
        <row r="6">
          <cell r="A6" t="str">
            <v>DOMESTIC_MICROWAVE</v>
          </cell>
          <cell r="B6" t="str">
            <v>CONSUMER</v>
          </cell>
          <cell r="C6">
            <v>4288.4799999999996</v>
          </cell>
        </row>
        <row r="7">
          <cell r="A7" t="str">
            <v>DVD</v>
          </cell>
          <cell r="B7" t="str">
            <v>CONSUMER</v>
          </cell>
          <cell r="C7">
            <v>54883.02</v>
          </cell>
        </row>
        <row r="8">
          <cell r="A8" t="str">
            <v>GENERAL_AUDIO</v>
          </cell>
          <cell r="B8" t="str">
            <v>CONSUMER</v>
          </cell>
          <cell r="C8">
            <v>5124.07</v>
          </cell>
        </row>
        <row r="9">
          <cell r="A9" t="str">
            <v>HIFI_SEPARATES</v>
          </cell>
          <cell r="B9" t="str">
            <v>CONSUMER</v>
          </cell>
          <cell r="C9">
            <v>10299.25</v>
          </cell>
        </row>
        <row r="10">
          <cell r="A10" t="str">
            <v>HIFI_SYSTEMS</v>
          </cell>
          <cell r="B10" t="str">
            <v>CONSUMER</v>
          </cell>
          <cell r="C10">
            <v>26282.55</v>
          </cell>
        </row>
        <row r="11">
          <cell r="A11" t="str">
            <v>HOME_APPS_OTHER</v>
          </cell>
          <cell r="B11" t="str">
            <v>CONSUMER</v>
          </cell>
          <cell r="C11">
            <v>147.36000000000001</v>
          </cell>
        </row>
        <row r="12">
          <cell r="A12" t="str">
            <v>HOME_COMMS</v>
          </cell>
          <cell r="B12" t="str">
            <v>CONSUMER</v>
          </cell>
          <cell r="C12">
            <v>2055.2600000000002</v>
          </cell>
        </row>
        <row r="13">
          <cell r="A13" t="str">
            <v>IMAGE_CREATION</v>
          </cell>
          <cell r="B13" t="str">
            <v>CONSUMER</v>
          </cell>
          <cell r="C13">
            <v>962</v>
          </cell>
        </row>
        <row r="14">
          <cell r="A14" t="str">
            <v>LCD</v>
          </cell>
          <cell r="B14" t="str">
            <v>CONSUMER</v>
          </cell>
          <cell r="C14">
            <v>42797.440000000002</v>
          </cell>
        </row>
        <row r="15">
          <cell r="A15" t="str">
            <v>PLASMA</v>
          </cell>
          <cell r="B15" t="str">
            <v>CONSUMER</v>
          </cell>
          <cell r="C15">
            <v>156536.42000000001</v>
          </cell>
        </row>
        <row r="16">
          <cell r="A16" t="str">
            <v>PROJECTOR</v>
          </cell>
          <cell r="B16" t="str">
            <v>CONSUMER</v>
          </cell>
          <cell r="C16">
            <v>3483.54</v>
          </cell>
        </row>
        <row r="17">
          <cell r="A17" t="str">
            <v>VACUUM</v>
          </cell>
          <cell r="B17" t="str">
            <v>CONSUMER</v>
          </cell>
          <cell r="C17">
            <v>2456.9899999999998</v>
          </cell>
        </row>
        <row r="18">
          <cell r="A18" t="str">
            <v>VIDEO</v>
          </cell>
          <cell r="B18" t="str">
            <v>CONSUMER</v>
          </cell>
          <cell r="C18">
            <v>13881.6</v>
          </cell>
        </row>
      </sheetData>
      <sheetData sheetId="68" refreshError="1">
        <row r="1">
          <cell r="A1" t="str">
            <v>AIR_CONDITIONER</v>
          </cell>
          <cell r="B1" t="str">
            <v>CONSUMER</v>
          </cell>
          <cell r="C1">
            <v>5875.36</v>
          </cell>
        </row>
        <row r="2">
          <cell r="A2" t="str">
            <v>AV_ACCESSORIES</v>
          </cell>
          <cell r="B2" t="str">
            <v>CONSUMER</v>
          </cell>
          <cell r="C2">
            <v>9752.64</v>
          </cell>
        </row>
        <row r="3">
          <cell r="A3" t="str">
            <v>BREADMAKER</v>
          </cell>
          <cell r="B3" t="str">
            <v>CONSUMER</v>
          </cell>
          <cell r="C3">
            <v>5840.6</v>
          </cell>
        </row>
        <row r="4">
          <cell r="A4" t="str">
            <v>CAMCORDER</v>
          </cell>
          <cell r="B4" t="str">
            <v>CONSUMER</v>
          </cell>
          <cell r="C4">
            <v>185892.07</v>
          </cell>
        </row>
        <row r="5">
          <cell r="A5" t="str">
            <v>CAR_ELECTRONICS</v>
          </cell>
          <cell r="B5" t="str">
            <v>CONSUMER</v>
          </cell>
          <cell r="C5">
            <v>15441.42</v>
          </cell>
        </row>
        <row r="6">
          <cell r="A6" t="str">
            <v>COMMERCIAL_MICROWAVE</v>
          </cell>
          <cell r="B6" t="str">
            <v>CONSUMER</v>
          </cell>
          <cell r="C6">
            <v>2859.5</v>
          </cell>
        </row>
        <row r="7">
          <cell r="A7" t="str">
            <v>CTV</v>
          </cell>
          <cell r="B7" t="str">
            <v>CONSUMER</v>
          </cell>
          <cell r="C7">
            <v>1546957.25</v>
          </cell>
        </row>
        <row r="8">
          <cell r="A8" t="str">
            <v>DIGITAL_STILL_CAMERA</v>
          </cell>
          <cell r="B8" t="str">
            <v>CONSUMER</v>
          </cell>
          <cell r="C8">
            <v>38166.230000000003</v>
          </cell>
        </row>
        <row r="9">
          <cell r="A9" t="str">
            <v>DOMESTIC_MICROWAVE</v>
          </cell>
          <cell r="B9" t="str">
            <v>CONSUMER</v>
          </cell>
          <cell r="C9">
            <v>99275.28</v>
          </cell>
        </row>
        <row r="10">
          <cell r="A10" t="str">
            <v>DVD</v>
          </cell>
          <cell r="B10" t="str">
            <v>CONSUMER</v>
          </cell>
          <cell r="C10">
            <v>228159.76</v>
          </cell>
        </row>
        <row r="11">
          <cell r="A11" t="str">
            <v>GENERAL_AUDIO</v>
          </cell>
          <cell r="B11" t="str">
            <v>CONSUMER</v>
          </cell>
          <cell r="C11">
            <v>41224.410000000003</v>
          </cell>
        </row>
        <row r="12">
          <cell r="A12" t="str">
            <v>HEAD_OFFICE_CONSUMER</v>
          </cell>
          <cell r="B12" t="str">
            <v>CONSUMER</v>
          </cell>
          <cell r="C12">
            <v>344688.5</v>
          </cell>
        </row>
        <row r="13">
          <cell r="A13" t="str">
            <v>HIFI_SEPARATES</v>
          </cell>
          <cell r="B13" t="str">
            <v>CONSUMER</v>
          </cell>
          <cell r="C13">
            <v>20728.22</v>
          </cell>
        </row>
        <row r="14">
          <cell r="A14" t="str">
            <v>HIFI_SYSTEMS</v>
          </cell>
          <cell r="B14" t="str">
            <v>CONSUMER</v>
          </cell>
          <cell r="C14">
            <v>246401.93</v>
          </cell>
        </row>
        <row r="15">
          <cell r="A15" t="str">
            <v>HOME_APPS_OTHER</v>
          </cell>
          <cell r="B15" t="str">
            <v>CONSUMER</v>
          </cell>
          <cell r="C15">
            <v>1883.52</v>
          </cell>
        </row>
        <row r="16">
          <cell r="A16" t="str">
            <v>HOME_COMMS</v>
          </cell>
          <cell r="B16" t="str">
            <v>CONSUMER</v>
          </cell>
          <cell r="C16">
            <v>1089.93</v>
          </cell>
        </row>
        <row r="17">
          <cell r="A17" t="str">
            <v>LCD</v>
          </cell>
          <cell r="B17" t="str">
            <v>CONSUMER</v>
          </cell>
          <cell r="C17">
            <v>501844.62</v>
          </cell>
        </row>
        <row r="18">
          <cell r="A18" t="str">
            <v>PLASMA</v>
          </cell>
          <cell r="B18" t="str">
            <v>CONSUMER</v>
          </cell>
          <cell r="C18">
            <v>1433408.84</v>
          </cell>
        </row>
        <row r="19">
          <cell r="A19" t="str">
            <v>POWER_TOOLS</v>
          </cell>
          <cell r="B19" t="str">
            <v>CONSUMER</v>
          </cell>
          <cell r="C19">
            <v>8781.0499999999993</v>
          </cell>
        </row>
        <row r="20">
          <cell r="A20" t="str">
            <v>PRODUCT_TRG</v>
          </cell>
          <cell r="B20" t="str">
            <v>CONSUMER</v>
          </cell>
          <cell r="C20">
            <v>27512.61</v>
          </cell>
        </row>
        <row r="21">
          <cell r="A21" t="str">
            <v>PROJECTOR</v>
          </cell>
          <cell r="B21" t="str">
            <v>CONSUMER</v>
          </cell>
          <cell r="C21">
            <v>6485.22</v>
          </cell>
        </row>
        <row r="22">
          <cell r="A22" t="str">
            <v>RECORDING_MEDIA</v>
          </cell>
          <cell r="B22" t="str">
            <v>CONSUMER</v>
          </cell>
          <cell r="C22">
            <v>9360.85</v>
          </cell>
        </row>
        <row r="23">
          <cell r="A23" t="str">
            <v>SET_TOP_BOX</v>
          </cell>
          <cell r="B23" t="str">
            <v>CONSUMER</v>
          </cell>
          <cell r="C23">
            <v>19109.580000000002</v>
          </cell>
        </row>
        <row r="24">
          <cell r="A24" t="str">
            <v>SOLUS</v>
          </cell>
          <cell r="B24" t="str">
            <v>CONSUMER</v>
          </cell>
          <cell r="C24">
            <v>0</v>
          </cell>
        </row>
        <row r="25">
          <cell r="A25" t="str">
            <v>VACUUM</v>
          </cell>
          <cell r="B25" t="str">
            <v>CONSUMER</v>
          </cell>
          <cell r="C25">
            <v>18099.39</v>
          </cell>
        </row>
        <row r="26">
          <cell r="A26" t="str">
            <v>VIDEO</v>
          </cell>
          <cell r="B26" t="str">
            <v>CONSUMER</v>
          </cell>
          <cell r="C26">
            <v>70208.429999999993</v>
          </cell>
        </row>
        <row r="27">
          <cell r="A27" t="str">
            <v>VISUAL_ACCESSORIES</v>
          </cell>
          <cell r="B27" t="str">
            <v>CONSUMER</v>
          </cell>
          <cell r="C27">
            <v>0</v>
          </cell>
        </row>
      </sheetData>
      <sheetData sheetId="69" refreshError="1">
        <row r="1">
          <cell r="A1" t="str">
            <v>AV_ACCESSORIES</v>
          </cell>
          <cell r="B1" t="str">
            <v>CONSUMER</v>
          </cell>
          <cell r="C1">
            <v>121.66</v>
          </cell>
        </row>
        <row r="2">
          <cell r="A2" t="str">
            <v>BREADMAKER</v>
          </cell>
          <cell r="B2" t="str">
            <v>CONSUMER</v>
          </cell>
          <cell r="C2">
            <v>222.48</v>
          </cell>
        </row>
        <row r="3">
          <cell r="A3" t="str">
            <v>CAMCORDER</v>
          </cell>
          <cell r="B3" t="str">
            <v>CONSUMER</v>
          </cell>
          <cell r="C3">
            <v>2112.9899999999998</v>
          </cell>
        </row>
        <row r="4">
          <cell r="A4" t="str">
            <v>CAR_ELECTRONICS</v>
          </cell>
          <cell r="B4" t="str">
            <v>CONSUMER</v>
          </cell>
          <cell r="C4">
            <v>442.83</v>
          </cell>
        </row>
        <row r="5">
          <cell r="A5" t="str">
            <v>CTV</v>
          </cell>
          <cell r="B5" t="str">
            <v>CONSUMER</v>
          </cell>
          <cell r="C5">
            <v>5417.07</v>
          </cell>
        </row>
        <row r="6">
          <cell r="A6" t="str">
            <v>DIGITAL_STILL_CAMERA</v>
          </cell>
          <cell r="B6" t="str">
            <v>CONSUMER</v>
          </cell>
          <cell r="C6">
            <v>652.22</v>
          </cell>
        </row>
        <row r="7">
          <cell r="A7" t="str">
            <v>DOMESTIC_MICROWAVE</v>
          </cell>
          <cell r="B7" t="str">
            <v>CONSUMER</v>
          </cell>
          <cell r="C7">
            <v>1140.8699999999999</v>
          </cell>
        </row>
        <row r="8">
          <cell r="A8" t="str">
            <v>DVD</v>
          </cell>
          <cell r="B8" t="str">
            <v>CONSUMER</v>
          </cell>
          <cell r="C8">
            <v>3437.82</v>
          </cell>
        </row>
        <row r="9">
          <cell r="A9" t="str">
            <v>GENERAL_AUDIO</v>
          </cell>
          <cell r="B9" t="str">
            <v>CONSUMER</v>
          </cell>
          <cell r="C9">
            <v>629.08000000000004</v>
          </cell>
        </row>
        <row r="10">
          <cell r="A10" t="str">
            <v>HIFI_SEPARATES</v>
          </cell>
          <cell r="B10" t="str">
            <v>CONSUMER</v>
          </cell>
          <cell r="C10">
            <v>306.93</v>
          </cell>
        </row>
        <row r="11">
          <cell r="A11" t="str">
            <v>HIFI_SYSTEMS</v>
          </cell>
          <cell r="B11" t="str">
            <v>CONSUMER</v>
          </cell>
          <cell r="C11">
            <v>3185.35</v>
          </cell>
        </row>
        <row r="12">
          <cell r="A12" t="str">
            <v>HOME_COMMS</v>
          </cell>
          <cell r="B12" t="str">
            <v>CONSUMER</v>
          </cell>
          <cell r="C12">
            <v>77.7</v>
          </cell>
        </row>
        <row r="13">
          <cell r="A13" t="str">
            <v>LCD</v>
          </cell>
          <cell r="B13" t="str">
            <v>CONSUMER</v>
          </cell>
          <cell r="C13">
            <v>2323.0100000000002</v>
          </cell>
        </row>
        <row r="14">
          <cell r="A14" t="str">
            <v>PLASMA</v>
          </cell>
          <cell r="B14" t="str">
            <v>CONSUMER</v>
          </cell>
          <cell r="C14">
            <v>5423.28</v>
          </cell>
        </row>
        <row r="15">
          <cell r="A15" t="str">
            <v>PRODUCT_TRG</v>
          </cell>
          <cell r="B15" t="str">
            <v>CONSUMER</v>
          </cell>
          <cell r="C15">
            <v>-27512.6</v>
          </cell>
        </row>
        <row r="16">
          <cell r="A16" t="str">
            <v>PROJECTOR</v>
          </cell>
          <cell r="B16" t="str">
            <v>CONSUMER</v>
          </cell>
          <cell r="C16">
            <v>95.46</v>
          </cell>
        </row>
        <row r="17">
          <cell r="A17" t="str">
            <v>RECORDING_MEDIA</v>
          </cell>
          <cell r="B17" t="str">
            <v>CONSUMER</v>
          </cell>
          <cell r="C17">
            <v>145.97</v>
          </cell>
        </row>
        <row r="18">
          <cell r="A18" t="str">
            <v>SET_TOP_BOX</v>
          </cell>
          <cell r="B18" t="str">
            <v>CONSUMER</v>
          </cell>
          <cell r="C18">
            <v>280.45999999999998</v>
          </cell>
        </row>
        <row r="19">
          <cell r="A19" t="str">
            <v>VACUUM</v>
          </cell>
          <cell r="B19" t="str">
            <v>CONSUMER</v>
          </cell>
          <cell r="C19">
            <v>627.19000000000005</v>
          </cell>
        </row>
        <row r="20">
          <cell r="A20" t="str">
            <v>VIDEO</v>
          </cell>
          <cell r="B20" t="str">
            <v>CONSUMER</v>
          </cell>
          <cell r="C20">
            <v>846.23</v>
          </cell>
        </row>
        <row r="21">
          <cell r="A21" t="str">
            <v>VISUAL_ACCESSORIES</v>
          </cell>
          <cell r="B21" t="str">
            <v>CONSUMER</v>
          </cell>
          <cell r="C21">
            <v>24</v>
          </cell>
        </row>
      </sheetData>
      <sheetData sheetId="70" refreshError="1">
        <row r="1">
          <cell r="A1" t="str">
            <v>AIR_CONDITIONER</v>
          </cell>
          <cell r="B1" t="str">
            <v>CONSUMER</v>
          </cell>
          <cell r="C1">
            <v>446.66</v>
          </cell>
        </row>
        <row r="2">
          <cell r="A2" t="str">
            <v>AV_ACCESSORIES</v>
          </cell>
          <cell r="B2" t="str">
            <v>CONSUMER</v>
          </cell>
          <cell r="C2">
            <v>560.78</v>
          </cell>
        </row>
        <row r="3">
          <cell r="A3" t="str">
            <v>BREADMAKER</v>
          </cell>
          <cell r="B3" t="str">
            <v>CONSUMER</v>
          </cell>
          <cell r="C3">
            <v>3210.1</v>
          </cell>
        </row>
        <row r="4">
          <cell r="A4" t="str">
            <v>CAMCORDER</v>
          </cell>
          <cell r="B4" t="str">
            <v>CONSUMER</v>
          </cell>
          <cell r="C4">
            <v>24559.77</v>
          </cell>
        </row>
        <row r="5">
          <cell r="A5" t="str">
            <v>CAR_ELECTRONICS</v>
          </cell>
          <cell r="B5" t="str">
            <v>CONSUMER</v>
          </cell>
          <cell r="C5">
            <v>1242.4100000000001</v>
          </cell>
        </row>
        <row r="6">
          <cell r="A6" t="str">
            <v>COMMERCIAL_MICROWAVE</v>
          </cell>
          <cell r="B6" t="str">
            <v>CONSUMER</v>
          </cell>
          <cell r="C6">
            <v>135.36000000000001</v>
          </cell>
        </row>
        <row r="7">
          <cell r="A7" t="str">
            <v>CTV</v>
          </cell>
          <cell r="B7" t="str">
            <v>CONSUMER</v>
          </cell>
          <cell r="C7">
            <v>74905.320000000007</v>
          </cell>
        </row>
        <row r="8">
          <cell r="A8" t="str">
            <v>DIGITAL_STILL_CAMERA</v>
          </cell>
          <cell r="B8" t="str">
            <v>CONSUMER</v>
          </cell>
          <cell r="C8">
            <v>0</v>
          </cell>
        </row>
        <row r="9">
          <cell r="A9" t="str">
            <v>DOMESTIC_MICROWAVE</v>
          </cell>
          <cell r="B9" t="str">
            <v>CONSUMER</v>
          </cell>
          <cell r="C9">
            <v>18061.87</v>
          </cell>
        </row>
        <row r="10">
          <cell r="A10" t="str">
            <v>DVD</v>
          </cell>
          <cell r="B10" t="str">
            <v>CONSUMER</v>
          </cell>
          <cell r="C10">
            <v>40647.57</v>
          </cell>
        </row>
        <row r="11">
          <cell r="A11" t="str">
            <v>GENERAL_AUDIO</v>
          </cell>
          <cell r="B11" t="str">
            <v>CONSUMER</v>
          </cell>
          <cell r="C11">
            <v>8572.66</v>
          </cell>
        </row>
        <row r="12">
          <cell r="A12" t="str">
            <v>HEAD_OFFICE_CONSUMER</v>
          </cell>
          <cell r="B12" t="str">
            <v>CONSUMER</v>
          </cell>
          <cell r="C12">
            <v>-344688.5</v>
          </cell>
        </row>
        <row r="13">
          <cell r="A13" t="str">
            <v>HIFI_SEPARATES</v>
          </cell>
          <cell r="B13" t="str">
            <v>CONSUMER</v>
          </cell>
          <cell r="C13">
            <v>3505.96</v>
          </cell>
        </row>
        <row r="14">
          <cell r="A14" t="str">
            <v>HIFI_SYSTEMS</v>
          </cell>
          <cell r="B14" t="str">
            <v>CONSUMER</v>
          </cell>
          <cell r="C14">
            <v>44684.29</v>
          </cell>
        </row>
        <row r="15">
          <cell r="A15" t="str">
            <v>HOME_APPS_OTHER</v>
          </cell>
          <cell r="B15" t="str">
            <v>CONSUMER</v>
          </cell>
          <cell r="C15">
            <v>60.51</v>
          </cell>
        </row>
        <row r="16">
          <cell r="A16" t="str">
            <v>HOME_COMMS</v>
          </cell>
          <cell r="B16" t="str">
            <v>CONSUMER</v>
          </cell>
          <cell r="C16">
            <v>871.94</v>
          </cell>
        </row>
        <row r="17">
          <cell r="A17" t="str">
            <v>LCD</v>
          </cell>
          <cell r="B17" t="str">
            <v>CONSUMER</v>
          </cell>
          <cell r="C17">
            <v>30725.18</v>
          </cell>
        </row>
        <row r="18">
          <cell r="A18" t="str">
            <v>PLASMA</v>
          </cell>
          <cell r="B18" t="str">
            <v>CONSUMER</v>
          </cell>
          <cell r="C18">
            <v>74991.27</v>
          </cell>
        </row>
        <row r="19">
          <cell r="A19" t="str">
            <v>POWER_TOOLS</v>
          </cell>
          <cell r="B19" t="str">
            <v>CONSUMER</v>
          </cell>
          <cell r="C19">
            <v>339.74</v>
          </cell>
        </row>
        <row r="20">
          <cell r="A20" t="str">
            <v>PROJECTOR</v>
          </cell>
          <cell r="B20" t="str">
            <v>CONSUMER</v>
          </cell>
          <cell r="C20">
            <v>1300.8699999999999</v>
          </cell>
        </row>
        <row r="21">
          <cell r="A21" t="str">
            <v>RECORDING_MEDIA</v>
          </cell>
          <cell r="B21" t="str">
            <v>CONSUMER</v>
          </cell>
          <cell r="C21">
            <v>380.28</v>
          </cell>
        </row>
        <row r="22">
          <cell r="A22" t="str">
            <v>SET_TOP_BOX</v>
          </cell>
          <cell r="B22" t="str">
            <v>CONSUMER</v>
          </cell>
          <cell r="C22">
            <v>-5283.24</v>
          </cell>
        </row>
        <row r="23">
          <cell r="A23" t="str">
            <v>VACUUM</v>
          </cell>
          <cell r="B23" t="str">
            <v>CONSUMER</v>
          </cell>
          <cell r="C23">
            <v>10809.36</v>
          </cell>
        </row>
        <row r="24">
          <cell r="A24" t="str">
            <v>VIDEO</v>
          </cell>
          <cell r="B24" t="str">
            <v>CONSUMER</v>
          </cell>
          <cell r="C24">
            <v>9666.3799999999992</v>
          </cell>
        </row>
        <row r="25">
          <cell r="A25" t="str">
            <v>VISUAL_ACCESSORIES</v>
          </cell>
          <cell r="B25" t="str">
            <v>CONSUMER</v>
          </cell>
          <cell r="C25">
            <v>293.43</v>
          </cell>
        </row>
      </sheetData>
      <sheetData sheetId="71"/>
      <sheetData sheetId="72"/>
      <sheetData sheetId="73"/>
      <sheetData sheetId="74"/>
      <sheetData sheetId="75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4653145.5999999996</v>
          </cell>
          <cell r="E4">
            <v>5627762</v>
          </cell>
          <cell r="F4">
            <v>4844177.3</v>
          </cell>
          <cell r="G4">
            <v>4559841.5</v>
          </cell>
          <cell r="H4">
            <v>4506036.95</v>
          </cell>
          <cell r="I4">
            <v>5747074.25</v>
          </cell>
          <cell r="J4">
            <v>7714639.25</v>
          </cell>
          <cell r="K4">
            <v>9162707.25</v>
          </cell>
          <cell r="L4">
            <v>7393697.75</v>
          </cell>
          <cell r="M4">
            <v>5619305</v>
          </cell>
          <cell r="N4">
            <v>4088152.5</v>
          </cell>
          <cell r="O4">
            <v>3616827.05</v>
          </cell>
          <cell r="P4">
            <v>67533366.399999991</v>
          </cell>
        </row>
        <row r="5">
          <cell r="C5" t="str">
            <v>LCD</v>
          </cell>
          <cell r="D5">
            <v>3747014.95</v>
          </cell>
          <cell r="E5">
            <v>3827235.2</v>
          </cell>
          <cell r="F5">
            <v>3691590.05</v>
          </cell>
          <cell r="G5">
            <v>5338293</v>
          </cell>
          <cell r="H5">
            <v>5717516</v>
          </cell>
          <cell r="I5">
            <v>5542490</v>
          </cell>
          <cell r="J5">
            <v>7351050</v>
          </cell>
          <cell r="K5">
            <v>7666095</v>
          </cell>
          <cell r="L5">
            <v>7002167.5999999996</v>
          </cell>
          <cell r="M5">
            <v>6629292</v>
          </cell>
          <cell r="N5">
            <v>5507045.2000000002</v>
          </cell>
          <cell r="O5">
            <v>5507045.2000000002</v>
          </cell>
          <cell r="P5">
            <v>67526834.200000003</v>
          </cell>
        </row>
        <row r="6">
          <cell r="C6" t="str">
            <v>PLASMA</v>
          </cell>
          <cell r="D6">
            <v>7068505.4399999995</v>
          </cell>
          <cell r="E6">
            <v>11508257.74</v>
          </cell>
          <cell r="F6">
            <v>11572537.66</v>
          </cell>
          <cell r="G6">
            <v>8182258.29</v>
          </cell>
          <cell r="H6">
            <v>9369106.1600000001</v>
          </cell>
          <cell r="I6">
            <v>12468928.48</v>
          </cell>
          <cell r="J6">
            <v>13868754.24</v>
          </cell>
          <cell r="K6">
            <v>17847720.239999998</v>
          </cell>
          <cell r="L6">
            <v>15046568</v>
          </cell>
          <cell r="M6">
            <v>8949692</v>
          </cell>
          <cell r="N6">
            <v>7593244</v>
          </cell>
          <cell r="O6">
            <v>7756600</v>
          </cell>
          <cell r="P6">
            <v>131232172.25</v>
          </cell>
        </row>
        <row r="7">
          <cell r="C7" t="str">
            <v>PROJECTOR</v>
          </cell>
          <cell r="D7">
            <v>202950</v>
          </cell>
          <cell r="E7">
            <v>221746.95</v>
          </cell>
          <cell r="F7">
            <v>221746.95</v>
          </cell>
          <cell r="G7">
            <v>272484.45</v>
          </cell>
          <cell r="H7">
            <v>272484.45</v>
          </cell>
          <cell r="I7">
            <v>297853.2</v>
          </cell>
          <cell r="J7">
            <v>376872.95</v>
          </cell>
          <cell r="K7">
            <v>522191.9</v>
          </cell>
          <cell r="L7">
            <v>452964.1</v>
          </cell>
          <cell r="M7">
            <v>153075.45000000001</v>
          </cell>
          <cell r="N7">
            <v>153075.45000000001</v>
          </cell>
          <cell r="O7">
            <v>152657.74</v>
          </cell>
          <cell r="P7">
            <v>3300103.5900000008</v>
          </cell>
        </row>
        <row r="8">
          <cell r="C8" t="str">
            <v>VIDEO</v>
          </cell>
          <cell r="D8">
            <v>944309.3</v>
          </cell>
          <cell r="E8">
            <v>777249.3</v>
          </cell>
          <cell r="F8">
            <v>712809.3</v>
          </cell>
          <cell r="G8">
            <v>712809.3</v>
          </cell>
          <cell r="H8">
            <v>712809.3</v>
          </cell>
          <cell r="I8">
            <v>1173609.3700000001</v>
          </cell>
          <cell r="J8">
            <v>1570312.9</v>
          </cell>
          <cell r="K8">
            <v>1675981</v>
          </cell>
          <cell r="L8">
            <v>1495737.1</v>
          </cell>
          <cell r="M8">
            <v>891633.1</v>
          </cell>
          <cell r="N8">
            <v>738949.5</v>
          </cell>
          <cell r="O8">
            <v>606673.19999999995</v>
          </cell>
          <cell r="P8">
            <v>12012882.669999998</v>
          </cell>
        </row>
        <row r="9">
          <cell r="C9" t="str">
            <v>DVD</v>
          </cell>
          <cell r="D9">
            <v>3744634.1</v>
          </cell>
          <cell r="E9">
            <v>3613323.9</v>
          </cell>
          <cell r="F9">
            <v>3673610.6</v>
          </cell>
          <cell r="G9">
            <v>4444193.5999999996</v>
          </cell>
          <cell r="H9">
            <v>4988347.7</v>
          </cell>
          <cell r="I9">
            <v>10794205.4</v>
          </cell>
          <cell r="J9">
            <v>13505610.199999999</v>
          </cell>
          <cell r="K9">
            <v>13857254.199999999</v>
          </cell>
          <cell r="L9">
            <v>11014079.4</v>
          </cell>
          <cell r="M9">
            <v>5759777.7000000002</v>
          </cell>
          <cell r="N9">
            <v>3861443.09</v>
          </cell>
          <cell r="O9">
            <v>4325463.1100000003</v>
          </cell>
          <cell r="P9">
            <v>83581943.000000015</v>
          </cell>
        </row>
        <row r="10">
          <cell r="C10" t="str">
            <v>HIFI_SYSTEMS</v>
          </cell>
          <cell r="D10">
            <v>2219171.62</v>
          </cell>
          <cell r="E10">
            <v>3601386.72</v>
          </cell>
          <cell r="F10">
            <v>3590698.35</v>
          </cell>
          <cell r="G10">
            <v>3051666.56</v>
          </cell>
          <cell r="H10">
            <v>2741208.74</v>
          </cell>
          <cell r="I10">
            <v>4350581.83</v>
          </cell>
          <cell r="J10">
            <v>6448111.0499999998</v>
          </cell>
          <cell r="K10">
            <v>6969129.1500000004</v>
          </cell>
          <cell r="L10">
            <v>5381619.4399999995</v>
          </cell>
          <cell r="M10">
            <v>3754747.86</v>
          </cell>
          <cell r="N10">
            <v>2804095.88</v>
          </cell>
          <cell r="O10">
            <v>2315861.29</v>
          </cell>
          <cell r="P10">
            <v>47228278.490000002</v>
          </cell>
        </row>
        <row r="11">
          <cell r="C11" t="str">
            <v>HIFI_SEPARATES</v>
          </cell>
          <cell r="D11">
            <v>406120.6</v>
          </cell>
          <cell r="E11">
            <v>360637.75</v>
          </cell>
          <cell r="F11">
            <v>436866.5</v>
          </cell>
          <cell r="G11">
            <v>413262.55</v>
          </cell>
          <cell r="H11">
            <v>405389.9</v>
          </cell>
          <cell r="I11">
            <v>575215.69999999995</v>
          </cell>
          <cell r="J11">
            <v>813559.95</v>
          </cell>
          <cell r="K11">
            <v>915162.5</v>
          </cell>
          <cell r="L11">
            <v>711838.15</v>
          </cell>
          <cell r="M11">
            <v>514802.5</v>
          </cell>
          <cell r="N11">
            <v>416060.2</v>
          </cell>
          <cell r="O11">
            <v>358090.92</v>
          </cell>
          <cell r="P11">
            <v>6327007.2200000007</v>
          </cell>
        </row>
        <row r="12">
          <cell r="C12" t="str">
            <v>GENERAL_AUDIO</v>
          </cell>
          <cell r="D12">
            <v>442841.44</v>
          </cell>
          <cell r="E12">
            <v>994148.15</v>
          </cell>
          <cell r="F12">
            <v>1030900.52</v>
          </cell>
          <cell r="G12">
            <v>1183525.3899999999</v>
          </cell>
          <cell r="H12">
            <v>932944.92</v>
          </cell>
          <cell r="I12">
            <v>1240082.68</v>
          </cell>
          <cell r="J12">
            <v>1866337.34</v>
          </cell>
          <cell r="K12">
            <v>2103808.1</v>
          </cell>
          <cell r="L12">
            <v>1100285.8</v>
          </cell>
          <cell r="M12">
            <v>560248.16</v>
          </cell>
          <cell r="N12">
            <v>560248.16</v>
          </cell>
          <cell r="O12">
            <v>553562.28</v>
          </cell>
          <cell r="P12">
            <v>12568932.939999999</v>
          </cell>
        </row>
        <row r="13">
          <cell r="C13" t="str">
            <v>CAMCORDER</v>
          </cell>
          <cell r="D13">
            <v>4438720</v>
          </cell>
          <cell r="E13">
            <v>4036647.8</v>
          </cell>
          <cell r="F13">
            <v>3808804.9</v>
          </cell>
          <cell r="G13">
            <v>3540397.4</v>
          </cell>
          <cell r="H13">
            <v>3478774.4</v>
          </cell>
          <cell r="I13">
            <v>5087274.5</v>
          </cell>
          <cell r="J13">
            <v>4680720</v>
          </cell>
          <cell r="K13">
            <v>5863604.7000000002</v>
          </cell>
          <cell r="L13">
            <v>4593762.8</v>
          </cell>
          <cell r="M13">
            <v>2894394.4</v>
          </cell>
          <cell r="N13">
            <v>1944624.6</v>
          </cell>
          <cell r="O13">
            <v>2461461.7999999998</v>
          </cell>
          <cell r="P13">
            <v>46829187.299999997</v>
          </cell>
        </row>
        <row r="14">
          <cell r="C14" t="str">
            <v>DIGITAL_STILL_CAMERA</v>
          </cell>
          <cell r="D14">
            <v>1243892</v>
          </cell>
          <cell r="E14">
            <v>1146655</v>
          </cell>
          <cell r="F14">
            <v>1284338</v>
          </cell>
          <cell r="G14">
            <v>1160122</v>
          </cell>
          <cell r="H14">
            <v>992158</v>
          </cell>
          <cell r="I14">
            <v>1434450.9</v>
          </cell>
          <cell r="J14">
            <v>2116294</v>
          </cell>
          <cell r="K14">
            <v>2945441</v>
          </cell>
          <cell r="L14">
            <v>2988740</v>
          </cell>
          <cell r="M14">
            <v>1741158</v>
          </cell>
          <cell r="N14">
            <v>1014192</v>
          </cell>
          <cell r="O14">
            <v>932678.2</v>
          </cell>
          <cell r="P14">
            <v>19000119.099999998</v>
          </cell>
        </row>
        <row r="15">
          <cell r="C15" t="str">
            <v>VISUAL_ACCESSORIES</v>
          </cell>
          <cell r="D15">
            <v>54540.2</v>
          </cell>
          <cell r="E15">
            <v>50078.6</v>
          </cell>
          <cell r="F15">
            <v>89260.6</v>
          </cell>
          <cell r="G15">
            <v>76819.600000000006</v>
          </cell>
          <cell r="H15">
            <v>82940</v>
          </cell>
          <cell r="I15">
            <v>48562.8</v>
          </cell>
          <cell r="J15">
            <v>89003.199999999997</v>
          </cell>
          <cell r="K15">
            <v>78135.199999999997</v>
          </cell>
          <cell r="L15">
            <v>57657.599999999999</v>
          </cell>
          <cell r="M15">
            <v>59888.4</v>
          </cell>
          <cell r="N15">
            <v>43958.2</v>
          </cell>
          <cell r="O15">
            <v>69726.8</v>
          </cell>
          <cell r="P15">
            <v>800571.2</v>
          </cell>
        </row>
        <row r="16">
          <cell r="C16" t="str">
            <v>HOME_COMMS</v>
          </cell>
          <cell r="D16">
            <v>141597.5</v>
          </cell>
          <cell r="E16">
            <v>139361.09</v>
          </cell>
          <cell r="F16">
            <v>136522.64000000001</v>
          </cell>
          <cell r="G16">
            <v>164728.79999999999</v>
          </cell>
          <cell r="H16">
            <v>130140.55</v>
          </cell>
          <cell r="I16">
            <v>224491.2</v>
          </cell>
          <cell r="J16">
            <v>266885</v>
          </cell>
          <cell r="K16">
            <v>312893</v>
          </cell>
          <cell r="L16">
            <v>225899</v>
          </cell>
          <cell r="M16">
            <v>140471.70000000001</v>
          </cell>
          <cell r="N16">
            <v>134441.79999999999</v>
          </cell>
          <cell r="O16">
            <v>132846.79999999999</v>
          </cell>
          <cell r="P16">
            <v>2150279.08</v>
          </cell>
        </row>
        <row r="17">
          <cell r="C17" t="str">
            <v>CAR_ELECTRONICS</v>
          </cell>
          <cell r="D17">
            <v>780979.7</v>
          </cell>
          <cell r="E17">
            <v>766175.1</v>
          </cell>
          <cell r="F17">
            <v>960977.5</v>
          </cell>
          <cell r="G17">
            <v>850430.4</v>
          </cell>
          <cell r="H17">
            <v>850430.4</v>
          </cell>
          <cell r="I17">
            <v>972211.9</v>
          </cell>
          <cell r="J17">
            <v>804217.8</v>
          </cell>
          <cell r="K17">
            <v>760049.7</v>
          </cell>
          <cell r="L17">
            <v>568313.69999999995</v>
          </cell>
          <cell r="M17">
            <v>385511</v>
          </cell>
          <cell r="N17">
            <v>625504.19999999995</v>
          </cell>
          <cell r="O17">
            <v>675697.1</v>
          </cell>
          <cell r="P17">
            <v>9000498.5</v>
          </cell>
        </row>
        <row r="18">
          <cell r="C18" t="str">
            <v>RECORDING_MEDIA</v>
          </cell>
          <cell r="D18">
            <v>605368.85</v>
          </cell>
          <cell r="E18">
            <v>577617.38</v>
          </cell>
          <cell r="F18">
            <v>572127.19999999995</v>
          </cell>
          <cell r="G18">
            <v>557399.18000000005</v>
          </cell>
          <cell r="H18">
            <v>555089.86</v>
          </cell>
          <cell r="I18">
            <v>670411.85</v>
          </cell>
          <cell r="J18">
            <v>667000.47</v>
          </cell>
          <cell r="K18">
            <v>786997.11</v>
          </cell>
          <cell r="L18">
            <v>747756.2</v>
          </cell>
          <cell r="M18">
            <v>497347.35</v>
          </cell>
          <cell r="N18">
            <v>503124.29</v>
          </cell>
          <cell r="O18">
            <v>482248.82</v>
          </cell>
          <cell r="P18">
            <v>7222488.5600000005</v>
          </cell>
        </row>
        <row r="19">
          <cell r="C19" t="str">
            <v>AV_ACCESSORIES</v>
          </cell>
          <cell r="D19">
            <v>306241.21000000002</v>
          </cell>
          <cell r="E19">
            <v>223624.56</v>
          </cell>
          <cell r="F19">
            <v>371005.79</v>
          </cell>
          <cell r="G19">
            <v>238977.51</v>
          </cell>
          <cell r="H19">
            <v>260794.77</v>
          </cell>
          <cell r="I19">
            <v>292005.39</v>
          </cell>
          <cell r="J19">
            <v>458969.59999999998</v>
          </cell>
          <cell r="K19">
            <v>575489.63</v>
          </cell>
          <cell r="L19">
            <v>485948.52</v>
          </cell>
          <cell r="M19">
            <v>265040.82</v>
          </cell>
          <cell r="N19">
            <v>286927.52</v>
          </cell>
          <cell r="O19">
            <v>340878.61</v>
          </cell>
          <cell r="P19">
            <v>4105903.9299999997</v>
          </cell>
        </row>
        <row r="20">
          <cell r="C20" t="str">
            <v>SET_TOP_BOX</v>
          </cell>
          <cell r="D20">
            <v>461652.5</v>
          </cell>
          <cell r="E20">
            <v>503350</v>
          </cell>
          <cell r="F20">
            <v>587490</v>
          </cell>
          <cell r="G20">
            <v>671630</v>
          </cell>
          <cell r="H20">
            <v>613253.5</v>
          </cell>
          <cell r="I20">
            <v>596947</v>
          </cell>
          <cell r="J20">
            <v>895904</v>
          </cell>
          <cell r="K20">
            <v>1097739</v>
          </cell>
          <cell r="L20">
            <v>709194</v>
          </cell>
          <cell r="M20">
            <v>466360.95</v>
          </cell>
          <cell r="N20">
            <v>388361.5</v>
          </cell>
          <cell r="O20">
            <v>388361.5</v>
          </cell>
          <cell r="P20">
            <v>7380243.9500000002</v>
          </cell>
        </row>
        <row r="21">
          <cell r="C21" t="str">
            <v>DOMESTIC_MICROWAVE</v>
          </cell>
          <cell r="D21">
            <v>1055721.3999999999</v>
          </cell>
          <cell r="E21">
            <v>1820995</v>
          </cell>
          <cell r="F21">
            <v>1925774.2</v>
          </cell>
          <cell r="G21">
            <v>1644357.9</v>
          </cell>
          <cell r="H21">
            <v>1668925.5</v>
          </cell>
          <cell r="I21">
            <v>2271464.6</v>
          </cell>
          <cell r="J21">
            <v>3149652.9</v>
          </cell>
          <cell r="K21">
            <v>3492700.1</v>
          </cell>
          <cell r="L21">
            <v>2515428.5</v>
          </cell>
          <cell r="M21">
            <v>2683044.2999999998</v>
          </cell>
          <cell r="N21">
            <v>2217282.2999999998</v>
          </cell>
          <cell r="O21">
            <v>1790536.9</v>
          </cell>
          <cell r="P21">
            <v>26235883.600000001</v>
          </cell>
        </row>
        <row r="22">
          <cell r="C22" t="str">
            <v>COMMERCIAL_MICROWAVE</v>
          </cell>
          <cell r="D22">
            <v>238621.65</v>
          </cell>
          <cell r="E22">
            <v>274104.07</v>
          </cell>
          <cell r="F22">
            <v>237436.65</v>
          </cell>
          <cell r="G22">
            <v>294167.17</v>
          </cell>
          <cell r="H22">
            <v>275959.63</v>
          </cell>
          <cell r="I22">
            <v>240795.53</v>
          </cell>
          <cell r="J22">
            <v>284654.09000000003</v>
          </cell>
          <cell r="K22">
            <v>298072.73</v>
          </cell>
          <cell r="L22">
            <v>262424.76</v>
          </cell>
          <cell r="M22">
            <v>243839.95</v>
          </cell>
          <cell r="N22">
            <v>221986.42</v>
          </cell>
          <cell r="O22">
            <v>250106.75</v>
          </cell>
          <cell r="P22">
            <v>3122169.4000000004</v>
          </cell>
        </row>
        <row r="23">
          <cell r="C23" t="str">
            <v>VACUUM</v>
          </cell>
          <cell r="D23">
            <v>481143.9</v>
          </cell>
          <cell r="E23">
            <v>1039703.6</v>
          </cell>
          <cell r="F23">
            <v>1258325.1499999999</v>
          </cell>
          <cell r="G23">
            <v>1115885.6000000001</v>
          </cell>
          <cell r="H23">
            <v>1122136</v>
          </cell>
          <cell r="I23">
            <v>1402192.9</v>
          </cell>
          <cell r="J23">
            <v>1558115.35</v>
          </cell>
          <cell r="K23">
            <v>1307738</v>
          </cell>
          <cell r="L23">
            <v>1199207.6000000001</v>
          </cell>
          <cell r="M23">
            <v>1221565.3</v>
          </cell>
          <cell r="N23">
            <v>1018061.1</v>
          </cell>
          <cell r="O23">
            <v>1191356.3999999999</v>
          </cell>
          <cell r="P23">
            <v>13915430.9</v>
          </cell>
        </row>
        <row r="24">
          <cell r="C24" t="str">
            <v>POWER_TOOLS</v>
          </cell>
          <cell r="D24">
            <v>298754.36</v>
          </cell>
          <cell r="E24">
            <v>299135.94</v>
          </cell>
          <cell r="F24">
            <v>321105.91999999998</v>
          </cell>
          <cell r="G24">
            <v>301137.87</v>
          </cell>
          <cell r="H24">
            <v>319730.87</v>
          </cell>
          <cell r="I24">
            <v>380451.83</v>
          </cell>
          <cell r="J24">
            <v>333383.28000000003</v>
          </cell>
          <cell r="K24">
            <v>331719.3</v>
          </cell>
          <cell r="L24">
            <v>339931.9</v>
          </cell>
          <cell r="M24">
            <v>359821.34</v>
          </cell>
          <cell r="N24">
            <v>322105.39</v>
          </cell>
          <cell r="O24">
            <v>407568.26</v>
          </cell>
          <cell r="P24">
            <v>4014846.26</v>
          </cell>
        </row>
        <row r="25">
          <cell r="C25" t="str">
            <v>BREADMAKER</v>
          </cell>
          <cell r="D25">
            <v>235044</v>
          </cell>
          <cell r="E25">
            <v>165229</v>
          </cell>
          <cell r="F25">
            <v>246680</v>
          </cell>
          <cell r="G25">
            <v>230390</v>
          </cell>
          <cell r="H25">
            <v>325804</v>
          </cell>
          <cell r="I25">
            <v>479397</v>
          </cell>
          <cell r="J25">
            <v>707458</v>
          </cell>
          <cell r="K25">
            <v>837780</v>
          </cell>
          <cell r="L25">
            <v>321150</v>
          </cell>
          <cell r="M25">
            <v>330459</v>
          </cell>
          <cell r="N25">
            <v>173375</v>
          </cell>
          <cell r="O25">
            <v>153594</v>
          </cell>
          <cell r="P25">
            <v>4206360</v>
          </cell>
        </row>
        <row r="26">
          <cell r="C26" t="str">
            <v>HOME_APPS_OTHER</v>
          </cell>
          <cell r="D26">
            <v>41611.050000000003</v>
          </cell>
          <cell r="E26">
            <v>51665.03</v>
          </cell>
          <cell r="F26">
            <v>43353.19</v>
          </cell>
          <cell r="G26">
            <v>38072.25</v>
          </cell>
          <cell r="H26">
            <v>39878.050000000003</v>
          </cell>
          <cell r="I26">
            <v>53250.93</v>
          </cell>
          <cell r="J26">
            <v>82668.179999999993</v>
          </cell>
          <cell r="K26">
            <v>158155.44</v>
          </cell>
          <cell r="L26">
            <v>65317.56</v>
          </cell>
          <cell r="M26">
            <v>64960.22</v>
          </cell>
          <cell r="N26">
            <v>41277.839999999997</v>
          </cell>
          <cell r="O26">
            <v>52183.26</v>
          </cell>
          <cell r="P26">
            <v>732392.99999999988</v>
          </cell>
        </row>
        <row r="27">
          <cell r="C27" t="str">
            <v>AIR_CONDITIONER</v>
          </cell>
          <cell r="D27">
            <v>683921.21</v>
          </cell>
          <cell r="E27">
            <v>653808.66</v>
          </cell>
          <cell r="F27">
            <v>855463.54</v>
          </cell>
          <cell r="G27">
            <v>608417.80000000005</v>
          </cell>
          <cell r="H27">
            <v>710511.63</v>
          </cell>
          <cell r="I27">
            <v>637742.57999999996</v>
          </cell>
          <cell r="J27">
            <v>597138.15</v>
          </cell>
          <cell r="K27">
            <v>469079.39</v>
          </cell>
          <cell r="L27">
            <v>364612.23</v>
          </cell>
          <cell r="M27">
            <v>453435.37</v>
          </cell>
          <cell r="N27">
            <v>510135.75</v>
          </cell>
          <cell r="O27">
            <v>455745.84</v>
          </cell>
          <cell r="P27">
            <v>7000012.1499999994</v>
          </cell>
        </row>
        <row r="29">
          <cell r="D29">
            <v>34496502.579999998</v>
          </cell>
          <cell r="E29">
            <v>42279898.539999999</v>
          </cell>
          <cell r="F29">
            <v>42473602.510000005</v>
          </cell>
          <cell r="G29">
            <v>39651268.119999997</v>
          </cell>
          <cell r="H29">
            <v>41072371.279999994</v>
          </cell>
          <cell r="I29">
            <v>56981691.82</v>
          </cell>
          <cell r="J29">
            <v>70207311.900000021</v>
          </cell>
          <cell r="K29">
            <v>80035643.639999986</v>
          </cell>
          <cell r="L29">
            <v>65044301.710000001</v>
          </cell>
          <cell r="M29">
            <v>44639871.870000005</v>
          </cell>
          <cell r="N29">
            <v>35167671.890000001</v>
          </cell>
          <cell r="O29">
            <v>34977771.829999998</v>
          </cell>
          <cell r="P29">
            <v>587027907.68999994</v>
          </cell>
        </row>
        <row r="32">
          <cell r="D32" t="str">
            <v>Apr</v>
          </cell>
          <cell r="E32" t="str">
            <v>May</v>
          </cell>
          <cell r="F32" t="str">
            <v>Jun</v>
          </cell>
          <cell r="G32" t="str">
            <v>Jul</v>
          </cell>
          <cell r="H32" t="str">
            <v>Aug</v>
          </cell>
          <cell r="I32" t="str">
            <v>Sep</v>
          </cell>
          <cell r="J32" t="str">
            <v>Oct</v>
          </cell>
          <cell r="K32" t="str">
            <v>Nov</v>
          </cell>
          <cell r="L32" t="str">
            <v>Dec</v>
          </cell>
          <cell r="M32" t="str">
            <v>Jan</v>
          </cell>
          <cell r="N32" t="str">
            <v>Feb</v>
          </cell>
          <cell r="O32" t="str">
            <v>Mar</v>
          </cell>
        </row>
        <row r="33">
          <cell r="C33" t="str">
            <v>CTV-Ana</v>
          </cell>
          <cell r="D33">
            <v>1461878.6</v>
          </cell>
          <cell r="E33">
            <v>2531847</v>
          </cell>
          <cell r="F33">
            <v>2196597.2999999998</v>
          </cell>
          <cell r="G33">
            <v>2061706.5</v>
          </cell>
          <cell r="H33">
            <v>2049672.95</v>
          </cell>
          <cell r="I33">
            <v>2448206.25</v>
          </cell>
          <cell r="J33">
            <v>3136741.25</v>
          </cell>
          <cell r="K33">
            <v>3789980.25</v>
          </cell>
          <cell r="L33">
            <v>2965244.75</v>
          </cell>
          <cell r="M33">
            <v>2099185</v>
          </cell>
          <cell r="N33">
            <v>1655773.5</v>
          </cell>
          <cell r="O33">
            <v>1483338.05</v>
          </cell>
        </row>
        <row r="34">
          <cell r="C34" t="str">
            <v>CTV-Dig</v>
          </cell>
          <cell r="D34">
            <v>3191267</v>
          </cell>
          <cell r="E34">
            <v>3095915</v>
          </cell>
          <cell r="F34">
            <v>2647580</v>
          </cell>
          <cell r="G34">
            <v>2498135</v>
          </cell>
          <cell r="H34">
            <v>2456364</v>
          </cell>
          <cell r="I34">
            <v>3298868</v>
          </cell>
          <cell r="J34">
            <v>4577898</v>
          </cell>
          <cell r="K34">
            <v>5372727</v>
          </cell>
          <cell r="L34">
            <v>4428453</v>
          </cell>
          <cell r="M34">
            <v>3520120</v>
          </cell>
          <cell r="N34">
            <v>2432379</v>
          </cell>
          <cell r="O34">
            <v>2133489</v>
          </cell>
        </row>
        <row r="35">
          <cell r="C35" t="str">
            <v>Plamsa</v>
          </cell>
          <cell r="D35">
            <v>7068505.4399999995</v>
          </cell>
          <cell r="E35">
            <v>11508257.74</v>
          </cell>
          <cell r="F35">
            <v>11572537.66</v>
          </cell>
          <cell r="G35">
            <v>8182258.29</v>
          </cell>
          <cell r="H35">
            <v>9369106.1600000001</v>
          </cell>
          <cell r="I35">
            <v>12468928.48</v>
          </cell>
          <cell r="J35">
            <v>13868754.24</v>
          </cell>
          <cell r="K35">
            <v>17847720.239999998</v>
          </cell>
          <cell r="L35">
            <v>15046568</v>
          </cell>
          <cell r="M35">
            <v>8949692</v>
          </cell>
          <cell r="N35">
            <v>7593244</v>
          </cell>
          <cell r="O35">
            <v>7756600</v>
          </cell>
        </row>
        <row r="36">
          <cell r="C36" t="str">
            <v>LCD</v>
          </cell>
          <cell r="D36">
            <v>3747014.95</v>
          </cell>
          <cell r="E36">
            <v>3827235.2</v>
          </cell>
          <cell r="F36">
            <v>3691590.05</v>
          </cell>
          <cell r="G36">
            <v>5338293</v>
          </cell>
          <cell r="H36">
            <v>5717516</v>
          </cell>
          <cell r="I36">
            <v>5542490</v>
          </cell>
          <cell r="J36">
            <v>7351050</v>
          </cell>
          <cell r="K36">
            <v>7666095</v>
          </cell>
          <cell r="L36">
            <v>7002167.5999999996</v>
          </cell>
          <cell r="M36">
            <v>6629292</v>
          </cell>
          <cell r="N36">
            <v>5507045.2000000002</v>
          </cell>
          <cell r="O36">
            <v>5507045.2000000002</v>
          </cell>
        </row>
      </sheetData>
      <sheetData sheetId="76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3491088.1874736208</v>
          </cell>
          <cell r="E4">
            <v>4222307.9028760502</v>
          </cell>
          <cell r="F4">
            <v>3634412.4177111201</v>
          </cell>
          <cell r="G4">
            <v>3421085.469021644</v>
          </cell>
          <cell r="H4">
            <v>3380717.8456794186</v>
          </cell>
          <cell r="I4">
            <v>4311823.6030931035</v>
          </cell>
          <cell r="J4">
            <v>5788017.0257933382</v>
          </cell>
          <cell r="K4">
            <v>6874450.4890957866</v>
          </cell>
          <cell r="L4">
            <v>5547226.133816937</v>
          </cell>
          <cell r="M4">
            <v>4215962.9192156503</v>
          </cell>
          <cell r="N4">
            <v>3067194.1366590275</v>
          </cell>
          <cell r="O4">
            <v>2713575.5628171326</v>
          </cell>
          <cell r="P4">
            <v>50667861.693252824</v>
          </cell>
        </row>
        <row r="5">
          <cell r="C5" t="str">
            <v>LCD</v>
          </cell>
          <cell r="D5">
            <v>3054977.7549712406</v>
          </cell>
          <cell r="E5">
            <v>3120382.1055058525</v>
          </cell>
          <cell r="F5">
            <v>3009789.2946018721</v>
          </cell>
          <cell r="G5">
            <v>4352362.2355759982</v>
          </cell>
          <cell r="H5">
            <v>4661546.4381032549</v>
          </cell>
          <cell r="I5">
            <v>4518846.0369368289</v>
          </cell>
          <cell r="J5">
            <v>5993382.6059811525</v>
          </cell>
          <cell r="K5">
            <v>6250241.8605232015</v>
          </cell>
          <cell r="L5">
            <v>5708935.3899109364</v>
          </cell>
          <cell r="M5">
            <v>5404926.2843770627</v>
          </cell>
          <cell r="N5">
            <v>4489947.546545323</v>
          </cell>
          <cell r="O5">
            <v>4489947.546545323</v>
          </cell>
          <cell r="P5">
            <v>55055285.099578038</v>
          </cell>
        </row>
        <row r="6">
          <cell r="C6" t="str">
            <v>PLASMA</v>
          </cell>
          <cell r="D6">
            <v>5304277.6349130319</v>
          </cell>
          <cell r="E6">
            <v>8635912.4521090835</v>
          </cell>
          <cell r="F6">
            <v>8684148.7511293199</v>
          </cell>
          <cell r="G6">
            <v>6140048.984772197</v>
          </cell>
          <cell r="H6">
            <v>7030671.5734258424</v>
          </cell>
          <cell r="I6">
            <v>9356809.4456745796</v>
          </cell>
          <cell r="J6">
            <v>10407252.786854656</v>
          </cell>
          <cell r="K6">
            <v>13393108.926180108</v>
          </cell>
          <cell r="L6">
            <v>11291096.088425465</v>
          </cell>
          <cell r="M6">
            <v>6715938.9658700023</v>
          </cell>
          <cell r="N6">
            <v>5698046.7324415855</v>
          </cell>
          <cell r="O6">
            <v>5820630.7192099197</v>
          </cell>
          <cell r="P6">
            <v>98477943.061005816</v>
          </cell>
        </row>
        <row r="7">
          <cell r="C7" t="str">
            <v>PROJECTOR</v>
          </cell>
          <cell r="D7">
            <v>141546.90690076968</v>
          </cell>
          <cell r="E7">
            <v>154656.7868301534</v>
          </cell>
          <cell r="F7">
            <v>154656.7868301534</v>
          </cell>
          <cell r="G7">
            <v>190043.51355534582</v>
          </cell>
          <cell r="H7">
            <v>190043.51355534582</v>
          </cell>
          <cell r="I7">
            <v>207736.87691794202</v>
          </cell>
          <cell r="J7">
            <v>262848.97938934923</v>
          </cell>
          <cell r="K7">
            <v>364201.27249882254</v>
          </cell>
          <cell r="L7">
            <v>315918.53802459192</v>
          </cell>
          <cell r="M7">
            <v>106762.04222687079</v>
          </cell>
          <cell r="N7">
            <v>106762.04222687079</v>
          </cell>
          <cell r="O7">
            <v>106470.71156177337</v>
          </cell>
          <cell r="P7">
            <v>2301647.9705179892</v>
          </cell>
        </row>
        <row r="8">
          <cell r="C8" t="str">
            <v>VIDEO</v>
          </cell>
          <cell r="D8">
            <v>741595.3408702322</v>
          </cell>
          <cell r="E8">
            <v>610397.94861138123</v>
          </cell>
          <cell r="F8">
            <v>559791.22074618097</v>
          </cell>
          <cell r="G8">
            <v>559791.22074618097</v>
          </cell>
          <cell r="H8">
            <v>559791.22074618097</v>
          </cell>
          <cell r="I8">
            <v>921671.7878280438</v>
          </cell>
          <cell r="J8">
            <v>1233215.3568205065</v>
          </cell>
          <cell r="K8">
            <v>1316199.7885513068</v>
          </cell>
          <cell r="L8">
            <v>1174648.6712846656</v>
          </cell>
          <cell r="M8">
            <v>700227.08949883457</v>
          </cell>
          <cell r="N8">
            <v>580319.9294324303</v>
          </cell>
          <cell r="O8">
            <v>476439.25412027026</v>
          </cell>
          <cell r="P8">
            <v>9434088.8292562123</v>
          </cell>
        </row>
        <row r="9">
          <cell r="C9" t="str">
            <v>DVD</v>
          </cell>
          <cell r="D9">
            <v>3065129.9807251818</v>
          </cell>
          <cell r="E9">
            <v>2957647.4283457594</v>
          </cell>
          <cell r="F9">
            <v>3006994.4584358251</v>
          </cell>
          <cell r="G9">
            <v>3637746.8878753665</v>
          </cell>
          <cell r="H9">
            <v>4083158.3757546577</v>
          </cell>
          <cell r="I9">
            <v>8835480.7722457182</v>
          </cell>
          <cell r="J9">
            <v>11054872.018605987</v>
          </cell>
          <cell r="K9">
            <v>11342706.4339744</v>
          </cell>
          <cell r="L9">
            <v>9015456.2708884217</v>
          </cell>
          <cell r="M9">
            <v>4714604.107937363</v>
          </cell>
          <cell r="N9">
            <v>3160742.72357427</v>
          </cell>
          <cell r="O9">
            <v>3540561.3218610026</v>
          </cell>
          <cell r="P9">
            <v>68415100.780223966</v>
          </cell>
        </row>
        <row r="10">
          <cell r="C10" t="str">
            <v>HIFI_SYSTEMS</v>
          </cell>
          <cell r="D10">
            <v>1753496.3272591771</v>
          </cell>
          <cell r="E10">
            <v>2845664.7199552665</v>
          </cell>
          <cell r="F10">
            <v>2837219.2183228205</v>
          </cell>
          <cell r="G10">
            <v>2411298.9084546994</v>
          </cell>
          <cell r="H10">
            <v>2165988.1617631521</v>
          </cell>
          <cell r="I10">
            <v>3437647.2696354641</v>
          </cell>
          <cell r="J10">
            <v>5095026.8749085367</v>
          </cell>
          <cell r="K10">
            <v>5506713.5225530108</v>
          </cell>
          <cell r="L10">
            <v>4252329.9404606605</v>
          </cell>
          <cell r="M10">
            <v>2966844.2597937756</v>
          </cell>
          <cell r="N10">
            <v>2215678.9418848958</v>
          </cell>
          <cell r="O10">
            <v>1829896.4486832703</v>
          </cell>
          <cell r="P10">
            <v>37317804.593674727</v>
          </cell>
        </row>
        <row r="11">
          <cell r="C11" t="str">
            <v>HIFI_SEPARATES</v>
          </cell>
          <cell r="D11">
            <v>295134.11125082005</v>
          </cell>
          <cell r="E11">
            <v>262081.02181900016</v>
          </cell>
          <cell r="F11">
            <v>317477.63155268756</v>
          </cell>
          <cell r="G11">
            <v>300324.27660034382</v>
          </cell>
          <cell r="H11">
            <v>294603.10027750093</v>
          </cell>
          <cell r="I11">
            <v>418018.13155259384</v>
          </cell>
          <cell r="J11">
            <v>591226.57849050651</v>
          </cell>
          <cell r="K11">
            <v>665062.7205011975</v>
          </cell>
          <cell r="L11">
            <v>517303.77566338168</v>
          </cell>
          <cell r="M11">
            <v>374114.92622437846</v>
          </cell>
          <cell r="N11">
            <v>302357.37205608003</v>
          </cell>
          <cell r="O11">
            <v>260230.20113037486</v>
          </cell>
          <cell r="P11">
            <v>4597933.8471188657</v>
          </cell>
        </row>
        <row r="12">
          <cell r="C12" t="str">
            <v>GENERAL_AUDIO</v>
          </cell>
          <cell r="D12">
            <v>356559.04729101848</v>
          </cell>
          <cell r="E12">
            <v>800450.19551496487</v>
          </cell>
          <cell r="F12">
            <v>830041.80291486625</v>
          </cell>
          <cell r="G12">
            <v>952929.53049545467</v>
          </cell>
          <cell r="H12">
            <v>751171.68765912123</v>
          </cell>
          <cell r="I12">
            <v>998467.30455689272</v>
          </cell>
          <cell r="J12">
            <v>1502703.685260471</v>
          </cell>
          <cell r="K12">
            <v>1693906.0893197525</v>
          </cell>
          <cell r="L12">
            <v>885908.18554793822</v>
          </cell>
          <cell r="M12">
            <v>451090.46293442213</v>
          </cell>
          <cell r="N12">
            <v>451090.46293442213</v>
          </cell>
          <cell r="O12">
            <v>445707.24721029727</v>
          </cell>
          <cell r="P12">
            <v>10120025.701639621</v>
          </cell>
        </row>
        <row r="13">
          <cell r="C13" t="str">
            <v>CAMCORDER</v>
          </cell>
          <cell r="D13">
            <v>3504571.3337617442</v>
          </cell>
          <cell r="E13">
            <v>3187117.0437361244</v>
          </cell>
          <cell r="F13">
            <v>3007224.7108245767</v>
          </cell>
          <cell r="G13">
            <v>2795304.7811451522</v>
          </cell>
          <cell r="H13">
            <v>2746650.6197426762</v>
          </cell>
          <cell r="I13">
            <v>4016634.6108060679</v>
          </cell>
          <cell r="J13">
            <v>3695641.3410544642</v>
          </cell>
          <cell r="K13">
            <v>4629582.6148373028</v>
          </cell>
          <cell r="L13">
            <v>3626984.6764339907</v>
          </cell>
          <cell r="M13">
            <v>2285256.0294049913</v>
          </cell>
          <cell r="N13">
            <v>1535369.5723289368</v>
          </cell>
          <cell r="O13">
            <v>1943436.0499039323</v>
          </cell>
          <cell r="P13">
            <v>36973773.383979961</v>
          </cell>
        </row>
        <row r="14">
          <cell r="C14" t="str">
            <v>DIGITAL_STILL_CAMERA</v>
          </cell>
          <cell r="D14">
            <v>1029624.0420494409</v>
          </cell>
          <cell r="E14">
            <v>949136.70635087416</v>
          </cell>
          <cell r="F14">
            <v>1063102.972699957</v>
          </cell>
          <cell r="G14">
            <v>960283.93374222319</v>
          </cell>
          <cell r="H14">
            <v>821252.75370505569</v>
          </cell>
          <cell r="I14">
            <v>1187358.0132193617</v>
          </cell>
          <cell r="J14">
            <v>1751749.4946868212</v>
          </cell>
          <cell r="K14">
            <v>2438070.8839980857</v>
          </cell>
          <cell r="L14">
            <v>2473911.368056749</v>
          </cell>
          <cell r="M14">
            <v>1441232.9509368341</v>
          </cell>
          <cell r="N14">
            <v>839491.26327221864</v>
          </cell>
          <cell r="O14">
            <v>772018.71080077428</v>
          </cell>
          <cell r="P14">
            <v>15727233.093518393</v>
          </cell>
        </row>
        <row r="15">
          <cell r="C15" t="str">
            <v>VISUAL_ACCESSORIES</v>
          </cell>
          <cell r="D15">
            <v>38178.145668133751</v>
          </cell>
          <cell r="E15">
            <v>35055.025204458419</v>
          </cell>
          <cell r="F15">
            <v>62482.429276479001</v>
          </cell>
          <cell r="G15">
            <v>53773.727983538163</v>
          </cell>
          <cell r="H15">
            <v>58058.008619605607</v>
          </cell>
          <cell r="I15">
            <v>33993.965046927697</v>
          </cell>
          <cell r="J15">
            <v>62302.249249728498</v>
          </cell>
          <cell r="K15">
            <v>54694.648120262937</v>
          </cell>
          <cell r="L15">
            <v>40360.325992112033</v>
          </cell>
          <cell r="M15">
            <v>41921.886223949703</v>
          </cell>
          <cell r="N15">
            <v>30770.744568390968</v>
          </cell>
          <cell r="O15">
            <v>48808.76724641327</v>
          </cell>
          <cell r="P15">
            <v>560399.92320000008</v>
          </cell>
        </row>
        <row r="16">
          <cell r="C16" t="str">
            <v>HOME_COMMS</v>
          </cell>
          <cell r="D16">
            <v>108275.58339142147</v>
          </cell>
          <cell r="E16">
            <v>106565.46423358035</v>
          </cell>
          <cell r="F16">
            <v>104394.98220051212</v>
          </cell>
          <cell r="G16">
            <v>125963.43100244559</v>
          </cell>
          <cell r="H16">
            <v>99514.779386150578</v>
          </cell>
          <cell r="I16">
            <v>171662.03955748002</v>
          </cell>
          <cell r="J16">
            <v>204079.37338879233</v>
          </cell>
          <cell r="K16">
            <v>239260.38322775502</v>
          </cell>
          <cell r="L16">
            <v>172738.5442012657</v>
          </cell>
          <cell r="M16">
            <v>107414.7161318861</v>
          </cell>
          <cell r="N16">
            <v>102803.82299964906</v>
          </cell>
          <cell r="O16">
            <v>101584.1718369568</v>
          </cell>
          <cell r="P16">
            <v>1644257.2915578953</v>
          </cell>
        </row>
        <row r="17">
          <cell r="C17" t="str">
            <v>CAR_ELECTRONICS</v>
          </cell>
          <cell r="D17">
            <v>600697.60821556137</v>
          </cell>
          <cell r="E17">
            <v>589310.51606631849</v>
          </cell>
          <cell r="F17">
            <v>739144.5460092877</v>
          </cell>
          <cell r="G17">
            <v>654116.24301349081</v>
          </cell>
          <cell r="H17">
            <v>654116.24301349081</v>
          </cell>
          <cell r="I17">
            <v>747785.58649950381</v>
          </cell>
          <cell r="J17">
            <v>618571.40325719188</v>
          </cell>
          <cell r="K17">
            <v>584599.10918933607</v>
          </cell>
          <cell r="L17">
            <v>437123.62857336248</v>
          </cell>
          <cell r="M17">
            <v>296519.27654558665</v>
          </cell>
          <cell r="N17">
            <v>481112.21952220798</v>
          </cell>
          <cell r="O17">
            <v>519718.54306608869</v>
          </cell>
          <cell r="P17">
            <v>6922814.9229714284</v>
          </cell>
        </row>
        <row r="18">
          <cell r="C18" t="str">
            <v>RECORDING_MEDIA</v>
          </cell>
          <cell r="D18">
            <v>454058.24264698144</v>
          </cell>
          <cell r="E18">
            <v>433243.19129594078</v>
          </cell>
          <cell r="F18">
            <v>429125.26966416929</v>
          </cell>
          <cell r="G18">
            <v>418078.48574248329</v>
          </cell>
          <cell r="H18">
            <v>416346.37517731375</v>
          </cell>
          <cell r="I18">
            <v>502843.88841730414</v>
          </cell>
          <cell r="J18">
            <v>500285.175315695</v>
          </cell>
          <cell r="K18">
            <v>590288.92011019913</v>
          </cell>
          <cell r="L18">
            <v>560856.18891752488</v>
          </cell>
          <cell r="M18">
            <v>373036.47805157665</v>
          </cell>
          <cell r="N18">
            <v>377369.48465453787</v>
          </cell>
          <cell r="O18">
            <v>361711.79228627385</v>
          </cell>
          <cell r="P18">
            <v>5417243.4922799999</v>
          </cell>
        </row>
        <row r="19">
          <cell r="C19" t="str">
            <v>AV_ACCESSORIES</v>
          </cell>
          <cell r="D19">
            <v>232970.53072920794</v>
          </cell>
          <cell r="E19">
            <v>170120.58052959494</v>
          </cell>
          <cell r="F19">
            <v>282239.66264993878</v>
          </cell>
          <cell r="G19">
            <v>181800.21342341416</v>
          </cell>
          <cell r="H19">
            <v>198397.51801627778</v>
          </cell>
          <cell r="I19">
            <v>222140.74547344344</v>
          </cell>
          <cell r="J19">
            <v>349157.42169570271</v>
          </cell>
          <cell r="K19">
            <v>437799.09480587376</v>
          </cell>
          <cell r="L19">
            <v>369681.41750574036</v>
          </cell>
          <cell r="M19">
            <v>201627.66631017579</v>
          </cell>
          <cell r="N19">
            <v>218277.79682301875</v>
          </cell>
          <cell r="O19">
            <v>259320.65343503142</v>
          </cell>
          <cell r="P19">
            <v>3123533.3013974195</v>
          </cell>
        </row>
        <row r="20">
          <cell r="C20" t="str">
            <v>SET_TOP_BOX</v>
          </cell>
          <cell r="D20">
            <v>382009.94229593367</v>
          </cell>
          <cell r="E20">
            <v>416513.94599760254</v>
          </cell>
          <cell r="F20">
            <v>486138.4287953343</v>
          </cell>
          <cell r="G20">
            <v>555762.91159306606</v>
          </cell>
          <cell r="H20">
            <v>507457.30641072959</v>
          </cell>
          <cell r="I20">
            <v>493963.94262725906</v>
          </cell>
          <cell r="J20">
            <v>741346.00233443151</v>
          </cell>
          <cell r="K20">
            <v>908361.1851901504</v>
          </cell>
          <cell r="L20">
            <v>586846.51121053682</v>
          </cell>
          <cell r="M20">
            <v>385906.10816269123</v>
          </cell>
          <cell r="N20">
            <v>321362.83071132994</v>
          </cell>
          <cell r="O20">
            <v>321362.83071132994</v>
          </cell>
          <cell r="P20">
            <v>6107031.9460403947</v>
          </cell>
        </row>
        <row r="21">
          <cell r="C21" t="str">
            <v>DOMESTIC_MICROWAVE</v>
          </cell>
          <cell r="D21">
            <v>830030.21813093545</v>
          </cell>
          <cell r="E21">
            <v>1431704.3086039014</v>
          </cell>
          <cell r="F21">
            <v>1514083.9044249058</v>
          </cell>
          <cell r="G21">
            <v>1292828.5307301027</v>
          </cell>
          <cell r="H21">
            <v>1312144.091054023</v>
          </cell>
          <cell r="I21">
            <v>1785872.9181910097</v>
          </cell>
          <cell r="J21">
            <v>2476322.9045311892</v>
          </cell>
          <cell r="K21">
            <v>2746033.7792422702</v>
          </cell>
          <cell r="L21">
            <v>1977682.4326453663</v>
          </cell>
          <cell r="M21">
            <v>2109465.4760090713</v>
          </cell>
          <cell r="N21">
            <v>1743273.6620919707</v>
          </cell>
          <cell r="O21">
            <v>1407757.5141306114</v>
          </cell>
          <cell r="P21">
            <v>20627199.739785355</v>
          </cell>
        </row>
        <row r="22">
          <cell r="C22" t="str">
            <v>COMMERCIAL_MICROWAVE</v>
          </cell>
          <cell r="D22">
            <v>166184.94043860177</v>
          </cell>
          <cell r="E22">
            <v>190896.2097400983</v>
          </cell>
          <cell r="F22">
            <v>165359.66262152296</v>
          </cell>
          <cell r="G22">
            <v>204868.89444206777</v>
          </cell>
          <cell r="H22">
            <v>192188.49033609725</v>
          </cell>
          <cell r="I22">
            <v>167698.9108529404</v>
          </cell>
          <cell r="J22">
            <v>198243.63377025677</v>
          </cell>
          <cell r="K22">
            <v>207588.87083976422</v>
          </cell>
          <cell r="L22">
            <v>182762.30639681843</v>
          </cell>
          <cell r="M22">
            <v>169819.15751274722</v>
          </cell>
          <cell r="N22">
            <v>154599.55115505419</v>
          </cell>
          <cell r="O22">
            <v>174183.58875668768</v>
          </cell>
          <cell r="P22">
            <v>2174394.2168626571</v>
          </cell>
        </row>
        <row r="23">
          <cell r="C23" t="str">
            <v>VACUUM</v>
          </cell>
          <cell r="D23">
            <v>379105.18468934053</v>
          </cell>
          <cell r="E23">
            <v>819208.19384839374</v>
          </cell>
          <cell r="F23">
            <v>991465.52287162328</v>
          </cell>
          <cell r="G23">
            <v>879233.87676779355</v>
          </cell>
          <cell r="H23">
            <v>884158.72159359767</v>
          </cell>
          <cell r="I23">
            <v>1104822.4830961837</v>
          </cell>
          <cell r="J23">
            <v>1227677.6397436326</v>
          </cell>
          <cell r="K23">
            <v>1030399.1301048787</v>
          </cell>
          <cell r="L23">
            <v>944885.34236610041</v>
          </cell>
          <cell r="M23">
            <v>962501.52743615711</v>
          </cell>
          <cell r="N23">
            <v>802155.5325559217</v>
          </cell>
          <cell r="O23">
            <v>938699.18760858814</v>
          </cell>
          <cell r="P23">
            <v>10964312.342682213</v>
          </cell>
        </row>
        <row r="24">
          <cell r="C24" t="str">
            <v>POWER_TOOLS</v>
          </cell>
          <cell r="D24">
            <v>215234.91043754198</v>
          </cell>
          <cell r="E24">
            <v>215509.81634058809</v>
          </cell>
          <cell r="F24">
            <v>231337.89221407354</v>
          </cell>
          <cell r="G24">
            <v>216952.08892952109</v>
          </cell>
          <cell r="H24">
            <v>230347.24972237184</v>
          </cell>
          <cell r="I24">
            <v>274093.12304546434</v>
          </cell>
          <cell r="J24">
            <v>240183.00657494669</v>
          </cell>
          <cell r="K24">
            <v>238984.20704522645</v>
          </cell>
          <cell r="L24">
            <v>244900.90136714149</v>
          </cell>
          <cell r="M24">
            <v>259230.07077927282</v>
          </cell>
          <cell r="N24">
            <v>232057.95144914216</v>
          </cell>
          <cell r="O24">
            <v>293628.91285765613</v>
          </cell>
          <cell r="P24">
            <v>2892460.1307629468</v>
          </cell>
        </row>
        <row r="25">
          <cell r="C25" t="str">
            <v>BREADMAKER</v>
          </cell>
          <cell r="D25">
            <v>177807.77218939926</v>
          </cell>
          <cell r="E25">
            <v>124993.61988003204</v>
          </cell>
          <cell r="F25">
            <v>186610.25698882341</v>
          </cell>
          <cell r="G25">
            <v>174287.08086450069</v>
          </cell>
          <cell r="H25">
            <v>246466.54843516549</v>
          </cell>
          <cell r="I25">
            <v>362657.68351577339</v>
          </cell>
          <cell r="J25">
            <v>535182.90574346937</v>
          </cell>
          <cell r="K25">
            <v>633769.82771240664</v>
          </cell>
          <cell r="L25">
            <v>242945.85711026689</v>
          </cell>
          <cell r="M25">
            <v>249987.99624724177</v>
          </cell>
          <cell r="N25">
            <v>131155.96442937109</v>
          </cell>
          <cell r="O25">
            <v>116191.89156778557</v>
          </cell>
          <cell r="P25">
            <v>3182057.4046842358</v>
          </cell>
        </row>
        <row r="26">
          <cell r="C26" t="str">
            <v>HOME_APPS_OTHER</v>
          </cell>
          <cell r="D26">
            <v>27906.997451071831</v>
          </cell>
          <cell r="E26">
            <v>34649.831247217975</v>
          </cell>
          <cell r="F26">
            <v>29075.386533765257</v>
          </cell>
          <cell r="G26">
            <v>25533.654731292998</v>
          </cell>
          <cell r="H26">
            <v>26744.738229477869</v>
          </cell>
          <cell r="I26">
            <v>35713.43592092015</v>
          </cell>
          <cell r="J26">
            <v>55442.501175643178</v>
          </cell>
          <cell r="K26">
            <v>106069.02399610545</v>
          </cell>
          <cell r="L26">
            <v>43806.079885757055</v>
          </cell>
          <cell r="M26">
            <v>43566.42511931483</v>
          </cell>
          <cell r="N26">
            <v>27683.525786197431</v>
          </cell>
          <cell r="O26">
            <v>34997.389006252393</v>
          </cell>
          <cell r="P26">
            <v>491188.98908301647</v>
          </cell>
        </row>
        <row r="27">
          <cell r="C27" t="str">
            <v>AIR_CONDITIONER</v>
          </cell>
          <cell r="D27">
            <v>521147.96201999998</v>
          </cell>
          <cell r="E27">
            <v>498202.19892000005</v>
          </cell>
          <cell r="F27">
            <v>651863.21747999999</v>
          </cell>
          <cell r="G27">
            <v>463614.36360000004</v>
          </cell>
          <cell r="H27">
            <v>541409.86205999996</v>
          </cell>
          <cell r="I27">
            <v>485959.84595999995</v>
          </cell>
          <cell r="J27">
            <v>455019.27030000003</v>
          </cell>
          <cell r="K27">
            <v>357438.49518000003</v>
          </cell>
          <cell r="L27">
            <v>277834.51925999997</v>
          </cell>
          <cell r="M27">
            <v>345517.75193999999</v>
          </cell>
          <cell r="N27">
            <v>388723.44150000002</v>
          </cell>
          <cell r="O27">
            <v>347278.33008000004</v>
          </cell>
          <cell r="P27">
            <v>5334009.2582999999</v>
          </cell>
        </row>
        <row r="28">
          <cell r="D28">
            <v>26871608.705770407</v>
          </cell>
          <cell r="E28">
            <v>32811727.213562243</v>
          </cell>
          <cell r="F28">
            <v>32978180.427499812</v>
          </cell>
          <cell r="G28">
            <v>30968033.244808309</v>
          </cell>
          <cell r="H28">
            <v>32052945.22246651</v>
          </cell>
          <cell r="I28">
            <v>44599702.420670807</v>
          </cell>
          <cell r="J28">
            <v>55039750.234926455</v>
          </cell>
          <cell r="K28">
            <v>62609531.27679722</v>
          </cell>
          <cell r="L28">
            <v>50892143.093945742</v>
          </cell>
          <cell r="M28">
            <v>34923474.574889854</v>
          </cell>
          <cell r="N28">
            <v>27458347.251602855</v>
          </cell>
          <cell r="O28">
            <v>27324157.346433748</v>
          </cell>
          <cell r="P28">
            <v>458529601.01337391</v>
          </cell>
        </row>
        <row r="31">
          <cell r="C31" t="str">
            <v>CTV</v>
          </cell>
          <cell r="D31">
            <v>0.24973588028846094</v>
          </cell>
        </row>
        <row r="32">
          <cell r="C32" t="str">
            <v>LCD</v>
          </cell>
          <cell r="D32">
            <v>0.18469026792347323</v>
          </cell>
        </row>
        <row r="33">
          <cell r="C33" t="str">
            <v>PLASMA</v>
          </cell>
          <cell r="D33">
            <v>0.2495899338357116</v>
          </cell>
        </row>
        <row r="34">
          <cell r="C34" t="str">
            <v>Projector</v>
          </cell>
          <cell r="D34">
            <v>0.302552811526141</v>
          </cell>
        </row>
        <row r="35">
          <cell r="C35" t="str">
            <v>Video</v>
          </cell>
          <cell r="D35">
            <v>0.21466902754189521</v>
          </cell>
        </row>
        <row r="36">
          <cell r="C36" t="str">
            <v>DVD</v>
          </cell>
          <cell r="D36">
            <v>0.18146075187287813</v>
          </cell>
        </row>
        <row r="37">
          <cell r="C37" t="str">
            <v>HiFi_Systems</v>
          </cell>
          <cell r="D37">
            <v>0.20984194667234568</v>
          </cell>
        </row>
        <row r="38">
          <cell r="C38" t="str">
            <v>HiFi_Separates</v>
          </cell>
          <cell r="D38">
            <v>0.2732845582055673</v>
          </cell>
        </row>
      </sheetData>
      <sheetData sheetId="77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173620.75258122271</v>
          </cell>
          <cell r="E4">
            <v>235087.09083131005</v>
          </cell>
          <cell r="F4">
            <v>208157.48476561677</v>
          </cell>
          <cell r="G4">
            <v>197818.49854336615</v>
          </cell>
          <cell r="H4">
            <v>196439.99632073083</v>
          </cell>
          <cell r="I4">
            <v>233418.01902266472</v>
          </cell>
          <cell r="J4">
            <v>294472.19480468321</v>
          </cell>
          <cell r="K4">
            <v>345681.63803288044</v>
          </cell>
          <cell r="L4">
            <v>281977.99993873847</v>
          </cell>
          <cell r="M4">
            <v>216417.8397396213</v>
          </cell>
          <cell r="N4">
            <v>172863.92720276761</v>
          </cell>
          <cell r="O4">
            <v>157917.33713615645</v>
          </cell>
          <cell r="P4">
            <v>2713872.7789197583</v>
          </cell>
        </row>
        <row r="5">
          <cell r="C5" t="str">
            <v>LCD</v>
          </cell>
          <cell r="D5">
            <v>65909.788862083748</v>
          </cell>
          <cell r="E5">
            <v>57928.077350951869</v>
          </cell>
          <cell r="F5">
            <v>57928.077350951869</v>
          </cell>
          <cell r="G5">
            <v>75832.997767815265</v>
          </cell>
          <cell r="H5">
            <v>70871.393314949499</v>
          </cell>
          <cell r="I5">
            <v>77343.051296948324</v>
          </cell>
          <cell r="J5">
            <v>90717.500532974722</v>
          </cell>
          <cell r="K5">
            <v>104911.92383994145</v>
          </cell>
          <cell r="L5">
            <v>98914.889606348763</v>
          </cell>
          <cell r="M5">
            <v>86285.051162098971</v>
          </cell>
          <cell r="N5">
            <v>74476.037223202613</v>
          </cell>
          <cell r="O5">
            <v>74476.037223202613</v>
          </cell>
          <cell r="P5">
            <v>935594.82553146966</v>
          </cell>
        </row>
        <row r="6">
          <cell r="C6" t="str">
            <v>PLASMA</v>
          </cell>
          <cell r="D6">
            <v>147291.4775131041</v>
          </cell>
          <cell r="E6">
            <v>186835.57050049424</v>
          </cell>
          <cell r="F6">
            <v>187352.73738317666</v>
          </cell>
          <cell r="G6">
            <v>160091.58501505895</v>
          </cell>
          <cell r="H6">
            <v>160091.58501505895</v>
          </cell>
          <cell r="I6">
            <v>198407.24483286651</v>
          </cell>
          <cell r="J6">
            <v>210554.14138154945</v>
          </cell>
          <cell r="K6">
            <v>237530.43665145195</v>
          </cell>
          <cell r="L6">
            <v>223871.64091152488</v>
          </cell>
          <cell r="M6">
            <v>172313.9856610783</v>
          </cell>
          <cell r="N6">
            <v>150335.6515486968</v>
          </cell>
          <cell r="O6">
            <v>150335.6515486968</v>
          </cell>
          <cell r="P6">
            <v>2185011.7079627574</v>
          </cell>
        </row>
        <row r="7">
          <cell r="C7" t="str">
            <v>PROJECTOR</v>
          </cell>
          <cell r="D7">
            <v>3793.4414932873983</v>
          </cell>
          <cell r="E7">
            <v>3980.2109183841053</v>
          </cell>
          <cell r="F7">
            <v>3980.2109183841053</v>
          </cell>
          <cell r="G7">
            <v>4484.3466268817174</v>
          </cell>
          <cell r="H7">
            <v>4484.3466268817174</v>
          </cell>
          <cell r="I7">
            <v>4736.4144811305232</v>
          </cell>
          <cell r="J7">
            <v>5521.5670340066827</v>
          </cell>
          <cell r="K7">
            <v>6965.478772195971</v>
          </cell>
          <cell r="L7">
            <v>6277.6195671838632</v>
          </cell>
          <cell r="M7">
            <v>3297.880190498543</v>
          </cell>
          <cell r="N7">
            <v>3297.880190498543</v>
          </cell>
          <cell r="O7">
            <v>3293.7323422302538</v>
          </cell>
          <cell r="P7">
            <v>54113.129161563425</v>
          </cell>
        </row>
        <row r="8">
          <cell r="C8" t="str">
            <v>VIDEO</v>
          </cell>
          <cell r="D8">
            <v>29161.814687937225</v>
          </cell>
          <cell r="E8">
            <v>25147.028986350913</v>
          </cell>
          <cell r="F8">
            <v>23598.406990599549</v>
          </cell>
          <cell r="G8">
            <v>23598.406990599549</v>
          </cell>
          <cell r="H8">
            <v>23598.406990599549</v>
          </cell>
          <cell r="I8">
            <v>34672.351988151175</v>
          </cell>
          <cell r="J8">
            <v>44205.939594301832</v>
          </cell>
          <cell r="K8">
            <v>46745.355235351715</v>
          </cell>
          <cell r="L8">
            <v>42413.734066201992</v>
          </cell>
          <cell r="M8">
            <v>27895.907528005519</v>
          </cell>
          <cell r="N8">
            <v>24226.615452423546</v>
          </cell>
          <cell r="O8">
            <v>21047.751583761135</v>
          </cell>
          <cell r="P8">
            <v>366311.72009428375</v>
          </cell>
        </row>
        <row r="9">
          <cell r="C9" t="str">
            <v>DVD</v>
          </cell>
          <cell r="D9">
            <v>77325.171771408975</v>
          </cell>
          <cell r="E9">
            <v>74922.994089835134</v>
          </cell>
          <cell r="F9">
            <v>75216.408789471185</v>
          </cell>
          <cell r="G9">
            <v>87605.757968888938</v>
          </cell>
          <cell r="H9">
            <v>84786.708829319992</v>
          </cell>
          <cell r="I9">
            <v>149848.99947268234</v>
          </cell>
          <cell r="J9">
            <v>177298.65254207514</v>
          </cell>
          <cell r="K9">
            <v>193109.46692770647</v>
          </cell>
          <cell r="L9">
            <v>163481.33265263608</v>
          </cell>
          <cell r="M9">
            <v>102047.08999073145</v>
          </cell>
          <cell r="N9">
            <v>78079.957576812027</v>
          </cell>
          <cell r="O9">
            <v>77545.135595147585</v>
          </cell>
          <cell r="P9">
            <v>1341267.6762067152</v>
          </cell>
        </row>
        <row r="10">
          <cell r="C10" t="str">
            <v>HIFI_SYSTEMS</v>
          </cell>
          <cell r="D10">
            <v>81566.507044751997</v>
          </cell>
          <cell r="E10">
            <v>109533.73561877749</v>
          </cell>
          <cell r="F10">
            <v>109038.81586359604</v>
          </cell>
          <cell r="G10">
            <v>102625.45013648606</v>
          </cell>
          <cell r="H10">
            <v>94130.588265491315</v>
          </cell>
          <cell r="I10">
            <v>135483.03734842097</v>
          </cell>
          <cell r="J10">
            <v>190051.80434861936</v>
          </cell>
          <cell r="K10">
            <v>209449.9773566873</v>
          </cell>
          <cell r="L10">
            <v>178219.41512474295</v>
          </cell>
          <cell r="M10">
            <v>120410.71343281755</v>
          </cell>
          <cell r="N10">
            <v>91744.349045160328</v>
          </cell>
          <cell r="O10">
            <v>77621.947268405536</v>
          </cell>
          <cell r="P10">
            <v>1499876.3408539565</v>
          </cell>
        </row>
        <row r="11">
          <cell r="C11" t="str">
            <v>HIFI_SEPARATES</v>
          </cell>
          <cell r="D11">
            <v>10411.328942056518</v>
          </cell>
          <cell r="E11">
            <v>9626.8542498259067</v>
          </cell>
          <cell r="F11">
            <v>10941.625072200142</v>
          </cell>
          <cell r="G11">
            <v>10534.511631235135</v>
          </cell>
          <cell r="H11">
            <v>10398.720912682453</v>
          </cell>
          <cell r="I11">
            <v>13327.81967667682</v>
          </cell>
          <cell r="J11">
            <v>17438.692663177553</v>
          </cell>
          <cell r="K11">
            <v>19191.10526029531</v>
          </cell>
          <cell r="L11">
            <v>15684.227596161698</v>
          </cell>
          <cell r="M11">
            <v>12285.837626642131</v>
          </cell>
          <cell r="N11">
            <v>10582.75329766367</v>
          </cell>
          <cell r="O11">
            <v>9582.9244949480126</v>
          </cell>
          <cell r="P11">
            <v>150006.40142356534</v>
          </cell>
        </row>
        <row r="12">
          <cell r="C12" t="str">
            <v>GENERAL_AUDIO</v>
          </cell>
          <cell r="D12">
            <v>19161.616956328133</v>
          </cell>
          <cell r="E12">
            <v>34591.351219555458</v>
          </cell>
          <cell r="F12">
            <v>35619.977780394329</v>
          </cell>
          <cell r="G12">
            <v>39891.55017506882</v>
          </cell>
          <cell r="H12">
            <v>32878.428970949324</v>
          </cell>
          <cell r="I12">
            <v>41474.470236776018</v>
          </cell>
          <cell r="J12">
            <v>59001.787686551128</v>
          </cell>
          <cell r="K12">
            <v>65648.020049323342</v>
          </cell>
          <cell r="L12">
            <v>37561.894193307693</v>
          </cell>
          <cell r="M12">
            <v>22447.55167263453</v>
          </cell>
          <cell r="N12">
            <v>22447.55167263453</v>
          </cell>
          <cell r="O12">
            <v>22260.4268886504</v>
          </cell>
          <cell r="P12">
            <v>432984.62750217371</v>
          </cell>
        </row>
        <row r="13">
          <cell r="C13" t="str">
            <v>CAMCORDER</v>
          </cell>
          <cell r="D13">
            <v>55379.454693154737</v>
          </cell>
          <cell r="E13">
            <v>52647.032117558658</v>
          </cell>
          <cell r="F13">
            <v>48661.246070643268</v>
          </cell>
          <cell r="G13">
            <v>49274.588571079716</v>
          </cell>
          <cell r="H13">
            <v>48855.807873543417</v>
          </cell>
          <cell r="I13">
            <v>59786.934139145851</v>
          </cell>
          <cell r="J13">
            <v>57024.050522695426</v>
          </cell>
          <cell r="K13">
            <v>66281.458020873222</v>
          </cell>
          <cell r="L13">
            <v>60089.202018009724</v>
          </cell>
          <cell r="M13">
            <v>44884.448737729406</v>
          </cell>
          <cell r="N13">
            <v>37211.255257501187</v>
          </cell>
          <cell r="O13">
            <v>40723.603619780064</v>
          </cell>
          <cell r="P13">
            <v>620819.08164171467</v>
          </cell>
        </row>
        <row r="14">
          <cell r="C14" t="str">
            <v>DIGITAL_STILL_CAMERA</v>
          </cell>
          <cell r="D14">
            <v>21990.851086451006</v>
          </cell>
          <cell r="E14">
            <v>21071.515815558581</v>
          </cell>
          <cell r="F14">
            <v>22373.251143697889</v>
          </cell>
          <cell r="G14">
            <v>21198.840682565056</v>
          </cell>
          <cell r="H14">
            <v>19610.811131672133</v>
          </cell>
          <cell r="I14">
            <v>23792.505990987989</v>
          </cell>
          <cell r="J14">
            <v>30239.048058767024</v>
          </cell>
          <cell r="K14">
            <v>38078.287050659419</v>
          </cell>
          <cell r="L14">
            <v>38487.661032727672</v>
          </cell>
          <cell r="M14">
            <v>26692.293673281045</v>
          </cell>
          <cell r="N14">
            <v>19819.133409805392</v>
          </cell>
          <cell r="O14">
            <v>19048.454435706324</v>
          </cell>
          <cell r="P14">
            <v>302402.65351187956</v>
          </cell>
        </row>
        <row r="15">
          <cell r="C15" t="str">
            <v>VISUAL_ACCESSORIES</v>
          </cell>
          <cell r="D15">
            <v>2208.0480161028295</v>
          </cell>
          <cell r="E15">
            <v>2062.6832819959418</v>
          </cell>
          <cell r="F15">
            <v>3339.2838315243785</v>
          </cell>
          <cell r="G15">
            <v>2933.9398614186334</v>
          </cell>
          <cell r="H15">
            <v>3133.3504582062878</v>
          </cell>
          <cell r="I15">
            <v>2013.2965454083453</v>
          </cell>
          <cell r="J15">
            <v>3330.8974045566733</v>
          </cell>
          <cell r="K15">
            <v>2976.803821475793</v>
          </cell>
          <cell r="L15">
            <v>2309.616964933924</v>
          </cell>
          <cell r="M15">
            <v>2382.2993319873681</v>
          </cell>
          <cell r="N15">
            <v>1863.2726852082881</v>
          </cell>
          <cell r="O15">
            <v>2702.8472071974279</v>
          </cell>
          <cell r="P15">
            <v>31256.339410015895</v>
          </cell>
        </row>
        <row r="16">
          <cell r="C16" t="str">
            <v>HOME_COMMS</v>
          </cell>
          <cell r="D16">
            <v>6163.4719787995282</v>
          </cell>
          <cell r="E16">
            <v>6084.4115672202488</v>
          </cell>
          <cell r="F16">
            <v>5984.0681484163615</v>
          </cell>
          <cell r="G16">
            <v>6981.1977528587431</v>
          </cell>
          <cell r="H16">
            <v>5758.4517980441133</v>
          </cell>
          <cell r="I16">
            <v>9093.8872601340154</v>
          </cell>
          <cell r="J16">
            <v>10592.570988256151</v>
          </cell>
          <cell r="K16">
            <v>12219.022048633926</v>
          </cell>
          <cell r="L16">
            <v>9143.6550788351069</v>
          </cell>
          <cell r="M16">
            <v>6123.6732784914666</v>
          </cell>
          <cell r="N16">
            <v>5910.5073671505697</v>
          </cell>
          <cell r="O16">
            <v>5854.1217507077217</v>
          </cell>
          <cell r="P16">
            <v>89909.039017547941</v>
          </cell>
        </row>
        <row r="17">
          <cell r="C17" t="str">
            <v>CAR_ELECTRONICS</v>
          </cell>
          <cell r="D17">
            <v>13429.275950814512</v>
          </cell>
          <cell r="E17">
            <v>13266.571392407368</v>
          </cell>
          <cell r="F17">
            <v>15407.476142866804</v>
          </cell>
          <cell r="G17">
            <v>14192.548546802722</v>
          </cell>
          <cell r="H17">
            <v>14192.548546802722</v>
          </cell>
          <cell r="I17">
            <v>15530.943719901592</v>
          </cell>
          <cell r="J17">
            <v>13684.665816040257</v>
          </cell>
          <cell r="K17">
            <v>13199.25241708435</v>
          </cell>
          <cell r="L17">
            <v>11092.04781778737</v>
          </cell>
          <cell r="M17">
            <v>9083.0213949773261</v>
          </cell>
          <cell r="N17">
            <v>11720.579155856871</v>
          </cell>
          <cell r="O17">
            <v>12272.205922515474</v>
          </cell>
          <cell r="P17">
            <v>157071.13682385738</v>
          </cell>
        </row>
        <row r="18">
          <cell r="C18" t="str">
            <v>RECORDING_MEDIA</v>
          </cell>
          <cell r="D18">
            <v>21999.311050942681</v>
          </cell>
          <cell r="E18">
            <v>21169.071386678777</v>
          </cell>
          <cell r="F18">
            <v>21004.830403801552</v>
          </cell>
          <cell r="G18">
            <v>20564.221807113783</v>
          </cell>
          <cell r="H18">
            <v>20495.144861856315</v>
          </cell>
          <cell r="I18">
            <v>23945.162826768454</v>
          </cell>
          <cell r="J18">
            <v>23843.088102983918</v>
          </cell>
          <cell r="K18">
            <v>27432.96519265946</v>
          </cell>
          <cell r="L18">
            <v>26259.016119966327</v>
          </cell>
          <cell r="M18">
            <v>18767.682735393697</v>
          </cell>
          <cell r="N18">
            <v>18940.509722293835</v>
          </cell>
          <cell r="O18">
            <v>18316.00507428616</v>
          </cell>
          <cell r="P18">
            <v>262737.00928474491</v>
          </cell>
        </row>
        <row r="19">
          <cell r="C19" t="str">
            <v>AV_ACCESSORIES</v>
          </cell>
          <cell r="D19">
            <v>7917.1586063672921</v>
          </cell>
          <cell r="E19">
            <v>6377.7100469659526</v>
          </cell>
          <cell r="F19">
            <v>9123.9581967795493</v>
          </cell>
          <cell r="G19">
            <v>6663.7913242879067</v>
          </cell>
          <cell r="H19">
            <v>7070.3261992445223</v>
          </cell>
          <cell r="I19">
            <v>7651.8935225022751</v>
          </cell>
          <cell r="J19">
            <v>10763.0437876859</v>
          </cell>
          <cell r="K19">
            <v>12934.235579230353</v>
          </cell>
          <cell r="L19">
            <v>11265.75915472395</v>
          </cell>
          <cell r="M19">
            <v>7149.4455481366167</v>
          </cell>
          <cell r="N19">
            <v>7557.2743427567002</v>
          </cell>
          <cell r="O19">
            <v>8562.5792997917779</v>
          </cell>
          <cell r="P19">
            <v>103037.17560847278</v>
          </cell>
        </row>
        <row r="20">
          <cell r="C20" t="str">
            <v>SET_TOP_BOX</v>
          </cell>
          <cell r="D20">
            <v>7167.0471465876544</v>
          </cell>
          <cell r="E20">
            <v>7455.468597783718</v>
          </cell>
          <cell r="F20">
            <v>8037.4646623832004</v>
          </cell>
          <cell r="G20">
            <v>8619.4607269826811</v>
          </cell>
          <cell r="H20">
            <v>8215.6706953081921</v>
          </cell>
          <cell r="I20">
            <v>8102.8786959334411</v>
          </cell>
          <cell r="J20">
            <v>10170.763144286984</v>
          </cell>
          <cell r="K20">
            <v>11566.855082704342</v>
          </cell>
          <cell r="L20">
            <v>8879.2907741732561</v>
          </cell>
          <cell r="M20">
            <v>7199.6158234377453</v>
          </cell>
          <cell r="N20">
            <v>6660.0970328185995</v>
          </cell>
          <cell r="O20">
            <v>6660.0970328185995</v>
          </cell>
          <cell r="P20">
            <v>98734.709415218415</v>
          </cell>
        </row>
        <row r="21">
          <cell r="C21" t="str">
            <v>DOMESTIC_MICROWAVE</v>
          </cell>
          <cell r="D21">
            <v>51353.293685594152</v>
          </cell>
          <cell r="E21">
            <v>78119.649609092332</v>
          </cell>
          <cell r="F21">
            <v>81751.847297374305</v>
          </cell>
          <cell r="G21">
            <v>71919.520770276533</v>
          </cell>
          <cell r="H21">
            <v>72777.892318281534</v>
          </cell>
          <cell r="I21">
            <v>93829.853756554279</v>
          </cell>
          <cell r="J21">
            <v>124512.64901489617</v>
          </cell>
          <cell r="K21">
            <v>136498.28482223747</v>
          </cell>
          <cell r="L21">
            <v>102353.65045104307</v>
          </cell>
          <cell r="M21">
            <v>108209.91672538874</v>
          </cell>
          <cell r="N21">
            <v>91936.773854741768</v>
          </cell>
          <cell r="O21">
            <v>77112.813119563987</v>
          </cell>
          <cell r="P21">
            <v>1090376.1454250442</v>
          </cell>
        </row>
        <row r="22">
          <cell r="C22" t="str">
            <v>COMMERCIAL_MICROWAVE</v>
          </cell>
          <cell r="D22">
            <v>6079.2136462895514</v>
          </cell>
          <cell r="E22">
            <v>6733.2028921572228</v>
          </cell>
          <cell r="F22">
            <v>6057.3724850510225</v>
          </cell>
          <cell r="G22">
            <v>7102.9931048531907</v>
          </cell>
          <cell r="H22">
            <v>6767.4033859528045</v>
          </cell>
          <cell r="I22">
            <v>6119.2812105032326</v>
          </cell>
          <cell r="J22">
            <v>6927.6541055662547</v>
          </cell>
          <cell r="K22">
            <v>7174.9778860234419</v>
          </cell>
          <cell r="L22">
            <v>6517.9373285582706</v>
          </cell>
          <cell r="M22">
            <v>6175.3940105857664</v>
          </cell>
          <cell r="N22">
            <v>5772.603738551149</v>
          </cell>
          <cell r="O22">
            <v>6290.8996555221465</v>
          </cell>
          <cell r="P22">
            <v>77718.933449614051</v>
          </cell>
        </row>
        <row r="23">
          <cell r="C23" t="str">
            <v>VACUUM</v>
          </cell>
          <cell r="D23">
            <v>31040.898787711489</v>
          </cell>
          <cell r="E23">
            <v>53306.571403356138</v>
          </cell>
          <cell r="F23">
            <v>59807.099722090912</v>
          </cell>
          <cell r="G23">
            <v>53149.46800550411</v>
          </cell>
          <cell r="H23">
            <v>53592.520841416597</v>
          </cell>
          <cell r="I23">
            <v>67203.254202379627</v>
          </cell>
          <cell r="J23">
            <v>80894.38786488655</v>
          </cell>
          <cell r="K23">
            <v>78671.94665070367</v>
          </cell>
          <cell r="L23">
            <v>64864.173676119375</v>
          </cell>
          <cell r="M23">
            <v>67392.079121831892</v>
          </cell>
          <cell r="N23">
            <v>57243.265988484571</v>
          </cell>
          <cell r="O23">
            <v>56749.99194951501</v>
          </cell>
          <cell r="P23">
            <v>723915.65821400005</v>
          </cell>
        </row>
        <row r="24">
          <cell r="C24" t="str">
            <v>POWER_TOOLS</v>
          </cell>
          <cell r="D24">
            <v>6712.7478355927515</v>
          </cell>
          <cell r="E24">
            <v>6718.5605459713497</v>
          </cell>
          <cell r="F24">
            <v>7053.2351378356834</v>
          </cell>
          <cell r="G24">
            <v>6749.0564820482596</v>
          </cell>
          <cell r="H24">
            <v>7032.2886327618025</v>
          </cell>
          <cell r="I24">
            <v>7957.2672857059788</v>
          </cell>
          <cell r="J24">
            <v>7240.2594522488725</v>
          </cell>
          <cell r="K24">
            <v>7214.9115990705623</v>
          </cell>
          <cell r="L24">
            <v>7340.0163353127</v>
          </cell>
          <cell r="M24">
            <v>7642.9975039077617</v>
          </cell>
          <cell r="N24">
            <v>7068.4603321385757</v>
          </cell>
          <cell r="O24">
            <v>8370.3391293338645</v>
          </cell>
          <cell r="P24">
            <v>87100.140271928176</v>
          </cell>
        </row>
        <row r="25">
          <cell r="C25" t="str">
            <v>BREADMAKER</v>
          </cell>
          <cell r="D25">
            <v>6510.6915934454255</v>
          </cell>
          <cell r="E25">
            <v>5249.5546125308092</v>
          </cell>
          <cell r="F25">
            <v>6720.8841009283797</v>
          </cell>
          <cell r="G25">
            <v>6426.6218160454873</v>
          </cell>
          <cell r="H25">
            <v>8150.1787006259801</v>
          </cell>
          <cell r="I25">
            <v>10924.680058638132</v>
          </cell>
          <cell r="J25">
            <v>15044.370110981728</v>
          </cell>
          <cell r="K25">
            <v>17398.504518011083</v>
          </cell>
          <cell r="L25">
            <v>8066.1089232260429</v>
          </cell>
          <cell r="M25">
            <v>8234.2665420090289</v>
          </cell>
          <cell r="N25">
            <v>5396.7038189553678</v>
          </cell>
          <cell r="O25">
            <v>5039.3801690309674</v>
          </cell>
          <cell r="P25">
            <v>103161.94496442843</v>
          </cell>
        </row>
        <row r="26">
          <cell r="C26" t="str">
            <v>HOME_APPS_OTHER</v>
          </cell>
          <cell r="D26">
            <v>2130.687442208653</v>
          </cell>
          <cell r="E26">
            <v>2550.2184466249209</v>
          </cell>
          <cell r="F26">
            <v>2203.3832048851013</v>
          </cell>
          <cell r="G26">
            <v>1983.0209142835633</v>
          </cell>
          <cell r="H26">
            <v>2058.3730721130896</v>
          </cell>
          <cell r="I26">
            <v>2616.3946494723273</v>
          </cell>
          <cell r="J26">
            <v>3843.9133475067838</v>
          </cell>
          <cell r="K26">
            <v>6993.8346730347839</v>
          </cell>
          <cell r="L26">
            <v>3119.9092182122167</v>
          </cell>
          <cell r="M26">
            <v>3104.9981870466372</v>
          </cell>
          <cell r="N26">
            <v>2116.7833041477511</v>
          </cell>
          <cell r="O26">
            <v>2571.8430721382647</v>
          </cell>
          <cell r="P26">
            <v>35293.359531674083</v>
          </cell>
        </row>
        <row r="27">
          <cell r="C27" t="str">
            <v>AIR_CONDITIONER</v>
          </cell>
          <cell r="D27">
            <v>16373.389048104627</v>
          </cell>
          <cell r="E27">
            <v>15818.429980073321</v>
          </cell>
          <cell r="F27">
            <v>19534.827437902863</v>
          </cell>
          <cell r="G27">
            <v>14981.899385263532</v>
          </cell>
          <cell r="H27">
            <v>16863.437041441659</v>
          </cell>
          <cell r="I27">
            <v>15522.340250584573</v>
          </cell>
          <cell r="J27">
            <v>14774.021140089366</v>
          </cell>
          <cell r="K27">
            <v>12413.962954952449</v>
          </cell>
          <cell r="L27">
            <v>10488.686027110823</v>
          </cell>
          <cell r="M27">
            <v>12125.651577820219</v>
          </cell>
          <cell r="N27">
            <v>13170.610906798365</v>
          </cell>
          <cell r="O27">
            <v>12168.232371473176</v>
          </cell>
          <cell r="P27">
            <v>174235.48812161497</v>
          </cell>
          <cell r="R27" t="str">
            <v xml:space="preserve"> </v>
          </cell>
        </row>
        <row r="28">
          <cell r="C28" t="str">
            <v>IMAGE_CREATION</v>
          </cell>
          <cell r="D28">
            <v>36666.666666666664</v>
          </cell>
          <cell r="E28">
            <v>36666.666666666664</v>
          </cell>
          <cell r="F28">
            <v>36666.666666666664</v>
          </cell>
          <cell r="G28">
            <v>36666.666666666664</v>
          </cell>
          <cell r="H28">
            <v>36666.666666666664</v>
          </cell>
          <cell r="I28">
            <v>36666.666666666664</v>
          </cell>
          <cell r="J28">
            <v>36666.666666666664</v>
          </cell>
          <cell r="K28">
            <v>36666.666666666664</v>
          </cell>
          <cell r="L28">
            <v>36666.666666666664</v>
          </cell>
          <cell r="M28">
            <v>36666.666666666664</v>
          </cell>
          <cell r="N28">
            <v>36666.666666666664</v>
          </cell>
          <cell r="O28">
            <v>36666.666666666664</v>
          </cell>
          <cell r="P28">
            <v>440000.00000000006</v>
          </cell>
        </row>
        <row r="29">
          <cell r="C29" t="str">
            <v>HO ADJUST</v>
          </cell>
          <cell r="D29">
            <v>-21882.634370852262</v>
          </cell>
          <cell r="E29">
            <v>-37639.549313391195</v>
          </cell>
          <cell r="F29">
            <v>-39777.76413840532</v>
          </cell>
          <cell r="G29">
            <v>-33989.631271980841</v>
          </cell>
          <cell r="H29">
            <v>-34494.934387007124</v>
          </cell>
          <cell r="I29">
            <v>-46887.878107807323</v>
          </cell>
          <cell r="J29">
            <v>-64950.337752609114</v>
          </cell>
          <cell r="K29">
            <v>-72006.086737493388</v>
          </cell>
          <cell r="L29">
            <v>-51905.695013974779</v>
          </cell>
          <cell r="M29">
            <v>-55353.1943980262</v>
          </cell>
          <cell r="N29">
            <v>-45773.463799153295</v>
          </cell>
          <cell r="O29">
            <v>-37046.830709299109</v>
          </cell>
          <cell r="P29">
            <v>-541708</v>
          </cell>
        </row>
        <row r="30">
          <cell r="D30">
            <v>879481.47271616198</v>
          </cell>
          <cell r="E30">
            <v>1035310.682814736</v>
          </cell>
          <cell r="F30">
            <v>1025782.8754288332</v>
          </cell>
          <cell r="G30">
            <v>997901.31000147026</v>
          </cell>
          <cell r="H30">
            <v>974426.1130835946</v>
          </cell>
          <cell r="I30">
            <v>1232580.7710297969</v>
          </cell>
          <cell r="J30">
            <v>1473863.9923634452</v>
          </cell>
          <cell r="K30">
            <v>1644949.2843723618</v>
          </cell>
          <cell r="L30">
            <v>1403440.4562302784</v>
          </cell>
          <cell r="M30">
            <v>1079883.1134647937</v>
          </cell>
          <cell r="N30">
            <v>911335.7569945819</v>
          </cell>
          <cell r="O30">
            <v>876144.1938479474</v>
          </cell>
          <cell r="P30">
            <v>13535100.022348</v>
          </cell>
        </row>
        <row r="32">
          <cell r="K32" t="str">
            <v xml:space="preserve"> </v>
          </cell>
        </row>
        <row r="33">
          <cell r="C33" t="str">
            <v>PCUK LOGISTICS CHARGES 2005-06</v>
          </cell>
        </row>
        <row r="35">
          <cell r="D35" t="str">
            <v>APR</v>
          </cell>
          <cell r="E35" t="str">
            <v>MAY</v>
          </cell>
          <cell r="F35" t="str">
            <v>JUN</v>
          </cell>
          <cell r="G35" t="str">
            <v>JUL</v>
          </cell>
          <cell r="H35" t="str">
            <v>AUG</v>
          </cell>
          <cell r="I35" t="str">
            <v>SEP</v>
          </cell>
          <cell r="J35" t="str">
            <v>OCT</v>
          </cell>
          <cell r="K35" t="str">
            <v>NOV</v>
          </cell>
          <cell r="L35" t="str">
            <v>DEC</v>
          </cell>
          <cell r="M35" t="str">
            <v>JAN</v>
          </cell>
          <cell r="N35" t="str">
            <v>FEB</v>
          </cell>
          <cell r="O35" t="str">
            <v>MAR</v>
          </cell>
          <cell r="P35" t="str">
            <v>2005-06</v>
          </cell>
        </row>
      </sheetData>
      <sheetData sheetId="78" refreshError="1">
        <row r="4">
          <cell r="C4" t="str">
            <v>CTV</v>
          </cell>
          <cell r="D4">
            <v>133672.85121947818</v>
          </cell>
          <cell r="E4">
            <v>148649.07732548495</v>
          </cell>
          <cell r="F4">
            <v>160355.95040552708</v>
          </cell>
          <cell r="G4">
            <v>137886.86919953363</v>
          </cell>
          <cell r="H4">
            <v>142636.31737478895</v>
          </cell>
          <cell r="I4">
            <v>137805.44064478014</v>
          </cell>
          <cell r="J4">
            <v>132850.7472838822</v>
          </cell>
          <cell r="K4">
            <v>135075.94595039467</v>
          </cell>
          <cell r="L4">
            <v>173696.08962141664</v>
          </cell>
          <cell r="M4">
            <v>168427.73053857955</v>
          </cell>
          <cell r="N4">
            <v>144908.77821046152</v>
          </cell>
          <cell r="O4">
            <v>207384.50982915796</v>
          </cell>
          <cell r="P4">
            <v>1823350.3076034859</v>
          </cell>
        </row>
        <row r="5">
          <cell r="C5" t="str">
            <v>LCD</v>
          </cell>
          <cell r="D5">
            <v>28529.942343260638</v>
          </cell>
          <cell r="E5">
            <v>31255.661756761161</v>
          </cell>
          <cell r="F5">
            <v>37043.803635758733</v>
          </cell>
          <cell r="G5">
            <v>29189.234612748114</v>
          </cell>
          <cell r="H5">
            <v>30195.749543008973</v>
          </cell>
          <cell r="I5">
            <v>47278.531323118827</v>
          </cell>
          <cell r="J5">
            <v>47558.010698056351</v>
          </cell>
          <cell r="K5">
            <v>56244.069949922647</v>
          </cell>
          <cell r="L5">
            <v>40558.696978720014</v>
          </cell>
          <cell r="M5">
            <v>32744.0728580299</v>
          </cell>
          <cell r="N5">
            <v>33151.713912573738</v>
          </cell>
          <cell r="O5">
            <v>37021.586726345689</v>
          </cell>
          <cell r="P5">
            <v>450771.07433830487</v>
          </cell>
        </row>
        <row r="6">
          <cell r="C6" t="str">
            <v>PLASMA</v>
          </cell>
          <cell r="D6">
            <v>72307.367673643195</v>
          </cell>
          <cell r="E6">
            <v>75310.021805406694</v>
          </cell>
          <cell r="F6">
            <v>110252.41421899621</v>
          </cell>
          <cell r="G6">
            <v>83346.566266923677</v>
          </cell>
          <cell r="H6">
            <v>70628.813753899492</v>
          </cell>
          <cell r="I6">
            <v>74681.518621742987</v>
          </cell>
          <cell r="J6">
            <v>78506.268534799747</v>
          </cell>
          <cell r="K6">
            <v>139367.26967225634</v>
          </cell>
          <cell r="L6">
            <v>66261.020776359845</v>
          </cell>
          <cell r="M6">
            <v>69965.762998215563</v>
          </cell>
          <cell r="N6">
            <v>68459.432969350644</v>
          </cell>
          <cell r="O6">
            <v>76104.111785185087</v>
          </cell>
          <cell r="P6">
            <v>985190.5690767793</v>
          </cell>
        </row>
        <row r="7">
          <cell r="C7" t="str">
            <v>PROJECTOR</v>
          </cell>
          <cell r="D7">
            <v>9350.3301747586429</v>
          </cell>
          <cell r="E7">
            <v>8459.4722356251186</v>
          </cell>
          <cell r="F7">
            <v>7900.829413725859</v>
          </cell>
          <cell r="G7">
            <v>6717.8261381893417</v>
          </cell>
          <cell r="H7">
            <v>6219.9646014852269</v>
          </cell>
          <cell r="I7">
            <v>7889.0462870370529</v>
          </cell>
          <cell r="J7">
            <v>7649.4983302457376</v>
          </cell>
          <cell r="K7">
            <v>7553.6685842339275</v>
          </cell>
          <cell r="L7">
            <v>6130.5382658374774</v>
          </cell>
          <cell r="M7">
            <v>9637.9539359030405</v>
          </cell>
          <cell r="N7">
            <v>8549.3768674246512</v>
          </cell>
          <cell r="O7">
            <v>9159.8359041109652</v>
          </cell>
          <cell r="P7">
            <v>95218.340738577055</v>
          </cell>
        </row>
        <row r="8">
          <cell r="C8" t="str">
            <v>VIDEO</v>
          </cell>
          <cell r="D8">
            <v>32431.784936877844</v>
          </cell>
          <cell r="E8">
            <v>26883.419368496787</v>
          </cell>
          <cell r="F8">
            <v>31621.672882233306</v>
          </cell>
          <cell r="G8">
            <v>26712.719761210214</v>
          </cell>
          <cell r="H8">
            <v>26452.372641589558</v>
          </cell>
          <cell r="I8">
            <v>25597.236080254643</v>
          </cell>
          <cell r="J8">
            <v>31639.263684950765</v>
          </cell>
          <cell r="K8">
            <v>28647.644273152651</v>
          </cell>
          <cell r="L8">
            <v>26984.771837884626</v>
          </cell>
          <cell r="M8">
            <v>44605.633400852646</v>
          </cell>
          <cell r="N8">
            <v>36020.507904744372</v>
          </cell>
          <cell r="O8">
            <v>39479.105782485982</v>
          </cell>
          <cell r="P8">
            <v>377076.13255473337</v>
          </cell>
        </row>
        <row r="9">
          <cell r="C9" t="str">
            <v>DVD</v>
          </cell>
          <cell r="D9">
            <v>124460.71674869048</v>
          </cell>
          <cell r="E9">
            <v>135486.1334277252</v>
          </cell>
          <cell r="F9">
            <v>144863.13894643265</v>
          </cell>
          <cell r="G9">
            <v>132229.52976913864</v>
          </cell>
          <cell r="H9">
            <v>122289.22699808185</v>
          </cell>
          <cell r="I9">
            <v>125780.24887427957</v>
          </cell>
          <cell r="J9">
            <v>117100.83176575626</v>
          </cell>
          <cell r="K9">
            <v>132307.16487146058</v>
          </cell>
          <cell r="L9">
            <v>114167.41261151744</v>
          </cell>
          <cell r="M9">
            <v>149080.80331461161</v>
          </cell>
          <cell r="N9">
            <v>113449.27387233947</v>
          </cell>
          <cell r="O9">
            <v>151008.32845571003</v>
          </cell>
          <cell r="P9">
            <v>1562222.8096557437</v>
          </cell>
        </row>
        <row r="10">
          <cell r="C10" t="str">
            <v>HIFI_SYSTEMS</v>
          </cell>
          <cell r="D10">
            <v>57345.165057309619</v>
          </cell>
          <cell r="E10">
            <v>62286.118644575363</v>
          </cell>
          <cell r="F10">
            <v>62001.841008450217</v>
          </cell>
          <cell r="G10">
            <v>65142.136756277767</v>
          </cell>
          <cell r="H10">
            <v>61402.160098300927</v>
          </cell>
          <cell r="I10">
            <v>73522.019505586301</v>
          </cell>
          <cell r="J10">
            <v>108836.18556068299</v>
          </cell>
          <cell r="K10">
            <v>104276.78358607266</v>
          </cell>
          <cell r="L10">
            <v>53981.257599074335</v>
          </cell>
          <cell r="M10">
            <v>61514.72203029495</v>
          </cell>
          <cell r="N10">
            <v>76279.158135686463</v>
          </cell>
          <cell r="O10">
            <v>71789.510935188882</v>
          </cell>
          <cell r="P10">
            <v>858377.05891750043</v>
          </cell>
        </row>
        <row r="11">
          <cell r="C11" t="str">
            <v>HIFI_SEPARATES</v>
          </cell>
          <cell r="D11">
            <v>7853.6875860196778</v>
          </cell>
          <cell r="E11">
            <v>6875.4040780007736</v>
          </cell>
          <cell r="F11">
            <v>7554.6337097440246</v>
          </cell>
          <cell r="G11">
            <v>6233.3465951578964</v>
          </cell>
          <cell r="H11">
            <v>6556.9269207474536</v>
          </cell>
          <cell r="I11">
            <v>6793.069538215449</v>
          </cell>
          <cell r="J11">
            <v>8689.929020218211</v>
          </cell>
          <cell r="K11">
            <v>6317.612463326861</v>
          </cell>
          <cell r="L11">
            <v>6383.6892856988325</v>
          </cell>
          <cell r="M11">
            <v>7708.093546461736</v>
          </cell>
          <cell r="N11">
            <v>7296.9757348937374</v>
          </cell>
          <cell r="O11">
            <v>7398.8423006557077</v>
          </cell>
          <cell r="P11">
            <v>85662.210779140383</v>
          </cell>
        </row>
        <row r="12">
          <cell r="C12" t="str">
            <v>GENERAL_AUDIO</v>
          </cell>
          <cell r="D12">
            <v>49395.928327990267</v>
          </cell>
          <cell r="E12">
            <v>35482.221199084051</v>
          </cell>
          <cell r="F12">
            <v>37448.029564509256</v>
          </cell>
          <cell r="G12">
            <v>33885.84221897323</v>
          </cell>
          <cell r="H12">
            <v>41856.919821069976</v>
          </cell>
          <cell r="I12">
            <v>26630.515683481237</v>
          </cell>
          <cell r="J12">
            <v>41721.190886773897</v>
          </cell>
          <cell r="K12">
            <v>35727.348805312089</v>
          </cell>
          <cell r="L12">
            <v>28531.033742577329</v>
          </cell>
          <cell r="M12">
            <v>38114.921720897313</v>
          </cell>
          <cell r="N12">
            <v>52864.908803083883</v>
          </cell>
          <cell r="O12">
            <v>43492.639665769748</v>
          </cell>
          <cell r="P12">
            <v>465151.50043952226</v>
          </cell>
        </row>
        <row r="13">
          <cell r="C13" t="str">
            <v>CAMCORDER</v>
          </cell>
          <cell r="D13">
            <v>63501.648813752981</v>
          </cell>
          <cell r="E13">
            <v>100967.17665156048</v>
          </cell>
          <cell r="F13">
            <v>74911.869466104428</v>
          </cell>
          <cell r="G13">
            <v>76423.214605216621</v>
          </cell>
          <cell r="H13">
            <v>58427.871546349867</v>
          </cell>
          <cell r="I13">
            <v>65349.73770225529</v>
          </cell>
          <cell r="J13">
            <v>57323.416587395957</v>
          </cell>
          <cell r="K13">
            <v>63507.202612585126</v>
          </cell>
          <cell r="L13">
            <v>51162.066283543398</v>
          </cell>
          <cell r="M13">
            <v>72453.999167777423</v>
          </cell>
          <cell r="N13">
            <v>61696.077170087614</v>
          </cell>
          <cell r="O13">
            <v>88114.993279609029</v>
          </cell>
          <cell r="P13">
            <v>833839.27388623822</v>
          </cell>
        </row>
        <row r="14">
          <cell r="C14" t="str">
            <v>DIGITAL_STILL_CAMERA</v>
          </cell>
          <cell r="D14">
            <v>15476.59638340838</v>
          </cell>
          <cell r="E14">
            <v>17128.390980413868</v>
          </cell>
          <cell r="F14">
            <v>15966.804540209565</v>
          </cell>
          <cell r="G14">
            <v>13889.057370495813</v>
          </cell>
          <cell r="H14">
            <v>20196.217238210575</v>
          </cell>
          <cell r="I14">
            <v>22839.038178399376</v>
          </cell>
          <cell r="J14">
            <v>20165.852619068868</v>
          </cell>
          <cell r="K14">
            <v>20848.859852304628</v>
          </cell>
          <cell r="L14">
            <v>22549.56366490477</v>
          </cell>
          <cell r="M14">
            <v>18350.175935907868</v>
          </cell>
          <cell r="N14">
            <v>18956.15555787741</v>
          </cell>
          <cell r="O14">
            <v>16391.054479618229</v>
          </cell>
          <cell r="P14">
            <v>222757.76680081937</v>
          </cell>
        </row>
        <row r="15">
          <cell r="C15" t="str">
            <v>VISUAL_ACCESSORIES</v>
          </cell>
          <cell r="D15">
            <v>1181.6174064908166</v>
          </cell>
          <cell r="E15">
            <v>1605.461763075785</v>
          </cell>
          <cell r="F15">
            <v>1124.5974955905574</v>
          </cell>
          <cell r="G15">
            <v>1156.6141621652935</v>
          </cell>
          <cell r="H15">
            <v>1388.5645002644812</v>
          </cell>
          <cell r="I15">
            <v>1678.4321641874312</v>
          </cell>
          <cell r="J15">
            <v>1330.8296936331101</v>
          </cell>
          <cell r="K15">
            <v>1235.2338852587675</v>
          </cell>
          <cell r="L15">
            <v>1149.3637636394426</v>
          </cell>
          <cell r="M15">
            <v>1285.1636357309803</v>
          </cell>
          <cell r="N15">
            <v>1182.6237758250388</v>
          </cell>
          <cell r="O15">
            <v>1297.8214675193731</v>
          </cell>
          <cell r="P15">
            <v>15616.323713381076</v>
          </cell>
        </row>
        <row r="16">
          <cell r="C16" t="str">
            <v>HOME_COMMS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C17" t="str">
            <v>CAR_ELECTRONICS</v>
          </cell>
          <cell r="D17">
            <v>9669.8131901214037</v>
          </cell>
          <cell r="E17">
            <v>11608.077911524908</v>
          </cell>
          <cell r="F17">
            <v>10876.35998695598</v>
          </cell>
          <cell r="G17">
            <v>11695.77375074442</v>
          </cell>
          <cell r="H17">
            <v>9577.2032341827216</v>
          </cell>
          <cell r="I17">
            <v>9693.6532533629743</v>
          </cell>
          <cell r="J17">
            <v>11638.194813723603</v>
          </cell>
          <cell r="K17">
            <v>11659.339144608082</v>
          </cell>
          <cell r="L17">
            <v>9133.9863730585366</v>
          </cell>
          <cell r="M17">
            <v>9213.5408898414789</v>
          </cell>
          <cell r="N17">
            <v>12169.203373875414</v>
          </cell>
          <cell r="O17">
            <v>12270.495162936306</v>
          </cell>
          <cell r="P17">
            <v>129205.64108493581</v>
          </cell>
        </row>
        <row r="18">
          <cell r="C18" t="str">
            <v>RECORDING_MEDIA</v>
          </cell>
          <cell r="D18">
            <v>275.34266002724155</v>
          </cell>
          <cell r="E18">
            <v>275.34266002724155</v>
          </cell>
          <cell r="F18">
            <v>275.34266002724155</v>
          </cell>
          <cell r="G18">
            <v>275.34266002724155</v>
          </cell>
          <cell r="H18">
            <v>275.34266002724155</v>
          </cell>
          <cell r="I18">
            <v>275.34266002724155</v>
          </cell>
          <cell r="J18">
            <v>275.34266002724155</v>
          </cell>
          <cell r="K18">
            <v>275.34266002724155</v>
          </cell>
          <cell r="L18">
            <v>275.34266002724155</v>
          </cell>
          <cell r="M18">
            <v>275.34266002724155</v>
          </cell>
          <cell r="N18">
            <v>275.34266002724155</v>
          </cell>
          <cell r="O18">
            <v>275.34266002724155</v>
          </cell>
          <cell r="P18">
            <v>3304.1119203268977</v>
          </cell>
        </row>
        <row r="19">
          <cell r="C19" t="str">
            <v>AV_ACCESSORIES</v>
          </cell>
          <cell r="D19">
            <v>2803.943235802466</v>
          </cell>
          <cell r="E19">
            <v>3353.5478155065366</v>
          </cell>
          <cell r="F19">
            <v>2773.633884869666</v>
          </cell>
          <cell r="G19">
            <v>2337.5136347551584</v>
          </cell>
          <cell r="H19">
            <v>2684.4157888908517</v>
          </cell>
          <cell r="I19">
            <v>1789.0443400176025</v>
          </cell>
          <cell r="J19">
            <v>2833.8305327393387</v>
          </cell>
          <cell r="K19">
            <v>2776.6428945164253</v>
          </cell>
          <cell r="L19">
            <v>2085.4869186002566</v>
          </cell>
          <cell r="M19">
            <v>2457.3717274566202</v>
          </cell>
          <cell r="N19">
            <v>2164.8993627774257</v>
          </cell>
          <cell r="O19">
            <v>1663.5533523819247</v>
          </cell>
          <cell r="P19">
            <v>29723.883488314274</v>
          </cell>
        </row>
        <row r="20">
          <cell r="C20" t="str">
            <v>SET_TOP_BOX</v>
          </cell>
          <cell r="D20">
            <v>1716.0101523310163</v>
          </cell>
          <cell r="E20">
            <v>1716.0101523310163</v>
          </cell>
          <cell r="F20">
            <v>1716.0101523310163</v>
          </cell>
          <cell r="G20">
            <v>1716.0101523310163</v>
          </cell>
          <cell r="H20">
            <v>1716.0101523310163</v>
          </cell>
          <cell r="I20">
            <v>1716.0101523310163</v>
          </cell>
          <cell r="J20">
            <v>1716.0101523310163</v>
          </cell>
          <cell r="K20">
            <v>1716.0101523310163</v>
          </cell>
          <cell r="L20">
            <v>1716.0101523310163</v>
          </cell>
          <cell r="M20">
            <v>1716.0101523310163</v>
          </cell>
          <cell r="N20">
            <v>1716.0101523310163</v>
          </cell>
          <cell r="O20">
            <v>1716.0101523310163</v>
          </cell>
          <cell r="P20">
            <v>20592.121827972194</v>
          </cell>
        </row>
        <row r="21">
          <cell r="C21" t="str">
            <v>DOMESTIC_MICROWAVE</v>
          </cell>
          <cell r="D21">
            <v>62214.531643267466</v>
          </cell>
          <cell r="E21">
            <v>72912.934650503928</v>
          </cell>
          <cell r="F21">
            <v>83155.71798776208</v>
          </cell>
          <cell r="G21">
            <v>69266.545182557442</v>
          </cell>
          <cell r="H21">
            <v>65629.595972140451</v>
          </cell>
          <cell r="I21">
            <v>71431.935528868446</v>
          </cell>
          <cell r="J21">
            <v>75709.270190425596</v>
          </cell>
          <cell r="K21">
            <v>76546.212900630169</v>
          </cell>
          <cell r="L21">
            <v>86040.106512342376</v>
          </cell>
          <cell r="M21">
            <v>73894.98212144697</v>
          </cell>
          <cell r="N21">
            <v>65804.43690405252</v>
          </cell>
          <cell r="O21">
            <v>66654.476898226218</v>
          </cell>
          <cell r="P21">
            <v>869260.74649222358</v>
          </cell>
        </row>
        <row r="22">
          <cell r="C22" t="str">
            <v>COMMERCIAL_MICROWAVE</v>
          </cell>
          <cell r="D22">
            <v>6264.5253664950087</v>
          </cell>
          <cell r="E22">
            <v>5416.0561561571558</v>
          </cell>
          <cell r="F22">
            <v>5987.6509034785195</v>
          </cell>
          <cell r="G22">
            <v>6073.0036771331315</v>
          </cell>
          <cell r="H22">
            <v>6211.4050168323329</v>
          </cell>
          <cell r="I22">
            <v>9098.3414615941547</v>
          </cell>
          <cell r="J22">
            <v>5492.7649120595761</v>
          </cell>
          <cell r="K22">
            <v>8667.8401956414127</v>
          </cell>
          <cell r="L22">
            <v>7544.3765442356143</v>
          </cell>
          <cell r="M22">
            <v>6927.9107523456669</v>
          </cell>
          <cell r="N22">
            <v>7808.3896439519385</v>
          </cell>
          <cell r="O22">
            <v>7218.549453552605</v>
          </cell>
          <cell r="P22">
            <v>82710.814083477133</v>
          </cell>
        </row>
        <row r="23">
          <cell r="C23" t="str">
            <v>VACUUM</v>
          </cell>
          <cell r="D23">
            <v>45528.280225310358</v>
          </cell>
          <cell r="E23">
            <v>46293.12149110371</v>
          </cell>
          <cell r="F23">
            <v>58839.122029179736</v>
          </cell>
          <cell r="G23">
            <v>50627.225584692074</v>
          </cell>
          <cell r="H23">
            <v>40599.26410819382</v>
          </cell>
          <cell r="I23">
            <v>50203.179201710023</v>
          </cell>
          <cell r="J23">
            <v>47313.535346246572</v>
          </cell>
          <cell r="K23">
            <v>38892.958298499536</v>
          </cell>
          <cell r="L23">
            <v>47100.833996996371</v>
          </cell>
          <cell r="M23">
            <v>47485.351339151093</v>
          </cell>
          <cell r="N23">
            <v>50055.82106463128</v>
          </cell>
          <cell r="O23">
            <v>55602.079828341346</v>
          </cell>
          <cell r="P23">
            <v>578540.77251405595</v>
          </cell>
        </row>
        <row r="24">
          <cell r="C24" t="str">
            <v>POWER_TOOLS</v>
          </cell>
          <cell r="D24">
            <v>4746.6630094475859</v>
          </cell>
          <cell r="E24">
            <v>3509.9850611242064</v>
          </cell>
          <cell r="F24">
            <v>4315.1929637649437</v>
          </cell>
          <cell r="G24">
            <v>4172.8020164916852</v>
          </cell>
          <cell r="H24">
            <v>3879.307850254032</v>
          </cell>
          <cell r="I24">
            <v>4427.8973428381451</v>
          </cell>
          <cell r="J24">
            <v>2838.7226830279378</v>
          </cell>
          <cell r="K24">
            <v>5104.7580323288157</v>
          </cell>
          <cell r="L24">
            <v>3374.9439927557742</v>
          </cell>
          <cell r="M24">
            <v>4577.8919523420163</v>
          </cell>
          <cell r="N24">
            <v>2650.536061595652</v>
          </cell>
          <cell r="O24">
            <v>6879.49963021436</v>
          </cell>
          <cell r="P24">
            <v>50478.200596185161</v>
          </cell>
        </row>
        <row r="25">
          <cell r="C25" t="str">
            <v>BREADMAKER</v>
          </cell>
          <cell r="D25">
            <v>11966.623422758141</v>
          </cell>
          <cell r="E25">
            <v>10109.189773473674</v>
          </cell>
          <cell r="F25">
            <v>9835.6609609733314</v>
          </cell>
          <cell r="G25">
            <v>7440.450094029522</v>
          </cell>
          <cell r="H25">
            <v>10151.268303747411</v>
          </cell>
          <cell r="I25">
            <v>8449.4872845882892</v>
          </cell>
          <cell r="J25">
            <v>7926.2747459991624</v>
          </cell>
          <cell r="K25">
            <v>7961.9357570059292</v>
          </cell>
          <cell r="L25">
            <v>6880.1791653663258</v>
          </cell>
          <cell r="M25">
            <v>9956.4520510993225</v>
          </cell>
          <cell r="N25">
            <v>11475.876984416553</v>
          </cell>
          <cell r="O25">
            <v>11904.86684222483</v>
          </cell>
          <cell r="P25">
            <v>114058.26538568249</v>
          </cell>
        </row>
        <row r="26">
          <cell r="C26" t="str">
            <v>HOME_APPS_OTHER</v>
          </cell>
          <cell r="D26">
            <v>1685.3616199917658</v>
          </cell>
          <cell r="E26">
            <v>1581.5643537943838</v>
          </cell>
          <cell r="F26">
            <v>1917.8149381743083</v>
          </cell>
          <cell r="G26">
            <v>1913.8977186540837</v>
          </cell>
          <cell r="H26">
            <v>1614.5803423610605</v>
          </cell>
          <cell r="I26">
            <v>2546.2082051120187</v>
          </cell>
          <cell r="J26">
            <v>1959.2961826018982</v>
          </cell>
          <cell r="K26">
            <v>1945.687540691918</v>
          </cell>
          <cell r="L26">
            <v>1897.4784667883605</v>
          </cell>
          <cell r="M26">
            <v>1848.909434557419</v>
          </cell>
          <cell r="N26">
            <v>1651.8348637098488</v>
          </cell>
          <cell r="O26">
            <v>1692.2543561690982</v>
          </cell>
          <cell r="P26">
            <v>22254.888022606166</v>
          </cell>
        </row>
        <row r="27">
          <cell r="C27" t="str">
            <v>AIR_CONDITIONER</v>
          </cell>
          <cell r="D27">
            <v>17005.542939545412</v>
          </cell>
          <cell r="E27">
            <v>13811.678202452205</v>
          </cell>
          <cell r="F27">
            <v>10967.592846295545</v>
          </cell>
          <cell r="G27">
            <v>11711.717671000255</v>
          </cell>
          <cell r="H27">
            <v>14709.72125642147</v>
          </cell>
          <cell r="I27">
            <v>9341.3004320637374</v>
          </cell>
          <cell r="J27">
            <v>17398.604137480903</v>
          </cell>
          <cell r="K27">
            <v>4962.6779277626765</v>
          </cell>
          <cell r="L27">
            <v>8720.1626391218124</v>
          </cell>
          <cell r="M27">
            <v>1979.5388047451397</v>
          </cell>
          <cell r="N27">
            <v>11411.067524258217</v>
          </cell>
          <cell r="O27">
            <v>12570.031077294982</v>
          </cell>
          <cell r="P27">
            <v>134589.63545844235</v>
          </cell>
        </row>
        <row r="28">
          <cell r="D28">
            <v>759384.27413677867</v>
          </cell>
          <cell r="E28">
            <v>820976.06746420916</v>
          </cell>
          <cell r="F28">
            <v>881705.68460109411</v>
          </cell>
          <cell r="G28">
            <v>780043.23959844629</v>
          </cell>
          <cell r="H28">
            <v>745299.21972317935</v>
          </cell>
          <cell r="I28">
            <v>784817.23446585168</v>
          </cell>
          <cell r="J28">
            <v>828473.87102212664</v>
          </cell>
          <cell r="K28">
            <v>891618.21001032426</v>
          </cell>
          <cell r="L28">
            <v>766324.41185279761</v>
          </cell>
          <cell r="M28">
            <v>834222.33496860659</v>
          </cell>
          <cell r="N28">
            <v>789998.40150997555</v>
          </cell>
          <cell r="O28">
            <v>927089.50002505654</v>
          </cell>
          <cell r="P28">
            <v>9809952.4493784439</v>
          </cell>
        </row>
        <row r="31">
          <cell r="C31" t="str">
            <v>PCUK</v>
          </cell>
        </row>
        <row r="32">
          <cell r="C32" t="str">
            <v>CTV - CRT</v>
          </cell>
          <cell r="D32">
            <v>133672.85121947818</v>
          </cell>
          <cell r="E32">
            <v>148649.07732548495</v>
          </cell>
          <cell r="F32">
            <v>160355.95040552708</v>
          </cell>
          <cell r="G32">
            <v>137886.86919953363</v>
          </cell>
          <cell r="H32">
            <v>142636.31737478895</v>
          </cell>
          <cell r="I32">
            <v>137805.44064478014</v>
          </cell>
          <cell r="J32">
            <v>132850.7472838822</v>
          </cell>
          <cell r="K32">
            <v>135075.94595039467</v>
          </cell>
          <cell r="L32">
            <v>173696.08962141664</v>
          </cell>
          <cell r="M32">
            <v>168427.73053857955</v>
          </cell>
          <cell r="N32">
            <v>144908.77821046152</v>
          </cell>
          <cell r="O32">
            <v>207384.50982915796</v>
          </cell>
          <cell r="P32">
            <v>1823350.3076034859</v>
          </cell>
        </row>
        <row r="33">
          <cell r="C33" t="str">
            <v>CTV - LCD</v>
          </cell>
          <cell r="D33">
            <v>28529.942343260638</v>
          </cell>
          <cell r="E33">
            <v>31255.661756761161</v>
          </cell>
          <cell r="F33">
            <v>37043.803635758733</v>
          </cell>
          <cell r="G33">
            <v>29189.234612748114</v>
          </cell>
          <cell r="H33">
            <v>30195.749543008973</v>
          </cell>
          <cell r="I33">
            <v>47278.531323118827</v>
          </cell>
          <cell r="J33">
            <v>47558.010698056351</v>
          </cell>
          <cell r="K33">
            <v>56244.069949922647</v>
          </cell>
          <cell r="L33">
            <v>40558.696978720014</v>
          </cell>
          <cell r="M33">
            <v>32744.0728580299</v>
          </cell>
          <cell r="N33">
            <v>33151.713912573738</v>
          </cell>
          <cell r="O33">
            <v>37021.586726345689</v>
          </cell>
          <cell r="P33">
            <v>450771.07433830487</v>
          </cell>
        </row>
        <row r="34">
          <cell r="C34" t="str">
            <v>CTV - Plasma</v>
          </cell>
          <cell r="D34">
            <v>72307.367673643195</v>
          </cell>
          <cell r="E34">
            <v>75310.021805406694</v>
          </cell>
          <cell r="F34">
            <v>110252.41421899621</v>
          </cell>
          <cell r="G34">
            <v>83346.566266923677</v>
          </cell>
          <cell r="H34">
            <v>70628.813753899492</v>
          </cell>
          <cell r="I34">
            <v>74681.518621742987</v>
          </cell>
          <cell r="J34">
            <v>78506.268534799747</v>
          </cell>
          <cell r="K34">
            <v>139367.26967225634</v>
          </cell>
          <cell r="L34">
            <v>66261.020776359845</v>
          </cell>
          <cell r="M34">
            <v>69965.762998215563</v>
          </cell>
          <cell r="N34">
            <v>68459.432969350644</v>
          </cell>
          <cell r="O34">
            <v>76104.111785185087</v>
          </cell>
          <cell r="P34">
            <v>985190.5690767793</v>
          </cell>
        </row>
        <row r="35">
          <cell r="C35" t="str">
            <v>Video</v>
          </cell>
          <cell r="D35">
            <v>32431.784936877844</v>
          </cell>
          <cell r="E35">
            <v>26883.419368496787</v>
          </cell>
          <cell r="F35">
            <v>31621.672882233306</v>
          </cell>
          <cell r="G35">
            <v>26712.719761210214</v>
          </cell>
          <cell r="H35">
            <v>26452.372641589558</v>
          </cell>
          <cell r="I35">
            <v>25597.236080254643</v>
          </cell>
          <cell r="J35">
            <v>31639.263684950765</v>
          </cell>
          <cell r="K35">
            <v>28647.644273152651</v>
          </cell>
          <cell r="L35">
            <v>26984.771837884626</v>
          </cell>
          <cell r="M35">
            <v>44605.633400852646</v>
          </cell>
          <cell r="N35">
            <v>36020.507904744372</v>
          </cell>
          <cell r="O35">
            <v>39479.105782485982</v>
          </cell>
          <cell r="P35">
            <v>377076.13255473337</v>
          </cell>
        </row>
        <row r="36">
          <cell r="C36" t="str">
            <v>DVD Player</v>
          </cell>
          <cell r="D36">
            <v>30950.51130686796</v>
          </cell>
          <cell r="E36">
            <v>33647.318264716705</v>
          </cell>
          <cell r="F36">
            <v>31798.158673668764</v>
          </cell>
          <cell r="G36">
            <v>29346.784574864858</v>
          </cell>
          <cell r="H36">
            <v>28945.564055959538</v>
          </cell>
          <cell r="I36">
            <v>26868.904362364094</v>
          </cell>
          <cell r="J36">
            <v>25904.951410544363</v>
          </cell>
          <cell r="K36">
            <v>25993.480480963601</v>
          </cell>
          <cell r="L36">
            <v>25284.374193627817</v>
          </cell>
          <cell r="M36">
            <v>33497.355406516479</v>
          </cell>
          <cell r="N36">
            <v>23832.415430620549</v>
          </cell>
          <cell r="O36">
            <v>29881.723350409968</v>
          </cell>
          <cell r="P36">
            <v>345951.54151112464</v>
          </cell>
        </row>
        <row r="37">
          <cell r="C37" t="str">
            <v>DVD Recorder</v>
          </cell>
          <cell r="D37">
            <v>93510.205441822516</v>
          </cell>
          <cell r="E37">
            <v>101838.8151630085</v>
          </cell>
          <cell r="F37">
            <v>113064.98027276389</v>
          </cell>
          <cell r="G37">
            <v>102882.74519427378</v>
          </cell>
          <cell r="H37">
            <v>93343.662942122319</v>
          </cell>
          <cell r="I37">
            <v>98911.344511915479</v>
          </cell>
          <cell r="J37">
            <v>91195.880355211892</v>
          </cell>
          <cell r="K37">
            <v>106313.68439049697</v>
          </cell>
          <cell r="L37">
            <v>88883.03841788962</v>
          </cell>
          <cell r="M37">
            <v>115583.44790809513</v>
          </cell>
          <cell r="N37">
            <v>89616.858441718927</v>
          </cell>
          <cell r="O37">
            <v>121126.60510530007</v>
          </cell>
          <cell r="P37">
            <v>1216271.268144619</v>
          </cell>
        </row>
        <row r="38">
          <cell r="C38" t="str">
            <v>Camcorder</v>
          </cell>
          <cell r="D38">
            <v>63501.648813752981</v>
          </cell>
          <cell r="E38">
            <v>100967.17665156048</v>
          </cell>
          <cell r="F38">
            <v>74911.869466104428</v>
          </cell>
          <cell r="G38">
            <v>76423.214605216621</v>
          </cell>
          <cell r="H38">
            <v>58427.871546349867</v>
          </cell>
          <cell r="I38">
            <v>65349.73770225529</v>
          </cell>
          <cell r="J38">
            <v>57323.416587395957</v>
          </cell>
          <cell r="K38">
            <v>63507.202612585126</v>
          </cell>
          <cell r="L38">
            <v>51162.066283543398</v>
          </cell>
          <cell r="M38">
            <v>72453.999167777423</v>
          </cell>
          <cell r="N38">
            <v>61696.077170087614</v>
          </cell>
          <cell r="O38">
            <v>88114.993279609029</v>
          </cell>
          <cell r="P38">
            <v>833839.27388623822</v>
          </cell>
        </row>
      </sheetData>
      <sheetData sheetId="79" refreshError="1">
        <row r="6">
          <cell r="B6" t="str">
            <v>CTV</v>
          </cell>
          <cell r="C6">
            <v>67533366.399999991</v>
          </cell>
          <cell r="D6">
            <v>56304.005973982603</v>
          </cell>
          <cell r="E6">
            <v>675648.07168779126</v>
          </cell>
        </row>
        <row r="7">
          <cell r="B7" t="str">
            <v>LCD</v>
          </cell>
          <cell r="C7">
            <v>67526834.200000003</v>
          </cell>
          <cell r="D7">
            <v>14455.796356303941</v>
          </cell>
          <cell r="E7">
            <v>1204.6496963586617</v>
          </cell>
        </row>
        <row r="8">
          <cell r="B8" t="str">
            <v>PLASMA</v>
          </cell>
          <cell r="C8">
            <v>131232172.25</v>
          </cell>
          <cell r="D8">
            <v>108581.40329058938</v>
          </cell>
          <cell r="E8">
            <v>9048.450274215782</v>
          </cell>
        </row>
        <row r="9">
          <cell r="B9" t="str">
            <v>Projector</v>
          </cell>
          <cell r="C9">
            <v>3300103.5900000008</v>
          </cell>
          <cell r="D9">
            <v>2219.0523136534944</v>
          </cell>
          <cell r="E9">
            <v>184.92102613779119</v>
          </cell>
        </row>
        <row r="10">
          <cell r="B10" t="str">
            <v>Video</v>
          </cell>
          <cell r="C10">
            <v>12012882.669999998</v>
          </cell>
          <cell r="D10">
            <v>8198.7185736766551</v>
          </cell>
          <cell r="E10">
            <v>683.22654780638788</v>
          </cell>
        </row>
        <row r="11">
          <cell r="B11" t="str">
            <v>DVD</v>
          </cell>
          <cell r="C11">
            <v>83581943.000000015</v>
          </cell>
          <cell r="D11">
            <v>57044.162281665216</v>
          </cell>
          <cell r="E11">
            <v>4753.680190138768</v>
          </cell>
        </row>
        <row r="12">
          <cell r="B12" t="str">
            <v>HiFi_Systems</v>
          </cell>
          <cell r="C12">
            <v>47228278.490000002</v>
          </cell>
          <cell r="D12">
            <v>32233.009735933494</v>
          </cell>
          <cell r="E12">
            <v>2686.0841446611244</v>
          </cell>
        </row>
        <row r="13">
          <cell r="B13" t="str">
            <v>HiFi_Separates</v>
          </cell>
          <cell r="C13">
            <v>6327007.2200000007</v>
          </cell>
          <cell r="D13">
            <v>4318.1435326880046</v>
          </cell>
          <cell r="E13">
            <v>359.84529439066705</v>
          </cell>
        </row>
        <row r="14">
          <cell r="B14" t="str">
            <v>General_Audio</v>
          </cell>
          <cell r="C14">
            <v>12568932.939999999</v>
          </cell>
          <cell r="D14">
            <v>10933.747030972096</v>
          </cell>
          <cell r="E14">
            <v>911.14558591434127</v>
          </cell>
        </row>
        <row r="15">
          <cell r="B15" t="str">
            <v>Camcorder</v>
          </cell>
          <cell r="C15">
            <v>46829187.299999997</v>
          </cell>
          <cell r="D15">
            <v>40736.830250302155</v>
          </cell>
          <cell r="E15">
            <v>3394.7358541918461</v>
          </cell>
        </row>
        <row r="16">
          <cell r="B16" t="str">
            <v>Digital_Still_Camera</v>
          </cell>
          <cell r="C16">
            <v>19000119.099999998</v>
          </cell>
          <cell r="D16">
            <v>16528.252381442111</v>
          </cell>
          <cell r="E16">
            <v>1377.354365120176</v>
          </cell>
        </row>
        <row r="17">
          <cell r="B17" t="str">
            <v>Visual_Accessories</v>
          </cell>
          <cell r="C17">
            <v>800571.2</v>
          </cell>
          <cell r="D17">
            <v>696.41894207462997</v>
          </cell>
          <cell r="E17">
            <v>58.0349118395525</v>
          </cell>
        </row>
        <row r="18">
          <cell r="B18" t="str">
            <v>Home_Comms</v>
          </cell>
          <cell r="C18">
            <v>2150279.08</v>
          </cell>
          <cell r="D18">
            <v>1870.5332918031636</v>
          </cell>
          <cell r="E18">
            <v>155.8777743169303</v>
          </cell>
        </row>
        <row r="19">
          <cell r="B19" t="str">
            <v>Car_Electronics</v>
          </cell>
          <cell r="C19">
            <v>9000498.5</v>
          </cell>
          <cell r="D19">
            <v>5969.4932645326071</v>
          </cell>
          <cell r="E19">
            <v>497.45777204438394</v>
          </cell>
        </row>
        <row r="20">
          <cell r="B20" t="str">
            <v>Recording_Media</v>
          </cell>
          <cell r="C20">
            <v>7222488.5600000005</v>
          </cell>
          <cell r="D20">
            <v>9347.498064489404</v>
          </cell>
          <cell r="E20">
            <v>778.95817204078367</v>
          </cell>
        </row>
        <row r="21">
          <cell r="B21" t="str">
            <v>AV_Accessories</v>
          </cell>
          <cell r="C21">
            <v>4105903.9299999997</v>
          </cell>
          <cell r="D21">
            <v>5313.9480554129723</v>
          </cell>
          <cell r="E21">
            <v>442.82900461774767</v>
          </cell>
        </row>
        <row r="22">
          <cell r="B22" t="str">
            <v>Set_Top_Box</v>
          </cell>
          <cell r="C22">
            <v>7380243.9500000002</v>
          </cell>
          <cell r="D22">
            <v>4572.8482603061166</v>
          </cell>
          <cell r="E22">
            <v>381.07068835884303</v>
          </cell>
        </row>
        <row r="23">
          <cell r="B23" t="str">
            <v>Domestic_Microwave</v>
          </cell>
          <cell r="C23">
            <v>26235883.600000001</v>
          </cell>
          <cell r="D23">
            <v>36631.124708610048</v>
          </cell>
          <cell r="E23">
            <v>3052.5937257175042</v>
          </cell>
        </row>
        <row r="24">
          <cell r="B24" t="str">
            <v>Commercial_Microwave</v>
          </cell>
          <cell r="C24">
            <v>3122169.4000000004</v>
          </cell>
          <cell r="D24">
            <v>8508.6879538670892</v>
          </cell>
          <cell r="E24">
            <v>709.0573294889241</v>
          </cell>
        </row>
        <row r="25">
          <cell r="B25" t="str">
            <v>Vacuum</v>
          </cell>
          <cell r="C25">
            <v>13915430.9</v>
          </cell>
          <cell r="D25">
            <v>18728.657247355462</v>
          </cell>
          <cell r="E25">
            <v>1560.7214372796218</v>
          </cell>
        </row>
        <row r="26">
          <cell r="B26" t="str">
            <v>Power_Tools</v>
          </cell>
          <cell r="C26">
            <v>4014846.26</v>
          </cell>
          <cell r="D26">
            <v>20359.117165524996</v>
          </cell>
          <cell r="E26">
            <v>1696.593097127083</v>
          </cell>
        </row>
        <row r="27">
          <cell r="B27" t="str">
            <v>Breadmaker</v>
          </cell>
          <cell r="C27">
            <v>4206360</v>
          </cell>
          <cell r="D27">
            <v>6704.3795680490239</v>
          </cell>
          <cell r="E27">
            <v>558.69829733741869</v>
          </cell>
        </row>
        <row r="28">
          <cell r="B28" t="str">
            <v>Home_Apps_Other</v>
          </cell>
          <cell r="C28">
            <v>732392.99999999988</v>
          </cell>
          <cell r="D28">
            <v>1888.7343270436058</v>
          </cell>
          <cell r="E28">
            <v>157.39452725363381</v>
          </cell>
        </row>
        <row r="29">
          <cell r="B29" t="str">
            <v>Air_Conditioner</v>
          </cell>
          <cell r="C29">
            <v>7000012.1499999994</v>
          </cell>
          <cell r="D29">
            <v>18900.397049829171</v>
          </cell>
          <cell r="E29">
            <v>1575.0330874857643</v>
          </cell>
        </row>
        <row r="30">
          <cell r="B30" t="str">
            <v>AV_Media_Marketing</v>
          </cell>
          <cell r="D30">
            <v>-7642.2987528344675</v>
          </cell>
          <cell r="E30">
            <v>-636.85822940287233</v>
          </cell>
        </row>
        <row r="31">
          <cell r="B31" t="str">
            <v>Central_Sales</v>
          </cell>
          <cell r="D31">
            <v>-27653.99750566894</v>
          </cell>
          <cell r="E31">
            <v>-2304.4997921390782</v>
          </cell>
        </row>
        <row r="32">
          <cell r="B32" t="str">
            <v>CRM</v>
          </cell>
          <cell r="D32">
            <v>-11398.716553287983</v>
          </cell>
          <cell r="E32">
            <v>-949.89304610733188</v>
          </cell>
        </row>
        <row r="33">
          <cell r="B33" t="str">
            <v>CTV_Marketing</v>
          </cell>
          <cell r="D33">
            <v>-14523.847505668935</v>
          </cell>
          <cell r="E33">
            <v>-1210.3206254724112</v>
          </cell>
        </row>
        <row r="34">
          <cell r="B34" t="str">
            <v>DMD</v>
          </cell>
          <cell r="D34">
            <v>-75422.478232567475</v>
          </cell>
          <cell r="E34">
            <v>-6285.2065193806229</v>
          </cell>
        </row>
        <row r="35">
          <cell r="B35" t="str">
            <v>Home_Apps_Mkt</v>
          </cell>
          <cell r="D35">
            <v>-27942.875005668931</v>
          </cell>
          <cell r="E35">
            <v>-2328.5729171390776</v>
          </cell>
        </row>
        <row r="36">
          <cell r="B36" t="str">
            <v>Home_Apps_Sales</v>
          </cell>
          <cell r="D36">
            <v>-52079.804302721088</v>
          </cell>
          <cell r="E36">
            <v>-4339.9836918934243</v>
          </cell>
        </row>
        <row r="37">
          <cell r="B37" t="str">
            <v>Home_AV_Marketing</v>
          </cell>
          <cell r="D37">
            <v>-9379.6326530612259</v>
          </cell>
          <cell r="E37">
            <v>-781.63605442176879</v>
          </cell>
        </row>
        <row r="38">
          <cell r="B38" t="str">
            <v>Image_Creation</v>
          </cell>
          <cell r="D38">
            <v>-21689.245768990939</v>
          </cell>
          <cell r="E38">
            <v>-1807.4371474159116</v>
          </cell>
        </row>
        <row r="39">
          <cell r="B39" t="str">
            <v>Independents</v>
          </cell>
          <cell r="D39">
            <v>-116532.43493344318</v>
          </cell>
          <cell r="E39">
            <v>-9711.0362444535986</v>
          </cell>
        </row>
        <row r="40">
          <cell r="B40" t="str">
            <v>National_Accounts</v>
          </cell>
          <cell r="D40">
            <v>-37148.345254266867</v>
          </cell>
          <cell r="E40">
            <v>-3095.6954378555724</v>
          </cell>
        </row>
        <row r="41">
          <cell r="B41" t="str">
            <v>Personal_AV_Marketing</v>
          </cell>
          <cell r="D41">
            <v>-22614.13265306122</v>
          </cell>
          <cell r="E41">
            <v>-1884.5110544217684</v>
          </cell>
        </row>
        <row r="42">
          <cell r="B42" t="str">
            <v>Product_Trg</v>
          </cell>
          <cell r="D42">
            <v>-27478.452828798185</v>
          </cell>
          <cell r="E42">
            <v>-2289.8710690665152</v>
          </cell>
        </row>
        <row r="43">
          <cell r="B43" t="str">
            <v>Sales_Admin</v>
          </cell>
          <cell r="D43">
            <v>-19347.781264172336</v>
          </cell>
          <cell r="E43">
            <v>-1612.3151053476947</v>
          </cell>
        </row>
        <row r="44">
          <cell r="B44" t="str">
            <v>Solus</v>
          </cell>
          <cell r="D44">
            <v>-16340.960062358276</v>
          </cell>
          <cell r="E44">
            <v>-1361.7466718631897</v>
          </cell>
        </row>
        <row r="45">
          <cell r="B45" t="str">
            <v>Test_Kitchen</v>
          </cell>
          <cell r="D45">
            <v>-3849.9563435374148</v>
          </cell>
          <cell r="E45">
            <v>-320.82969529478459</v>
          </cell>
        </row>
        <row r="46">
          <cell r="B46" t="str">
            <v>Head_Office_Consumer</v>
          </cell>
        </row>
        <row r="54">
          <cell r="C54" t="str">
            <v>Pers Direct</v>
          </cell>
          <cell r="D54" t="str">
            <v>Pers Indirect</v>
          </cell>
        </row>
        <row r="55">
          <cell r="C55" t="str">
            <v>Month</v>
          </cell>
          <cell r="D55" t="str">
            <v>Month</v>
          </cell>
        </row>
        <row r="56">
          <cell r="B56" t="str">
            <v>CTV</v>
          </cell>
          <cell r="C56">
            <v>0</v>
          </cell>
          <cell r="D56">
            <v>0</v>
          </cell>
        </row>
        <row r="57">
          <cell r="B57" t="str">
            <v>LCD</v>
          </cell>
          <cell r="C57">
            <v>0</v>
          </cell>
          <cell r="D57">
            <v>0</v>
          </cell>
        </row>
        <row r="58">
          <cell r="B58" t="str">
            <v>PLASMA</v>
          </cell>
          <cell r="C58">
            <v>0</v>
          </cell>
          <cell r="D58">
            <v>0</v>
          </cell>
        </row>
        <row r="59">
          <cell r="B59" t="str">
            <v>Projector</v>
          </cell>
          <cell r="C59">
            <v>0</v>
          </cell>
          <cell r="D59">
            <v>0</v>
          </cell>
        </row>
        <row r="60">
          <cell r="B60" t="str">
            <v>Video</v>
          </cell>
          <cell r="C60">
            <v>0</v>
          </cell>
          <cell r="D60">
            <v>0</v>
          </cell>
        </row>
        <row r="61">
          <cell r="B61" t="str">
            <v>DVD</v>
          </cell>
          <cell r="C61">
            <v>0</v>
          </cell>
          <cell r="D61">
            <v>0</v>
          </cell>
        </row>
        <row r="62">
          <cell r="B62" t="str">
            <v>HiFi_Systems</v>
          </cell>
          <cell r="C62">
            <v>0</v>
          </cell>
          <cell r="D62">
            <v>0</v>
          </cell>
        </row>
        <row r="63">
          <cell r="B63" t="str">
            <v>HiFi_Separates</v>
          </cell>
          <cell r="C63">
            <v>0</v>
          </cell>
          <cell r="D63">
            <v>0</v>
          </cell>
        </row>
        <row r="64">
          <cell r="B64" t="str">
            <v>General_Audio</v>
          </cell>
          <cell r="C64">
            <v>0</v>
          </cell>
          <cell r="D64">
            <v>0</v>
          </cell>
        </row>
        <row r="65">
          <cell r="B65" t="str">
            <v>Camcorder</v>
          </cell>
          <cell r="C65">
            <v>0</v>
          </cell>
          <cell r="D65">
            <v>0</v>
          </cell>
        </row>
        <row r="66">
          <cell r="B66" t="str">
            <v>Digital_Still_Camera</v>
          </cell>
          <cell r="C66">
            <v>0</v>
          </cell>
          <cell r="D66">
            <v>0</v>
          </cell>
        </row>
        <row r="67">
          <cell r="B67" t="str">
            <v>Visual_Accessories</v>
          </cell>
          <cell r="C67">
            <v>0</v>
          </cell>
          <cell r="D67">
            <v>0</v>
          </cell>
        </row>
        <row r="68">
          <cell r="B68" t="str">
            <v>Home_Comms</v>
          </cell>
          <cell r="C68">
            <v>0</v>
          </cell>
          <cell r="D68">
            <v>0</v>
          </cell>
        </row>
        <row r="69">
          <cell r="B69" t="str">
            <v>Car_Electronics</v>
          </cell>
          <cell r="C69">
            <v>9861.4166666666661</v>
          </cell>
          <cell r="D69">
            <v>0</v>
          </cell>
        </row>
        <row r="70">
          <cell r="B70" t="str">
            <v>Recording_Media</v>
          </cell>
          <cell r="C70">
            <v>0</v>
          </cell>
          <cell r="D70">
            <v>0</v>
          </cell>
        </row>
        <row r="71">
          <cell r="B71" t="str">
            <v>AV_Accessories</v>
          </cell>
          <cell r="C71">
            <v>0</v>
          </cell>
          <cell r="D71">
            <v>0</v>
          </cell>
        </row>
        <row r="72">
          <cell r="B72" t="str">
            <v>Set_Top_Box</v>
          </cell>
          <cell r="C72">
            <v>0</v>
          </cell>
          <cell r="D72">
            <v>0</v>
          </cell>
        </row>
        <row r="73">
          <cell r="B73" t="str">
            <v>Domestic_Microwave</v>
          </cell>
          <cell r="C73">
            <v>7416.666666666667</v>
          </cell>
          <cell r="D73">
            <v>0</v>
          </cell>
        </row>
        <row r="74">
          <cell r="B74" t="str">
            <v>Commercial_Microwave</v>
          </cell>
          <cell r="C74">
            <v>2533.1666666666665</v>
          </cell>
          <cell r="D74">
            <v>0</v>
          </cell>
        </row>
        <row r="75">
          <cell r="B75" t="str">
            <v>Vacuum</v>
          </cell>
          <cell r="C75">
            <v>0</v>
          </cell>
          <cell r="D75">
            <v>0</v>
          </cell>
        </row>
        <row r="76">
          <cell r="B76" t="str">
            <v>Power_Tools</v>
          </cell>
          <cell r="C76">
            <v>0</v>
          </cell>
          <cell r="D76">
            <v>0</v>
          </cell>
        </row>
        <row r="77">
          <cell r="B77" t="str">
            <v>Breadmaker</v>
          </cell>
          <cell r="C77">
            <v>916.66666666666663</v>
          </cell>
          <cell r="D77">
            <v>0</v>
          </cell>
        </row>
        <row r="78">
          <cell r="B78" t="str">
            <v>Home_Apps_Other</v>
          </cell>
          <cell r="C78">
            <v>0</v>
          </cell>
          <cell r="D78">
            <v>0</v>
          </cell>
        </row>
        <row r="79">
          <cell r="B79" t="str">
            <v>Air_Conditioner</v>
          </cell>
          <cell r="C79">
            <v>0</v>
          </cell>
          <cell r="D79">
            <v>0</v>
          </cell>
        </row>
        <row r="80">
          <cell r="B80" t="str">
            <v>AV_Media_Marketing</v>
          </cell>
          <cell r="C80">
            <v>7353.75</v>
          </cell>
          <cell r="D80">
            <v>288.54875283446711</v>
          </cell>
        </row>
        <row r="81">
          <cell r="B81" t="str">
            <v>Central_Sales</v>
          </cell>
          <cell r="C81">
            <v>27076.9</v>
          </cell>
          <cell r="D81">
            <v>577.09750566893422</v>
          </cell>
        </row>
        <row r="82">
          <cell r="B82" t="str">
            <v>CRM</v>
          </cell>
          <cell r="C82">
            <v>11024</v>
          </cell>
          <cell r="D82">
            <v>374.71655328798187</v>
          </cell>
        </row>
        <row r="83">
          <cell r="B83" t="str">
            <v>CTV_Marketing</v>
          </cell>
          <cell r="C83">
            <v>13946.75</v>
          </cell>
          <cell r="D83">
            <v>577.09750566893422</v>
          </cell>
        </row>
        <row r="84">
          <cell r="B84" t="str">
            <v>DMD</v>
          </cell>
          <cell r="C84">
            <v>74515.299166666664</v>
          </cell>
          <cell r="D84">
            <v>908.73015873015868</v>
          </cell>
        </row>
        <row r="85">
          <cell r="B85" t="str">
            <v>Home_Apps_Mkt</v>
          </cell>
          <cell r="C85">
            <v>27365.777499999997</v>
          </cell>
          <cell r="D85">
            <v>577.09750566893422</v>
          </cell>
        </row>
        <row r="86">
          <cell r="B86" t="str">
            <v>Home_Apps_Sales</v>
          </cell>
          <cell r="C86">
            <v>50146.130833333329</v>
          </cell>
          <cell r="D86">
            <v>1933.6734693877552</v>
          </cell>
        </row>
        <row r="87">
          <cell r="B87" t="str">
            <v>Home_AV_Marketing</v>
          </cell>
          <cell r="C87">
            <v>9048</v>
          </cell>
          <cell r="D87">
            <v>331.63265306122452</v>
          </cell>
        </row>
        <row r="88">
          <cell r="B88" t="str">
            <v>Image_Creation</v>
          </cell>
          <cell r="C88">
            <v>37847.974166666667</v>
          </cell>
          <cell r="D88">
            <v>1587.0181405895692</v>
          </cell>
        </row>
        <row r="89">
          <cell r="B89" t="str">
            <v>Independents</v>
          </cell>
          <cell r="C89">
            <v>114207.4875</v>
          </cell>
          <cell r="D89">
            <v>2327.3809523809523</v>
          </cell>
        </row>
        <row r="90">
          <cell r="B90" t="str">
            <v>National_Accounts</v>
          </cell>
          <cell r="C90">
            <v>35995.047500000001</v>
          </cell>
          <cell r="D90">
            <v>1154.1950113378684</v>
          </cell>
        </row>
        <row r="91">
          <cell r="B91" t="str">
            <v>Personal_AV_Marketing</v>
          </cell>
          <cell r="C91">
            <v>22282.5</v>
          </cell>
          <cell r="D91">
            <v>331.63265306122452</v>
          </cell>
        </row>
        <row r="92">
          <cell r="B92" t="str">
            <v>Product_Trg</v>
          </cell>
          <cell r="C92">
            <v>26423.464166666668</v>
          </cell>
          <cell r="D92">
            <v>1054.9886621315193</v>
          </cell>
        </row>
        <row r="93">
          <cell r="B93" t="str">
            <v>Sales_Admin</v>
          </cell>
          <cell r="C93">
            <v>17905.037500000002</v>
          </cell>
          <cell r="D93">
            <v>1442.7437641723354</v>
          </cell>
        </row>
        <row r="94">
          <cell r="B94" t="str">
            <v>Solus</v>
          </cell>
          <cell r="C94">
            <v>15951.220833333333</v>
          </cell>
          <cell r="D94">
            <v>389.73922902494331</v>
          </cell>
        </row>
        <row r="95">
          <cell r="B95" t="str">
            <v>Test_Kitchen</v>
          </cell>
          <cell r="C95">
            <v>3619.5141666666664</v>
          </cell>
          <cell r="D95">
            <v>230.44217687074828</v>
          </cell>
        </row>
        <row r="96">
          <cell r="B96" t="str">
            <v>Head_Office_Consumer</v>
          </cell>
        </row>
      </sheetData>
      <sheetData sheetId="80" refreshError="1">
        <row r="3">
          <cell r="C3" t="str">
            <v>Forecast Sales</v>
          </cell>
          <cell r="D3" t="str">
            <v>TOTALS</v>
          </cell>
        </row>
        <row r="4">
          <cell r="B4" t="str">
            <v>Apr</v>
          </cell>
          <cell r="D4" t="str">
            <v>MONTH</v>
          </cell>
          <cell r="E4" t="str">
            <v>YEAR</v>
          </cell>
        </row>
        <row r="6">
          <cell r="B6" t="str">
            <v>CTV</v>
          </cell>
          <cell r="C6">
            <v>67533366.399999991</v>
          </cell>
          <cell r="D6">
            <v>57195.397218984072</v>
          </cell>
          <cell r="E6">
            <v>686344.7666278088</v>
          </cell>
        </row>
        <row r="7">
          <cell r="B7" t="str">
            <v>LCD</v>
          </cell>
          <cell r="C7">
            <v>67526834.200000003</v>
          </cell>
          <cell r="D7">
            <v>57189.864964431559</v>
          </cell>
          <cell r="E7">
            <v>4765.8220803692966</v>
          </cell>
        </row>
        <row r="8">
          <cell r="B8" t="str">
            <v>PLASMA</v>
          </cell>
          <cell r="C8">
            <v>131232172.25</v>
          </cell>
          <cell r="D8">
            <v>111143.22622822618</v>
          </cell>
          <cell r="E8">
            <v>9261.9355190188489</v>
          </cell>
        </row>
        <row r="9">
          <cell r="B9" t="str">
            <v>Projector</v>
          </cell>
          <cell r="C9">
            <v>3300103.5900000008</v>
          </cell>
          <cell r="D9">
            <v>2794.9256161150802</v>
          </cell>
          <cell r="E9">
            <v>232.91046800959001</v>
          </cell>
        </row>
        <row r="10">
          <cell r="B10" t="str">
            <v>Video</v>
          </cell>
          <cell r="C10">
            <v>12012882.669999998</v>
          </cell>
          <cell r="D10">
            <v>10488.225979301422</v>
          </cell>
          <cell r="E10">
            <v>874.01883160845182</v>
          </cell>
        </row>
        <row r="11">
          <cell r="B11" t="str">
            <v>DVD</v>
          </cell>
          <cell r="C11">
            <v>83581943.000000015</v>
          </cell>
          <cell r="D11">
            <v>72973.850661365956</v>
          </cell>
          <cell r="E11">
            <v>6081.1542217804963</v>
          </cell>
        </row>
        <row r="12">
          <cell r="B12" t="str">
            <v>HiFi_Systems</v>
          </cell>
          <cell r="C12">
            <v>47228278.490000002</v>
          </cell>
          <cell r="D12">
            <v>41234.137635717096</v>
          </cell>
          <cell r="E12">
            <v>3436.178136309758</v>
          </cell>
        </row>
        <row r="13">
          <cell r="B13" t="str">
            <v>HiFi_Separates</v>
          </cell>
          <cell r="C13">
            <v>6327007.2200000007</v>
          </cell>
          <cell r="D13">
            <v>5523.9931429407443</v>
          </cell>
          <cell r="E13">
            <v>460.33276191172871</v>
          </cell>
        </row>
        <row r="14">
          <cell r="B14" t="str">
            <v>General_Audio</v>
          </cell>
          <cell r="C14">
            <v>12568932.939999999</v>
          </cell>
          <cell r="D14">
            <v>11688.414011117415</v>
          </cell>
          <cell r="E14">
            <v>974.03450092645119</v>
          </cell>
        </row>
        <row r="15">
          <cell r="B15" t="str">
            <v>Camcorder</v>
          </cell>
          <cell r="C15">
            <v>46829187.299999997</v>
          </cell>
          <cell r="D15">
            <v>43548.559896013074</v>
          </cell>
          <cell r="E15">
            <v>3629.0466580010893</v>
          </cell>
        </row>
        <row r="16">
          <cell r="B16" t="str">
            <v>Digital_Still_Camera</v>
          </cell>
          <cell r="C16">
            <v>19000119.099999998</v>
          </cell>
          <cell r="D16">
            <v>17669.062231573938</v>
          </cell>
          <cell r="E16">
            <v>1472.4218526311615</v>
          </cell>
        </row>
        <row r="17">
          <cell r="B17" t="str">
            <v>Visual_Accessories</v>
          </cell>
          <cell r="C17">
            <v>800571.2</v>
          </cell>
          <cell r="D17">
            <v>744.48703606314905</v>
          </cell>
          <cell r="E17">
            <v>62.040586338595752</v>
          </cell>
        </row>
        <row r="18">
          <cell r="B18" t="str">
            <v>Home_Comms</v>
          </cell>
          <cell r="C18">
            <v>2150279.08</v>
          </cell>
          <cell r="D18">
            <v>1999.6408801338282</v>
          </cell>
          <cell r="E18">
            <v>166.63674001115234</v>
          </cell>
        </row>
        <row r="19">
          <cell r="B19" t="str">
            <v>Car_Electronics</v>
          </cell>
          <cell r="C19">
            <v>9000498.5</v>
          </cell>
          <cell r="D19">
            <v>8369.9669078225888</v>
          </cell>
          <cell r="E19">
            <v>697.49724231854907</v>
          </cell>
        </row>
        <row r="20">
          <cell r="B20" t="str">
            <v>Recording_Media</v>
          </cell>
          <cell r="C20">
            <v>7222488.5600000005</v>
          </cell>
          <cell r="D20">
            <v>9383.3634120983952</v>
          </cell>
          <cell r="E20">
            <v>781.94695100819956</v>
          </cell>
        </row>
        <row r="21">
          <cell r="B21" t="str">
            <v>AV_Accessories</v>
          </cell>
          <cell r="C21">
            <v>4105903.9299999997</v>
          </cell>
          <cell r="D21">
            <v>5334.337104211766</v>
          </cell>
          <cell r="E21">
            <v>444.52809201764717</v>
          </cell>
        </row>
        <row r="22">
          <cell r="B22" t="str">
            <v>Set_Top_Box</v>
          </cell>
          <cell r="C22">
            <v>7380243.9500000002</v>
          </cell>
          <cell r="D22">
            <v>5912.5529670930991</v>
          </cell>
          <cell r="E22">
            <v>492.71274725775828</v>
          </cell>
        </row>
        <row r="23">
          <cell r="B23" t="str">
            <v>Domestic_Microwave</v>
          </cell>
          <cell r="C23">
            <v>26235883.600000001</v>
          </cell>
          <cell r="D23">
            <v>43827.799432398635</v>
          </cell>
          <cell r="E23">
            <v>3652.3166193665529</v>
          </cell>
        </row>
        <row r="24">
          <cell r="B24" t="str">
            <v>Commercial_Microwave</v>
          </cell>
          <cell r="C24">
            <v>3122169.4000000004</v>
          </cell>
          <cell r="D24">
            <v>9135.5235893127374</v>
          </cell>
          <cell r="E24">
            <v>761.29363244272815</v>
          </cell>
        </row>
        <row r="25">
          <cell r="B25" t="str">
            <v>Vacuum</v>
          </cell>
          <cell r="C25">
            <v>13915430.9</v>
          </cell>
          <cell r="D25">
            <v>18538.257230289382</v>
          </cell>
          <cell r="E25">
            <v>1544.8547691907818</v>
          </cell>
        </row>
        <row r="26">
          <cell r="B26" t="str">
            <v>Power_Tools</v>
          </cell>
          <cell r="C26">
            <v>4014846.26</v>
          </cell>
          <cell r="D26">
            <v>17608.446623415177</v>
          </cell>
          <cell r="E26">
            <v>1467.3705519512648</v>
          </cell>
        </row>
        <row r="27">
          <cell r="B27" t="str">
            <v>Breadmaker</v>
          </cell>
          <cell r="C27">
            <v>4206360</v>
          </cell>
          <cell r="D27">
            <v>8748.3328984227192</v>
          </cell>
          <cell r="E27">
            <v>729.0277415352266</v>
          </cell>
        </row>
        <row r="28">
          <cell r="B28" t="str">
            <v>Home_Apps_Other</v>
          </cell>
          <cell r="C28">
            <v>732392.99999999988</v>
          </cell>
          <cell r="D28">
            <v>1868.7233288664474</v>
          </cell>
          <cell r="E28">
            <v>155.72694407220396</v>
          </cell>
        </row>
        <row r="29">
          <cell r="B29" t="str">
            <v>Air_Conditioner</v>
          </cell>
          <cell r="C29">
            <v>7000012.1499999994</v>
          </cell>
          <cell r="D29">
            <v>19298.823307652707</v>
          </cell>
          <cell r="E29">
            <v>1608.2352756377256</v>
          </cell>
        </row>
        <row r="30">
          <cell r="B30" t="str">
            <v>AV_Media_Marketing</v>
          </cell>
          <cell r="D30">
            <v>-5642.1576097447669</v>
          </cell>
          <cell r="E30">
            <v>-470.17980081206389</v>
          </cell>
        </row>
        <row r="31">
          <cell r="B31" t="str">
            <v>Central_Sales</v>
          </cell>
          <cell r="D31">
            <v>-15085.704131104339</v>
          </cell>
          <cell r="E31">
            <v>-1257.1420109253615</v>
          </cell>
        </row>
        <row r="32">
          <cell r="B32" t="str">
            <v>CRM</v>
          </cell>
          <cell r="D32">
            <v>-16620.594730757392</v>
          </cell>
          <cell r="E32">
            <v>-1385.0495608964493</v>
          </cell>
        </row>
        <row r="33">
          <cell r="B33" t="str">
            <v>CTV_Marketing</v>
          </cell>
          <cell r="D33">
            <v>-12344.13105550527</v>
          </cell>
          <cell r="E33">
            <v>-1028.6775879587724</v>
          </cell>
        </row>
        <row r="34">
          <cell r="B34" t="str">
            <v>DMD</v>
          </cell>
          <cell r="D34">
            <v>-233268.63476150489</v>
          </cell>
          <cell r="E34">
            <v>-19439.052896792073</v>
          </cell>
        </row>
        <row r="35">
          <cell r="B35" t="str">
            <v>Home_Apps_Mkt</v>
          </cell>
          <cell r="D35">
            <v>-17469.756027258241</v>
          </cell>
          <cell r="E35">
            <v>-1455.8130022715202</v>
          </cell>
        </row>
        <row r="36">
          <cell r="B36" t="str">
            <v>Home_Apps_Sales</v>
          </cell>
          <cell r="D36">
            <v>-48937.535348565129</v>
          </cell>
          <cell r="E36">
            <v>-4078.1279457137607</v>
          </cell>
        </row>
        <row r="37">
          <cell r="B37" t="str">
            <v>Home_AV_Marketing</v>
          </cell>
          <cell r="D37">
            <v>-10731.212264620983</v>
          </cell>
          <cell r="E37">
            <v>-894.26768871841523</v>
          </cell>
        </row>
        <row r="38">
          <cell r="B38" t="str">
            <v>Image_Creation</v>
          </cell>
          <cell r="D38">
            <v>-19173.961336608372</v>
          </cell>
          <cell r="E38">
            <v>-1597.8301113840309</v>
          </cell>
        </row>
        <row r="39">
          <cell r="B39" t="str">
            <v>Independents</v>
          </cell>
          <cell r="D39">
            <v>-75393.416446585863</v>
          </cell>
          <cell r="E39">
            <v>-6282.7847038821556</v>
          </cell>
        </row>
        <row r="40">
          <cell r="B40" t="str">
            <v>National_Accounts</v>
          </cell>
          <cell r="D40">
            <v>-27590.703849583675</v>
          </cell>
          <cell r="E40">
            <v>-2299.2253207986396</v>
          </cell>
        </row>
        <row r="41">
          <cell r="B41" t="str">
            <v>Personal_AV_Marketing</v>
          </cell>
          <cell r="D41">
            <v>-11638.143465610792</v>
          </cell>
          <cell r="E41">
            <v>-969.84528880089931</v>
          </cell>
        </row>
        <row r="42">
          <cell r="B42" t="str">
            <v>Product_Trg</v>
          </cell>
          <cell r="D42">
            <v>-38331.890853597994</v>
          </cell>
          <cell r="E42">
            <v>-3194.3242377998326</v>
          </cell>
        </row>
        <row r="43">
          <cell r="B43" t="str">
            <v>Sales_Admin</v>
          </cell>
          <cell r="D43">
            <v>-28370.5617086405</v>
          </cell>
          <cell r="E43">
            <v>-2364.2134757200415</v>
          </cell>
        </row>
        <row r="44">
          <cell r="B44" t="str">
            <v>Solus</v>
          </cell>
          <cell r="D44">
            <v>-9327.3189832281678</v>
          </cell>
          <cell r="E44">
            <v>-777.27658193568061</v>
          </cell>
        </row>
        <row r="45">
          <cell r="B45" t="str">
            <v>Test_Kitchen</v>
          </cell>
          <cell r="D45">
            <v>-12294.189730650744</v>
          </cell>
          <cell r="E45">
            <v>-1024.5158108875619</v>
          </cell>
        </row>
        <row r="46">
          <cell r="B46" t="str">
            <v>Head_Office_Consumer</v>
          </cell>
        </row>
        <row r="52">
          <cell r="C52" t="str">
            <v>Forecast Sales</v>
          </cell>
          <cell r="D52" t="str">
            <v>TOTALS</v>
          </cell>
        </row>
        <row r="53">
          <cell r="B53" t="str">
            <v>May</v>
          </cell>
          <cell r="D53" t="str">
            <v>MONTH</v>
          </cell>
          <cell r="E53" t="str">
            <v>YEAR</v>
          </cell>
        </row>
        <row r="55">
          <cell r="B55" t="str">
            <v>CTV</v>
          </cell>
          <cell r="C55">
            <v>67533366.399999991</v>
          </cell>
          <cell r="D55">
            <v>57195.397218984072</v>
          </cell>
          <cell r="E55">
            <v>686344.7666278088</v>
          </cell>
        </row>
        <row r="56">
          <cell r="B56" t="str">
            <v>LCD</v>
          </cell>
          <cell r="C56">
            <v>67526834.200000003</v>
          </cell>
          <cell r="D56">
            <v>57189.864964431559</v>
          </cell>
          <cell r="E56">
            <v>4765.8220803692966</v>
          </cell>
        </row>
        <row r="57">
          <cell r="B57" t="str">
            <v>PLASMA</v>
          </cell>
          <cell r="C57">
            <v>131232172.25</v>
          </cell>
          <cell r="D57">
            <v>111143.22622822618</v>
          </cell>
          <cell r="E57">
            <v>9261.9355190188489</v>
          </cell>
        </row>
        <row r="58">
          <cell r="B58" t="str">
            <v>Projector</v>
          </cell>
          <cell r="C58">
            <v>3300103.5900000008</v>
          </cell>
          <cell r="D58">
            <v>2794.9256161150802</v>
          </cell>
          <cell r="E58">
            <v>232.91046800959001</v>
          </cell>
        </row>
        <row r="59">
          <cell r="B59" t="str">
            <v>Video</v>
          </cell>
          <cell r="C59">
            <v>12012882.669999998</v>
          </cell>
          <cell r="D59">
            <v>10488.225979301422</v>
          </cell>
          <cell r="E59">
            <v>874.01883160845182</v>
          </cell>
        </row>
        <row r="60">
          <cell r="B60" t="str">
            <v>DVD</v>
          </cell>
          <cell r="C60">
            <v>83581943.000000015</v>
          </cell>
          <cell r="D60">
            <v>72973.850661365956</v>
          </cell>
          <cell r="E60">
            <v>6081.1542217804963</v>
          </cell>
        </row>
        <row r="61">
          <cell r="B61" t="str">
            <v>HiFi_Systems</v>
          </cell>
          <cell r="C61">
            <v>47228278.490000002</v>
          </cell>
          <cell r="D61">
            <v>41234.137635717096</v>
          </cell>
          <cell r="E61">
            <v>3436.178136309758</v>
          </cell>
        </row>
        <row r="62">
          <cell r="B62" t="str">
            <v>HiFi_Separates</v>
          </cell>
          <cell r="C62">
            <v>6327007.2200000007</v>
          </cell>
          <cell r="D62">
            <v>5523.9931429407443</v>
          </cell>
          <cell r="E62">
            <v>460.33276191172871</v>
          </cell>
        </row>
        <row r="63">
          <cell r="B63" t="str">
            <v>General_Audio</v>
          </cell>
          <cell r="C63">
            <v>12568932.939999999</v>
          </cell>
          <cell r="D63">
            <v>11688.414011117415</v>
          </cell>
          <cell r="E63">
            <v>974.03450092645119</v>
          </cell>
        </row>
        <row r="64">
          <cell r="B64" t="str">
            <v>Camcorder</v>
          </cell>
          <cell r="C64">
            <v>46829187.299999997</v>
          </cell>
          <cell r="D64">
            <v>43548.559896013074</v>
          </cell>
          <cell r="E64">
            <v>3629.0466580010893</v>
          </cell>
        </row>
        <row r="65">
          <cell r="B65" t="str">
            <v>Digital_Still_Camera</v>
          </cell>
          <cell r="C65">
            <v>19000119.099999998</v>
          </cell>
          <cell r="D65">
            <v>17669.062231573938</v>
          </cell>
          <cell r="E65">
            <v>1472.4218526311615</v>
          </cell>
        </row>
        <row r="66">
          <cell r="B66" t="str">
            <v>Visual_Accessories</v>
          </cell>
          <cell r="C66">
            <v>800571.2</v>
          </cell>
          <cell r="D66">
            <v>744.48703606314905</v>
          </cell>
          <cell r="E66">
            <v>62.040586338595752</v>
          </cell>
        </row>
        <row r="67">
          <cell r="B67" t="str">
            <v>Home_Comms</v>
          </cell>
          <cell r="C67">
            <v>2150279.08</v>
          </cell>
          <cell r="D67">
            <v>1999.6408801338282</v>
          </cell>
          <cell r="E67">
            <v>166.63674001115234</v>
          </cell>
        </row>
        <row r="68">
          <cell r="B68" t="str">
            <v>Car_Electronics</v>
          </cell>
          <cell r="C68">
            <v>9000498.5</v>
          </cell>
          <cell r="D68">
            <v>8369.9669078225888</v>
          </cell>
          <cell r="E68">
            <v>697.49724231854907</v>
          </cell>
        </row>
        <row r="69">
          <cell r="B69" t="str">
            <v>Recording_Media</v>
          </cell>
          <cell r="C69">
            <v>7222488.5600000005</v>
          </cell>
          <cell r="D69">
            <v>9383.3634120983952</v>
          </cell>
          <cell r="E69">
            <v>781.94695100819956</v>
          </cell>
        </row>
        <row r="70">
          <cell r="B70" t="str">
            <v>AV_Accessories</v>
          </cell>
          <cell r="C70">
            <v>4105903.9299999997</v>
          </cell>
          <cell r="D70">
            <v>5334.337104211766</v>
          </cell>
          <cell r="E70">
            <v>444.52809201764717</v>
          </cell>
        </row>
        <row r="71">
          <cell r="B71" t="str">
            <v>Set_Top_Box</v>
          </cell>
          <cell r="C71">
            <v>7380243.9500000002</v>
          </cell>
          <cell r="D71">
            <v>5912.5529670930991</v>
          </cell>
          <cell r="E71">
            <v>492.71274725775828</v>
          </cell>
        </row>
        <row r="72">
          <cell r="B72" t="str">
            <v>Domestic_Microwave</v>
          </cell>
          <cell r="C72">
            <v>26235883.600000001</v>
          </cell>
          <cell r="D72">
            <v>43827.799432398635</v>
          </cell>
          <cell r="E72">
            <v>3652.3166193665529</v>
          </cell>
        </row>
        <row r="73">
          <cell r="B73" t="str">
            <v>Commercial_Microwave</v>
          </cell>
          <cell r="C73">
            <v>3122169.4000000004</v>
          </cell>
          <cell r="D73">
            <v>9135.5235893127374</v>
          </cell>
          <cell r="E73">
            <v>761.29363244272815</v>
          </cell>
        </row>
        <row r="74">
          <cell r="B74" t="str">
            <v>Vacuum</v>
          </cell>
          <cell r="C74">
            <v>13915430.9</v>
          </cell>
          <cell r="D74">
            <v>18538.257230289382</v>
          </cell>
          <cell r="E74">
            <v>1544.8547691907818</v>
          </cell>
        </row>
        <row r="75">
          <cell r="B75" t="str">
            <v>Power_Tools</v>
          </cell>
          <cell r="C75">
            <v>4014846.26</v>
          </cell>
          <cell r="D75">
            <v>17608.446623415177</v>
          </cell>
          <cell r="E75">
            <v>1467.3705519512648</v>
          </cell>
        </row>
        <row r="76">
          <cell r="B76" t="str">
            <v>Breadmaker</v>
          </cell>
          <cell r="C76">
            <v>4206360</v>
          </cell>
          <cell r="D76">
            <v>8748.3328984227192</v>
          </cell>
          <cell r="E76">
            <v>729.0277415352266</v>
          </cell>
        </row>
        <row r="77">
          <cell r="B77" t="str">
            <v>Home_Apps_Other</v>
          </cell>
          <cell r="C77">
            <v>732392.99999999988</v>
          </cell>
          <cell r="D77">
            <v>1868.7233288664474</v>
          </cell>
          <cell r="E77">
            <v>155.72694407220396</v>
          </cell>
        </row>
        <row r="78">
          <cell r="B78" t="str">
            <v>Air_Conditioner</v>
          </cell>
          <cell r="C78">
            <v>7000012.1499999994</v>
          </cell>
          <cell r="D78">
            <v>19298.823307652707</v>
          </cell>
          <cell r="E78">
            <v>1608.2352756377256</v>
          </cell>
        </row>
        <row r="79">
          <cell r="B79" t="str">
            <v>AV_Media_Marketing</v>
          </cell>
          <cell r="D79">
            <v>-5642.1576097447669</v>
          </cell>
          <cell r="E79">
            <v>-470.17980081206389</v>
          </cell>
        </row>
        <row r="80">
          <cell r="B80" t="str">
            <v>Central_Sales</v>
          </cell>
          <cell r="D80">
            <v>-15085.704131104339</v>
          </cell>
          <cell r="E80">
            <v>-1257.1420109253615</v>
          </cell>
        </row>
        <row r="81">
          <cell r="B81" t="str">
            <v>CRM</v>
          </cell>
          <cell r="D81">
            <v>-16620.594730757392</v>
          </cell>
          <cell r="E81">
            <v>-1385.0495608964493</v>
          </cell>
        </row>
        <row r="82">
          <cell r="B82" t="str">
            <v>CTV_Marketing</v>
          </cell>
          <cell r="D82">
            <v>-12344.13105550527</v>
          </cell>
          <cell r="E82">
            <v>-1028.6775879587724</v>
          </cell>
        </row>
        <row r="83">
          <cell r="B83" t="str">
            <v>DMD</v>
          </cell>
          <cell r="D83">
            <v>-233268.63476150489</v>
          </cell>
          <cell r="E83">
            <v>-19439.052896792073</v>
          </cell>
        </row>
        <row r="84">
          <cell r="B84" t="str">
            <v>Home_Apps_Mkt</v>
          </cell>
          <cell r="D84">
            <v>-17469.756027258241</v>
          </cell>
          <cell r="E84">
            <v>-1455.8130022715202</v>
          </cell>
        </row>
        <row r="85">
          <cell r="B85" t="str">
            <v>Home_Apps_Sales</v>
          </cell>
          <cell r="D85">
            <v>-48937.535348565129</v>
          </cell>
          <cell r="E85">
            <v>-4078.1279457137607</v>
          </cell>
        </row>
        <row r="86">
          <cell r="B86" t="str">
            <v>Home_AV_Marketing</v>
          </cell>
          <cell r="D86">
            <v>-10731.212264620983</v>
          </cell>
          <cell r="E86">
            <v>-894.26768871841523</v>
          </cell>
        </row>
        <row r="87">
          <cell r="B87" t="str">
            <v>Image_Creation</v>
          </cell>
          <cell r="D87">
            <v>-19173.961336608372</v>
          </cell>
          <cell r="E87">
            <v>-1597.8301113840309</v>
          </cell>
        </row>
        <row r="88">
          <cell r="B88" t="str">
            <v>Independents</v>
          </cell>
          <cell r="D88">
            <v>-75393.416446585863</v>
          </cell>
          <cell r="E88">
            <v>-6282.7847038821556</v>
          </cell>
        </row>
        <row r="89">
          <cell r="B89" t="str">
            <v>National_Accounts</v>
          </cell>
          <cell r="D89">
            <v>-27590.703849583675</v>
          </cell>
          <cell r="E89">
            <v>-2299.2253207986396</v>
          </cell>
        </row>
        <row r="90">
          <cell r="B90" t="str">
            <v>Personal_AV_Marketing</v>
          </cell>
          <cell r="D90">
            <v>-11638.143465610792</v>
          </cell>
          <cell r="E90">
            <v>-969.84528880089931</v>
          </cell>
        </row>
        <row r="91">
          <cell r="B91" t="str">
            <v>Product_Trg</v>
          </cell>
          <cell r="D91">
            <v>-38331.890853597994</v>
          </cell>
          <cell r="E91">
            <v>-3194.3242377998326</v>
          </cell>
        </row>
        <row r="92">
          <cell r="B92" t="str">
            <v>Sales_Admin</v>
          </cell>
          <cell r="D92">
            <v>-28370.5617086405</v>
          </cell>
          <cell r="E92">
            <v>-2364.2134757200415</v>
          </cell>
        </row>
        <row r="93">
          <cell r="B93" t="str">
            <v>Solus</v>
          </cell>
          <cell r="D93">
            <v>-9327.3189832281678</v>
          </cell>
          <cell r="E93">
            <v>-777.27658193568061</v>
          </cell>
        </row>
        <row r="94">
          <cell r="B94" t="str">
            <v>Test_Kitchen</v>
          </cell>
          <cell r="D94">
            <v>-12294.189730650744</v>
          </cell>
          <cell r="E94">
            <v>-1024.5158108875619</v>
          </cell>
        </row>
        <row r="95">
          <cell r="B95" t="str">
            <v>Head_Office_Consumer</v>
          </cell>
        </row>
        <row r="101">
          <cell r="C101" t="str">
            <v>Forecast Sales</v>
          </cell>
          <cell r="D101" t="str">
            <v>TOTALS</v>
          </cell>
        </row>
        <row r="102">
          <cell r="B102" t="str">
            <v>Jun</v>
          </cell>
          <cell r="D102" t="str">
            <v>MONTH</v>
          </cell>
          <cell r="E102" t="str">
            <v>YEAR</v>
          </cell>
        </row>
        <row r="104">
          <cell r="B104" t="str">
            <v>CTV</v>
          </cell>
          <cell r="C104">
            <v>67533366.399999991</v>
          </cell>
          <cell r="D104">
            <v>57195.397218984072</v>
          </cell>
          <cell r="E104">
            <v>686344.7666278088</v>
          </cell>
        </row>
        <row r="105">
          <cell r="B105" t="str">
            <v>LCD</v>
          </cell>
          <cell r="C105">
            <v>67526834.200000003</v>
          </cell>
          <cell r="D105">
            <v>57189.864964431559</v>
          </cell>
          <cell r="E105">
            <v>4765.8220803692966</v>
          </cell>
        </row>
        <row r="106">
          <cell r="B106" t="str">
            <v>PLASMA</v>
          </cell>
          <cell r="C106">
            <v>131232172.25</v>
          </cell>
          <cell r="D106">
            <v>111143.22622822618</v>
          </cell>
          <cell r="E106">
            <v>9261.9355190188489</v>
          </cell>
        </row>
        <row r="107">
          <cell r="B107" t="str">
            <v>Projector</v>
          </cell>
          <cell r="C107">
            <v>3300103.5900000008</v>
          </cell>
          <cell r="D107">
            <v>2794.9256161150802</v>
          </cell>
          <cell r="E107">
            <v>232.91046800959001</v>
          </cell>
        </row>
        <row r="108">
          <cell r="B108" t="str">
            <v>Video</v>
          </cell>
          <cell r="C108">
            <v>12012882.669999998</v>
          </cell>
          <cell r="D108">
            <v>10488.225979301422</v>
          </cell>
          <cell r="E108">
            <v>874.01883160845182</v>
          </cell>
        </row>
        <row r="109">
          <cell r="B109" t="str">
            <v>DVD</v>
          </cell>
          <cell r="C109">
            <v>83581943.000000015</v>
          </cell>
          <cell r="D109">
            <v>72973.850661365956</v>
          </cell>
          <cell r="E109">
            <v>6081.1542217804963</v>
          </cell>
        </row>
        <row r="110">
          <cell r="B110" t="str">
            <v>HiFi_Systems</v>
          </cell>
          <cell r="C110">
            <v>47228278.490000002</v>
          </cell>
          <cell r="D110">
            <v>41234.137635717096</v>
          </cell>
          <cell r="E110">
            <v>3436.178136309758</v>
          </cell>
        </row>
        <row r="111">
          <cell r="B111" t="str">
            <v>HiFi_Separates</v>
          </cell>
          <cell r="C111">
            <v>6327007.2200000007</v>
          </cell>
          <cell r="D111">
            <v>5523.9931429407443</v>
          </cell>
          <cell r="E111">
            <v>460.33276191172871</v>
          </cell>
        </row>
        <row r="112">
          <cell r="B112" t="str">
            <v>General_Audio</v>
          </cell>
          <cell r="C112">
            <v>12568932.939999999</v>
          </cell>
          <cell r="D112">
            <v>11688.414011117415</v>
          </cell>
          <cell r="E112">
            <v>974.03450092645119</v>
          </cell>
        </row>
        <row r="113">
          <cell r="B113" t="str">
            <v>Camcorder</v>
          </cell>
          <cell r="C113">
            <v>46829187.299999997</v>
          </cell>
          <cell r="D113">
            <v>43548.559896013074</v>
          </cell>
          <cell r="E113">
            <v>3629.0466580010893</v>
          </cell>
        </row>
        <row r="114">
          <cell r="B114" t="str">
            <v>Digital_Still_Camera</v>
          </cell>
          <cell r="C114">
            <v>19000119.099999998</v>
          </cell>
          <cell r="D114">
            <v>17669.062231573938</v>
          </cell>
          <cell r="E114">
            <v>1472.4218526311615</v>
          </cell>
        </row>
        <row r="115">
          <cell r="B115" t="str">
            <v>Visual_Accessories</v>
          </cell>
          <cell r="C115">
            <v>800571.2</v>
          </cell>
          <cell r="D115">
            <v>744.48703606314905</v>
          </cell>
          <cell r="E115">
            <v>62.040586338595752</v>
          </cell>
        </row>
        <row r="116">
          <cell r="B116" t="str">
            <v>Home_Comms</v>
          </cell>
          <cell r="C116">
            <v>2150279.08</v>
          </cell>
          <cell r="D116">
            <v>1999.6408801338282</v>
          </cell>
          <cell r="E116">
            <v>166.63674001115234</v>
          </cell>
        </row>
        <row r="117">
          <cell r="B117" t="str">
            <v>Car_Electronics</v>
          </cell>
          <cell r="C117">
            <v>9000498.5</v>
          </cell>
          <cell r="D117">
            <v>8369.9669078225888</v>
          </cell>
          <cell r="E117">
            <v>697.49724231854907</v>
          </cell>
        </row>
        <row r="118">
          <cell r="B118" t="str">
            <v>Recording_Media</v>
          </cell>
          <cell r="C118">
            <v>7222488.5600000005</v>
          </cell>
          <cell r="D118">
            <v>9383.3634120983952</v>
          </cell>
          <cell r="E118">
            <v>781.94695100819956</v>
          </cell>
        </row>
        <row r="119">
          <cell r="B119" t="str">
            <v>AV_Accessories</v>
          </cell>
          <cell r="C119">
            <v>4105903.9299999997</v>
          </cell>
          <cell r="D119">
            <v>5334.337104211766</v>
          </cell>
          <cell r="E119">
            <v>444.52809201764717</v>
          </cell>
        </row>
        <row r="120">
          <cell r="B120" t="str">
            <v>Set_Top_Box</v>
          </cell>
          <cell r="C120">
            <v>7380243.9500000002</v>
          </cell>
          <cell r="D120">
            <v>5912.5529670930991</v>
          </cell>
          <cell r="E120">
            <v>492.71274725775828</v>
          </cell>
        </row>
        <row r="121">
          <cell r="B121" t="str">
            <v>Domestic_Microwave</v>
          </cell>
          <cell r="C121">
            <v>26235883.600000001</v>
          </cell>
          <cell r="D121">
            <v>43827.799432398635</v>
          </cell>
          <cell r="E121">
            <v>3652.3166193665529</v>
          </cell>
        </row>
        <row r="122">
          <cell r="B122" t="str">
            <v>Commercial_Microwave</v>
          </cell>
          <cell r="C122">
            <v>3122169.4000000004</v>
          </cell>
          <cell r="D122">
            <v>9135.5235893127374</v>
          </cell>
          <cell r="E122">
            <v>761.29363244272815</v>
          </cell>
        </row>
        <row r="123">
          <cell r="B123" t="str">
            <v>Vacuum</v>
          </cell>
          <cell r="C123">
            <v>13915430.9</v>
          </cell>
          <cell r="D123">
            <v>18538.257230289382</v>
          </cell>
          <cell r="E123">
            <v>1544.8547691907818</v>
          </cell>
        </row>
        <row r="124">
          <cell r="B124" t="str">
            <v>Power_Tools</v>
          </cell>
          <cell r="C124">
            <v>4014846.26</v>
          </cell>
          <cell r="D124">
            <v>17608.446623415177</v>
          </cell>
          <cell r="E124">
            <v>1467.3705519512648</v>
          </cell>
        </row>
        <row r="125">
          <cell r="B125" t="str">
            <v>Breadmaker</v>
          </cell>
          <cell r="C125">
            <v>4206360</v>
          </cell>
          <cell r="D125">
            <v>8748.3328984227192</v>
          </cell>
          <cell r="E125">
            <v>729.0277415352266</v>
          </cell>
        </row>
        <row r="126">
          <cell r="B126" t="str">
            <v>Home_Apps_Other</v>
          </cell>
          <cell r="C126">
            <v>732392.99999999988</v>
          </cell>
          <cell r="D126">
            <v>1868.7233288664474</v>
          </cell>
          <cell r="E126">
            <v>155.72694407220396</v>
          </cell>
        </row>
        <row r="127">
          <cell r="B127" t="str">
            <v>Air_Conditioner</v>
          </cell>
          <cell r="C127">
            <v>7000012.1499999994</v>
          </cell>
          <cell r="D127">
            <v>19298.823307652707</v>
          </cell>
          <cell r="E127">
            <v>1608.2352756377256</v>
          </cell>
        </row>
        <row r="128">
          <cell r="B128" t="str">
            <v>AV_Media_Marketing</v>
          </cell>
          <cell r="D128">
            <v>-5642.1576097447669</v>
          </cell>
          <cell r="E128">
            <v>-470.17980081206389</v>
          </cell>
        </row>
        <row r="129">
          <cell r="B129" t="str">
            <v>Central_Sales</v>
          </cell>
          <cell r="D129">
            <v>-15085.704131104339</v>
          </cell>
          <cell r="E129">
            <v>-1257.1420109253615</v>
          </cell>
        </row>
        <row r="130">
          <cell r="B130" t="str">
            <v>CRM</v>
          </cell>
          <cell r="D130">
            <v>-16620.594730757392</v>
          </cell>
          <cell r="E130">
            <v>-1385.0495608964493</v>
          </cell>
        </row>
        <row r="131">
          <cell r="B131" t="str">
            <v>CTV_Marketing</v>
          </cell>
          <cell r="D131">
            <v>-12344.13105550527</v>
          </cell>
          <cell r="E131">
            <v>-1028.6775879587724</v>
          </cell>
        </row>
        <row r="132">
          <cell r="B132" t="str">
            <v>DMD</v>
          </cell>
          <cell r="D132">
            <v>-233268.63476150489</v>
          </cell>
          <cell r="E132">
            <v>-19439.052896792073</v>
          </cell>
        </row>
        <row r="133">
          <cell r="B133" t="str">
            <v>Home_Apps_Mkt</v>
          </cell>
          <cell r="D133">
            <v>-17469.756027258241</v>
          </cell>
          <cell r="E133">
            <v>-1455.8130022715202</v>
          </cell>
        </row>
        <row r="134">
          <cell r="B134" t="str">
            <v>Home_Apps_Sales</v>
          </cell>
          <cell r="D134">
            <v>-48937.535348565129</v>
          </cell>
          <cell r="E134">
            <v>-4078.1279457137607</v>
          </cell>
        </row>
        <row r="135">
          <cell r="B135" t="str">
            <v>Home_AV_Marketing</v>
          </cell>
          <cell r="D135">
            <v>-10731.212264620983</v>
          </cell>
          <cell r="E135">
            <v>-894.26768871841523</v>
          </cell>
        </row>
        <row r="136">
          <cell r="B136" t="str">
            <v>Image_Creation</v>
          </cell>
          <cell r="D136">
            <v>-19173.961336608372</v>
          </cell>
          <cell r="E136">
            <v>-1597.8301113840309</v>
          </cell>
        </row>
        <row r="137">
          <cell r="B137" t="str">
            <v>Independents</v>
          </cell>
          <cell r="D137">
            <v>-75393.416446585863</v>
          </cell>
          <cell r="E137">
            <v>-6282.7847038821556</v>
          </cell>
        </row>
        <row r="138">
          <cell r="B138" t="str">
            <v>National_Accounts</v>
          </cell>
          <cell r="D138">
            <v>-27590.703849583675</v>
          </cell>
          <cell r="E138">
            <v>-2299.2253207986396</v>
          </cell>
        </row>
        <row r="139">
          <cell r="B139" t="str">
            <v>Personal_AV_Marketing</v>
          </cell>
          <cell r="D139">
            <v>-11638.143465610792</v>
          </cell>
          <cell r="E139">
            <v>-969.84528880089931</v>
          </cell>
        </row>
        <row r="140">
          <cell r="B140" t="str">
            <v>Product_Trg</v>
          </cell>
          <cell r="D140">
            <v>-38331.890853597994</v>
          </cell>
          <cell r="E140">
            <v>-3194.3242377998326</v>
          </cell>
        </row>
        <row r="141">
          <cell r="B141" t="str">
            <v>Sales_Admin</v>
          </cell>
          <cell r="D141">
            <v>-28370.5617086405</v>
          </cell>
          <cell r="E141">
            <v>-2364.2134757200415</v>
          </cell>
        </row>
        <row r="142">
          <cell r="B142" t="str">
            <v>Solus</v>
          </cell>
          <cell r="D142">
            <v>-9327.3189832281678</v>
          </cell>
          <cell r="E142">
            <v>-777.27658193568061</v>
          </cell>
        </row>
        <row r="143">
          <cell r="B143" t="str">
            <v>Test_Kitchen</v>
          </cell>
          <cell r="D143">
            <v>-12294.189730650744</v>
          </cell>
          <cell r="E143">
            <v>-1024.5158108875619</v>
          </cell>
        </row>
        <row r="144">
          <cell r="B144" t="str">
            <v>Head_Office_Consumer</v>
          </cell>
        </row>
        <row r="150">
          <cell r="C150" t="str">
            <v>Forecast Sales</v>
          </cell>
          <cell r="D150" t="str">
            <v>TOTALS</v>
          </cell>
        </row>
        <row r="151">
          <cell r="B151" t="str">
            <v>Jul</v>
          </cell>
          <cell r="D151" t="str">
            <v>MONTH</v>
          </cell>
          <cell r="E151" t="str">
            <v>YEAR</v>
          </cell>
        </row>
        <row r="153">
          <cell r="B153" t="str">
            <v>CTV</v>
          </cell>
          <cell r="C153">
            <v>67533366.399999991</v>
          </cell>
          <cell r="D153">
            <v>57195.397218984072</v>
          </cell>
          <cell r="E153">
            <v>686344.7666278088</v>
          </cell>
        </row>
        <row r="154">
          <cell r="B154" t="str">
            <v>LCD</v>
          </cell>
          <cell r="C154">
            <v>67526834.200000003</v>
          </cell>
          <cell r="D154">
            <v>57189.864964431559</v>
          </cell>
          <cell r="E154">
            <v>4765.8220803692966</v>
          </cell>
        </row>
        <row r="155">
          <cell r="B155" t="str">
            <v>PLASMA</v>
          </cell>
          <cell r="C155">
            <v>131232172.25</v>
          </cell>
          <cell r="D155">
            <v>111143.22622822618</v>
          </cell>
          <cell r="E155">
            <v>9261.9355190188489</v>
          </cell>
        </row>
        <row r="156">
          <cell r="B156" t="str">
            <v>Projector</v>
          </cell>
          <cell r="C156">
            <v>3300103.5900000008</v>
          </cell>
          <cell r="D156">
            <v>2794.9256161150802</v>
          </cell>
          <cell r="E156">
            <v>232.91046800959001</v>
          </cell>
        </row>
        <row r="157">
          <cell r="B157" t="str">
            <v>Video</v>
          </cell>
          <cell r="C157">
            <v>12012882.669999998</v>
          </cell>
          <cell r="D157">
            <v>10488.225979301422</v>
          </cell>
          <cell r="E157">
            <v>874.01883160845182</v>
          </cell>
        </row>
        <row r="158">
          <cell r="B158" t="str">
            <v>DVD</v>
          </cell>
          <cell r="C158">
            <v>83581943.000000015</v>
          </cell>
          <cell r="D158">
            <v>72973.850661365956</v>
          </cell>
          <cell r="E158">
            <v>6081.1542217804963</v>
          </cell>
        </row>
        <row r="159">
          <cell r="B159" t="str">
            <v>HiFi_Systems</v>
          </cell>
          <cell r="C159">
            <v>47228278.490000002</v>
          </cell>
          <cell r="D159">
            <v>41234.137635717096</v>
          </cell>
          <cell r="E159">
            <v>3436.178136309758</v>
          </cell>
        </row>
        <row r="160">
          <cell r="B160" t="str">
            <v>HiFi_Separates</v>
          </cell>
          <cell r="C160">
            <v>6327007.2200000007</v>
          </cell>
          <cell r="D160">
            <v>5523.9931429407443</v>
          </cell>
          <cell r="E160">
            <v>460.33276191172871</v>
          </cell>
        </row>
        <row r="161">
          <cell r="B161" t="str">
            <v>General_Audio</v>
          </cell>
          <cell r="C161">
            <v>12568932.939999999</v>
          </cell>
          <cell r="D161">
            <v>11688.414011117415</v>
          </cell>
          <cell r="E161">
            <v>974.03450092645119</v>
          </cell>
        </row>
        <row r="162">
          <cell r="B162" t="str">
            <v>Camcorder</v>
          </cell>
          <cell r="C162">
            <v>46829187.299999997</v>
          </cell>
          <cell r="D162">
            <v>43548.559896013074</v>
          </cell>
          <cell r="E162">
            <v>3629.0466580010893</v>
          </cell>
        </row>
        <row r="163">
          <cell r="B163" t="str">
            <v>Digital_Still_Camera</v>
          </cell>
          <cell r="C163">
            <v>19000119.099999998</v>
          </cell>
          <cell r="D163">
            <v>17669.062231573938</v>
          </cell>
          <cell r="E163">
            <v>1472.4218526311615</v>
          </cell>
        </row>
        <row r="164">
          <cell r="B164" t="str">
            <v>Visual_Accessories</v>
          </cell>
          <cell r="C164">
            <v>800571.2</v>
          </cell>
          <cell r="D164">
            <v>744.48703606314905</v>
          </cell>
          <cell r="E164">
            <v>62.040586338595752</v>
          </cell>
        </row>
        <row r="165">
          <cell r="B165" t="str">
            <v>Home_Comms</v>
          </cell>
          <cell r="C165">
            <v>2150279.08</v>
          </cell>
          <cell r="D165">
            <v>1999.6408801338282</v>
          </cell>
          <cell r="E165">
            <v>166.63674001115234</v>
          </cell>
        </row>
        <row r="166">
          <cell r="B166" t="str">
            <v>Car_Electronics</v>
          </cell>
          <cell r="C166">
            <v>9000498.5</v>
          </cell>
          <cell r="D166">
            <v>8369.9669078225888</v>
          </cell>
          <cell r="E166">
            <v>697.49724231854907</v>
          </cell>
        </row>
        <row r="167">
          <cell r="B167" t="str">
            <v>Recording_Media</v>
          </cell>
          <cell r="C167">
            <v>7222488.5600000005</v>
          </cell>
          <cell r="D167">
            <v>9383.3634120983952</v>
          </cell>
          <cell r="E167">
            <v>781.94695100819956</v>
          </cell>
        </row>
        <row r="168">
          <cell r="B168" t="str">
            <v>AV_Accessories</v>
          </cell>
          <cell r="C168">
            <v>4105903.9299999997</v>
          </cell>
          <cell r="D168">
            <v>5334.337104211766</v>
          </cell>
          <cell r="E168">
            <v>444.52809201764717</v>
          </cell>
        </row>
        <row r="169">
          <cell r="B169" t="str">
            <v>Set_Top_Box</v>
          </cell>
          <cell r="C169">
            <v>7380243.9500000002</v>
          </cell>
          <cell r="D169">
            <v>5912.5529670930991</v>
          </cell>
          <cell r="E169">
            <v>492.71274725775828</v>
          </cell>
        </row>
        <row r="170">
          <cell r="B170" t="str">
            <v>Domestic_Microwave</v>
          </cell>
          <cell r="C170">
            <v>26235883.600000001</v>
          </cell>
          <cell r="D170">
            <v>43827.799432398635</v>
          </cell>
          <cell r="E170">
            <v>3652.3166193665529</v>
          </cell>
        </row>
        <row r="171">
          <cell r="B171" t="str">
            <v>Commercial_Microwave</v>
          </cell>
          <cell r="C171">
            <v>3122169.4000000004</v>
          </cell>
          <cell r="D171">
            <v>9135.5235893127374</v>
          </cell>
          <cell r="E171">
            <v>761.29363244272815</v>
          </cell>
        </row>
        <row r="172">
          <cell r="B172" t="str">
            <v>Vacuum</v>
          </cell>
          <cell r="C172">
            <v>13915430.9</v>
          </cell>
          <cell r="D172">
            <v>18538.257230289382</v>
          </cell>
          <cell r="E172">
            <v>1544.8547691907818</v>
          </cell>
        </row>
        <row r="173">
          <cell r="B173" t="str">
            <v>Power_Tools</v>
          </cell>
          <cell r="C173">
            <v>4014846.26</v>
          </cell>
          <cell r="D173">
            <v>17608.446623415177</v>
          </cell>
          <cell r="E173">
            <v>1467.3705519512648</v>
          </cell>
        </row>
        <row r="174">
          <cell r="B174" t="str">
            <v>Breadmaker</v>
          </cell>
          <cell r="C174">
            <v>4206360</v>
          </cell>
          <cell r="D174">
            <v>8748.3328984227192</v>
          </cell>
          <cell r="E174">
            <v>729.0277415352266</v>
          </cell>
        </row>
        <row r="175">
          <cell r="B175" t="str">
            <v>Home_Apps_Other</v>
          </cell>
          <cell r="C175">
            <v>732392.99999999988</v>
          </cell>
          <cell r="D175">
            <v>1868.7233288664474</v>
          </cell>
          <cell r="E175">
            <v>155.72694407220396</v>
          </cell>
        </row>
        <row r="176">
          <cell r="B176" t="str">
            <v>Air_Conditioner</v>
          </cell>
          <cell r="C176">
            <v>7000012.1499999994</v>
          </cell>
          <cell r="D176">
            <v>19298.823307652707</v>
          </cell>
          <cell r="E176">
            <v>1608.2352756377256</v>
          </cell>
        </row>
        <row r="177">
          <cell r="B177" t="str">
            <v>AV_Media_Marketing</v>
          </cell>
          <cell r="D177">
            <v>-5642.1576097447669</v>
          </cell>
          <cell r="E177">
            <v>-470.17980081206389</v>
          </cell>
        </row>
        <row r="178">
          <cell r="B178" t="str">
            <v>Central_Sales</v>
          </cell>
          <cell r="D178">
            <v>-15085.704131104339</v>
          </cell>
          <cell r="E178">
            <v>-1257.1420109253615</v>
          </cell>
        </row>
        <row r="179">
          <cell r="B179" t="str">
            <v>CRM</v>
          </cell>
          <cell r="D179">
            <v>-16620.594730757392</v>
          </cell>
          <cell r="E179">
            <v>-1385.0495608964493</v>
          </cell>
        </row>
        <row r="180">
          <cell r="B180" t="str">
            <v>CTV_Marketing</v>
          </cell>
          <cell r="D180">
            <v>-12344.13105550527</v>
          </cell>
          <cell r="E180">
            <v>-1028.6775879587724</v>
          </cell>
        </row>
        <row r="181">
          <cell r="B181" t="str">
            <v>DMD</v>
          </cell>
          <cell r="D181">
            <v>-233268.63476150489</v>
          </cell>
          <cell r="E181">
            <v>-19439.052896792073</v>
          </cell>
        </row>
        <row r="182">
          <cell r="B182" t="str">
            <v>Home_Apps_Mkt</v>
          </cell>
          <cell r="D182">
            <v>-17469.756027258241</v>
          </cell>
          <cell r="E182">
            <v>-1455.8130022715202</v>
          </cell>
        </row>
        <row r="183">
          <cell r="B183" t="str">
            <v>Home_Apps_Sales</v>
          </cell>
          <cell r="D183">
            <v>-48937.535348565129</v>
          </cell>
          <cell r="E183">
            <v>-4078.1279457137607</v>
          </cell>
        </row>
        <row r="184">
          <cell r="B184" t="str">
            <v>Home_AV_Marketing</v>
          </cell>
          <cell r="D184">
            <v>-10731.212264620983</v>
          </cell>
          <cell r="E184">
            <v>-894.26768871841523</v>
          </cell>
        </row>
        <row r="185">
          <cell r="B185" t="str">
            <v>Image_Creation</v>
          </cell>
          <cell r="D185">
            <v>-19173.961336608372</v>
          </cell>
          <cell r="E185">
            <v>-1597.8301113840309</v>
          </cell>
        </row>
        <row r="186">
          <cell r="B186" t="str">
            <v>Independents</v>
          </cell>
          <cell r="D186">
            <v>-75393.416446585863</v>
          </cell>
          <cell r="E186">
            <v>-6282.7847038821556</v>
          </cell>
        </row>
        <row r="187">
          <cell r="B187" t="str">
            <v>National_Accounts</v>
          </cell>
          <cell r="D187">
            <v>-27590.703849583675</v>
          </cell>
          <cell r="E187">
            <v>-2299.2253207986396</v>
          </cell>
        </row>
        <row r="188">
          <cell r="B188" t="str">
            <v>Personal_AV_Marketing</v>
          </cell>
          <cell r="D188">
            <v>-11638.143465610792</v>
          </cell>
          <cell r="E188">
            <v>-969.84528880089931</v>
          </cell>
        </row>
        <row r="189">
          <cell r="B189" t="str">
            <v>Product_Trg</v>
          </cell>
          <cell r="D189">
            <v>-38331.890853597994</v>
          </cell>
          <cell r="E189">
            <v>-3194.3242377998326</v>
          </cell>
        </row>
        <row r="190">
          <cell r="B190" t="str">
            <v>Sales_Admin</v>
          </cell>
          <cell r="D190">
            <v>-28370.5617086405</v>
          </cell>
          <cell r="E190">
            <v>-2364.2134757200415</v>
          </cell>
        </row>
        <row r="191">
          <cell r="B191" t="str">
            <v>Solus</v>
          </cell>
          <cell r="D191">
            <v>-9327.3189832281678</v>
          </cell>
          <cell r="E191">
            <v>-777.27658193568061</v>
          </cell>
        </row>
        <row r="192">
          <cell r="B192" t="str">
            <v>Test_Kitchen</v>
          </cell>
          <cell r="D192">
            <v>-12294.189730650744</v>
          </cell>
          <cell r="E192">
            <v>-1024.5158108875619</v>
          </cell>
        </row>
        <row r="193">
          <cell r="B193" t="str">
            <v>Head_Office_Consumer</v>
          </cell>
        </row>
        <row r="199">
          <cell r="C199" t="str">
            <v>Forecast Sales</v>
          </cell>
          <cell r="D199" t="str">
            <v>TOTALS</v>
          </cell>
        </row>
        <row r="200">
          <cell r="B200" t="str">
            <v>Aug</v>
          </cell>
          <cell r="D200" t="str">
            <v>MONTH</v>
          </cell>
          <cell r="E200" t="str">
            <v>YEAR</v>
          </cell>
        </row>
        <row r="202">
          <cell r="B202" t="str">
            <v>CTV</v>
          </cell>
          <cell r="C202">
            <v>67533366.399999991</v>
          </cell>
          <cell r="D202">
            <v>57195.397218984072</v>
          </cell>
          <cell r="E202">
            <v>686344.7666278088</v>
          </cell>
        </row>
        <row r="203">
          <cell r="B203" t="str">
            <v>LCD</v>
          </cell>
          <cell r="C203">
            <v>67526834.200000003</v>
          </cell>
          <cell r="D203">
            <v>57189.864964431559</v>
          </cell>
          <cell r="E203">
            <v>4765.8220803692966</v>
          </cell>
        </row>
        <row r="204">
          <cell r="B204" t="str">
            <v>PLASMA</v>
          </cell>
          <cell r="C204">
            <v>131232172.25</v>
          </cell>
          <cell r="D204">
            <v>111143.22622822618</v>
          </cell>
          <cell r="E204">
            <v>9261.9355190188489</v>
          </cell>
        </row>
        <row r="205">
          <cell r="B205" t="str">
            <v>Projector</v>
          </cell>
          <cell r="C205">
            <v>3300103.5900000008</v>
          </cell>
          <cell r="D205">
            <v>2794.9256161150802</v>
          </cell>
          <cell r="E205">
            <v>232.91046800959001</v>
          </cell>
        </row>
        <row r="206">
          <cell r="B206" t="str">
            <v>Video</v>
          </cell>
          <cell r="C206">
            <v>12012882.669999998</v>
          </cell>
          <cell r="D206">
            <v>10488.225979301422</v>
          </cell>
          <cell r="E206">
            <v>874.01883160845182</v>
          </cell>
        </row>
        <row r="207">
          <cell r="B207" t="str">
            <v>DVD</v>
          </cell>
          <cell r="C207">
            <v>83581943.000000015</v>
          </cell>
          <cell r="D207">
            <v>72973.850661365956</v>
          </cell>
          <cell r="E207">
            <v>6081.1542217804963</v>
          </cell>
        </row>
        <row r="208">
          <cell r="B208" t="str">
            <v>HiFi_Systems</v>
          </cell>
          <cell r="C208">
            <v>47228278.490000002</v>
          </cell>
          <cell r="D208">
            <v>41234.137635717096</v>
          </cell>
          <cell r="E208">
            <v>3436.178136309758</v>
          </cell>
        </row>
        <row r="209">
          <cell r="B209" t="str">
            <v>HiFi_Separates</v>
          </cell>
          <cell r="C209">
            <v>6327007.2200000007</v>
          </cell>
          <cell r="D209">
            <v>5523.9931429407443</v>
          </cell>
          <cell r="E209">
            <v>460.33276191172871</v>
          </cell>
        </row>
        <row r="210">
          <cell r="B210" t="str">
            <v>General_Audio</v>
          </cell>
          <cell r="C210">
            <v>12568932.939999999</v>
          </cell>
          <cell r="D210">
            <v>11688.414011117415</v>
          </cell>
          <cell r="E210">
            <v>974.03450092645119</v>
          </cell>
        </row>
        <row r="211">
          <cell r="B211" t="str">
            <v>Camcorder</v>
          </cell>
          <cell r="C211">
            <v>46829187.299999997</v>
          </cell>
          <cell r="D211">
            <v>43548.559896013074</v>
          </cell>
          <cell r="E211">
            <v>3629.0466580010893</v>
          </cell>
        </row>
        <row r="212">
          <cell r="B212" t="str">
            <v>Digital_Still_Camera</v>
          </cell>
          <cell r="C212">
            <v>19000119.099999998</v>
          </cell>
          <cell r="D212">
            <v>17669.062231573938</v>
          </cell>
          <cell r="E212">
            <v>1472.4218526311615</v>
          </cell>
        </row>
        <row r="213">
          <cell r="B213" t="str">
            <v>Visual_Accessories</v>
          </cell>
          <cell r="C213">
            <v>800571.2</v>
          </cell>
          <cell r="D213">
            <v>744.48703606314905</v>
          </cell>
          <cell r="E213">
            <v>62.040586338595752</v>
          </cell>
        </row>
        <row r="214">
          <cell r="B214" t="str">
            <v>Home_Comms</v>
          </cell>
          <cell r="C214">
            <v>2150279.08</v>
          </cell>
          <cell r="D214">
            <v>1999.6408801338282</v>
          </cell>
          <cell r="E214">
            <v>166.63674001115234</v>
          </cell>
        </row>
        <row r="215">
          <cell r="B215" t="str">
            <v>Car_Electronics</v>
          </cell>
          <cell r="C215">
            <v>9000498.5</v>
          </cell>
          <cell r="D215">
            <v>8369.9669078225888</v>
          </cell>
          <cell r="E215">
            <v>697.49724231854907</v>
          </cell>
        </row>
        <row r="216">
          <cell r="B216" t="str">
            <v>Recording_Media</v>
          </cell>
          <cell r="C216">
            <v>7222488.5600000005</v>
          </cell>
          <cell r="D216">
            <v>9383.3634120983952</v>
          </cell>
          <cell r="E216">
            <v>781.94695100819956</v>
          </cell>
        </row>
        <row r="217">
          <cell r="B217" t="str">
            <v>AV_Accessories</v>
          </cell>
          <cell r="C217">
            <v>4105903.9299999997</v>
          </cell>
          <cell r="D217">
            <v>5334.337104211766</v>
          </cell>
          <cell r="E217">
            <v>444.52809201764717</v>
          </cell>
        </row>
        <row r="218">
          <cell r="B218" t="str">
            <v>Set_Top_Box</v>
          </cell>
          <cell r="C218">
            <v>7380243.9500000002</v>
          </cell>
          <cell r="D218">
            <v>5912.5529670930991</v>
          </cell>
          <cell r="E218">
            <v>492.71274725775828</v>
          </cell>
        </row>
        <row r="219">
          <cell r="B219" t="str">
            <v>Domestic_Microwave</v>
          </cell>
          <cell r="C219">
            <v>26235883.600000001</v>
          </cell>
          <cell r="D219">
            <v>43827.799432398635</v>
          </cell>
          <cell r="E219">
            <v>3652.3166193665529</v>
          </cell>
        </row>
        <row r="220">
          <cell r="B220" t="str">
            <v>Commercial_Microwave</v>
          </cell>
          <cell r="C220">
            <v>3122169.4000000004</v>
          </cell>
          <cell r="D220">
            <v>9135.5235893127374</v>
          </cell>
          <cell r="E220">
            <v>761.29363244272815</v>
          </cell>
        </row>
        <row r="221">
          <cell r="B221" t="str">
            <v>Vacuum</v>
          </cell>
          <cell r="C221">
            <v>13915430.9</v>
          </cell>
          <cell r="D221">
            <v>18538.257230289382</v>
          </cell>
          <cell r="E221">
            <v>1544.8547691907818</v>
          </cell>
        </row>
        <row r="222">
          <cell r="B222" t="str">
            <v>Power_Tools</v>
          </cell>
          <cell r="C222">
            <v>4014846.26</v>
          </cell>
          <cell r="D222">
            <v>17608.446623415177</v>
          </cell>
          <cell r="E222">
            <v>1467.3705519512648</v>
          </cell>
        </row>
        <row r="223">
          <cell r="B223" t="str">
            <v>Breadmaker</v>
          </cell>
          <cell r="C223">
            <v>4206360</v>
          </cell>
          <cell r="D223">
            <v>8748.3328984227192</v>
          </cell>
          <cell r="E223">
            <v>729.0277415352266</v>
          </cell>
        </row>
        <row r="224">
          <cell r="B224" t="str">
            <v>Home_Apps_Other</v>
          </cell>
          <cell r="C224">
            <v>732392.99999999988</v>
          </cell>
          <cell r="D224">
            <v>1868.7233288664474</v>
          </cell>
          <cell r="E224">
            <v>155.72694407220396</v>
          </cell>
        </row>
        <row r="225">
          <cell r="B225" t="str">
            <v>Air_Conditioner</v>
          </cell>
          <cell r="C225">
            <v>7000012.1499999994</v>
          </cell>
          <cell r="D225">
            <v>19298.823307652707</v>
          </cell>
          <cell r="E225">
            <v>1608.2352756377256</v>
          </cell>
        </row>
        <row r="226">
          <cell r="B226" t="str">
            <v>AV_Media_Marketing</v>
          </cell>
          <cell r="D226">
            <v>-5642.1576097447669</v>
          </cell>
          <cell r="E226">
            <v>-470.17980081206389</v>
          </cell>
        </row>
        <row r="227">
          <cell r="B227" t="str">
            <v>Central_Sales</v>
          </cell>
          <cell r="D227">
            <v>-15085.704131104339</v>
          </cell>
          <cell r="E227">
            <v>-1257.1420109253615</v>
          </cell>
        </row>
        <row r="228">
          <cell r="B228" t="str">
            <v>CRM</v>
          </cell>
          <cell r="D228">
            <v>-16620.594730757392</v>
          </cell>
          <cell r="E228">
            <v>-1385.0495608964493</v>
          </cell>
        </row>
        <row r="229">
          <cell r="B229" t="str">
            <v>CTV_Marketing</v>
          </cell>
          <cell r="D229">
            <v>-12344.13105550527</v>
          </cell>
          <cell r="E229">
            <v>-1028.6775879587724</v>
          </cell>
        </row>
        <row r="230">
          <cell r="B230" t="str">
            <v>DMD</v>
          </cell>
          <cell r="D230">
            <v>-233268.63476150489</v>
          </cell>
          <cell r="E230">
            <v>-19439.052896792073</v>
          </cell>
        </row>
        <row r="231">
          <cell r="B231" t="str">
            <v>Home_Apps_Mkt</v>
          </cell>
          <cell r="D231">
            <v>-17469.756027258241</v>
          </cell>
          <cell r="E231">
            <v>-1455.8130022715202</v>
          </cell>
        </row>
        <row r="232">
          <cell r="B232" t="str">
            <v>Home_Apps_Sales</v>
          </cell>
          <cell r="D232">
            <v>-48937.535348565129</v>
          </cell>
          <cell r="E232">
            <v>-4078.1279457137607</v>
          </cell>
        </row>
        <row r="233">
          <cell r="B233" t="str">
            <v>Home_AV_Marketing</v>
          </cell>
          <cell r="D233">
            <v>-10731.212264620983</v>
          </cell>
          <cell r="E233">
            <v>-894.26768871841523</v>
          </cell>
        </row>
        <row r="234">
          <cell r="B234" t="str">
            <v>Image_Creation</v>
          </cell>
          <cell r="D234">
            <v>-19173.961336608372</v>
          </cell>
          <cell r="E234">
            <v>-1597.8301113840309</v>
          </cell>
        </row>
        <row r="235">
          <cell r="B235" t="str">
            <v>Independents</v>
          </cell>
          <cell r="D235">
            <v>-75393.416446585863</v>
          </cell>
          <cell r="E235">
            <v>-6282.7847038821556</v>
          </cell>
        </row>
        <row r="236">
          <cell r="B236" t="str">
            <v>National_Accounts</v>
          </cell>
          <cell r="D236">
            <v>-27590.703849583675</v>
          </cell>
          <cell r="E236">
            <v>-2299.2253207986396</v>
          </cell>
        </row>
        <row r="237">
          <cell r="B237" t="str">
            <v>Personal_AV_Marketing</v>
          </cell>
          <cell r="D237">
            <v>-11638.143465610792</v>
          </cell>
          <cell r="E237">
            <v>-969.84528880089931</v>
          </cell>
        </row>
        <row r="238">
          <cell r="B238" t="str">
            <v>Product_Trg</v>
          </cell>
          <cell r="D238">
            <v>-38331.890853597994</v>
          </cell>
          <cell r="E238">
            <v>-3194.3242377998326</v>
          </cell>
        </row>
        <row r="239">
          <cell r="B239" t="str">
            <v>Sales_Admin</v>
          </cell>
          <cell r="D239">
            <v>-28370.5617086405</v>
          </cell>
          <cell r="E239">
            <v>-2364.2134757200415</v>
          </cell>
        </row>
        <row r="240">
          <cell r="B240" t="str">
            <v>Solus</v>
          </cell>
          <cell r="D240">
            <v>-9327.3189832281678</v>
          </cell>
          <cell r="E240">
            <v>-777.27658193568061</v>
          </cell>
        </row>
        <row r="241">
          <cell r="B241" t="str">
            <v>Test_Kitchen</v>
          </cell>
          <cell r="D241">
            <v>-12294.189730650744</v>
          </cell>
          <cell r="E241">
            <v>-1024.5158108875619</v>
          </cell>
        </row>
        <row r="242">
          <cell r="B242" t="str">
            <v>Head_Office_Consumer</v>
          </cell>
        </row>
        <row r="248">
          <cell r="C248" t="str">
            <v>Forecast Sales</v>
          </cell>
          <cell r="D248" t="str">
            <v>TOTALS</v>
          </cell>
        </row>
        <row r="249">
          <cell r="B249" t="str">
            <v>Sep</v>
          </cell>
          <cell r="D249" t="str">
            <v>MONTH</v>
          </cell>
          <cell r="E249" t="str">
            <v>YEAR</v>
          </cell>
        </row>
        <row r="251">
          <cell r="B251" t="str">
            <v>CTV</v>
          </cell>
          <cell r="C251">
            <v>67533366.399999991</v>
          </cell>
          <cell r="D251">
            <v>57195.397218984072</v>
          </cell>
          <cell r="E251">
            <v>686344.7666278088</v>
          </cell>
        </row>
        <row r="252">
          <cell r="B252" t="str">
            <v>LCD</v>
          </cell>
          <cell r="C252">
            <v>67526834.200000003</v>
          </cell>
          <cell r="D252">
            <v>57189.864964431559</v>
          </cell>
          <cell r="E252">
            <v>4765.8220803692966</v>
          </cell>
        </row>
        <row r="253">
          <cell r="B253" t="str">
            <v>PLASMA</v>
          </cell>
          <cell r="C253">
            <v>131232172.25</v>
          </cell>
          <cell r="D253">
            <v>111143.22622822618</v>
          </cell>
          <cell r="E253">
            <v>9261.9355190188489</v>
          </cell>
        </row>
        <row r="254">
          <cell r="B254" t="str">
            <v>Projector</v>
          </cell>
          <cell r="C254">
            <v>3300103.5900000008</v>
          </cell>
          <cell r="D254">
            <v>2794.9256161150802</v>
          </cell>
          <cell r="E254">
            <v>232.91046800959001</v>
          </cell>
        </row>
        <row r="255">
          <cell r="B255" t="str">
            <v>Video</v>
          </cell>
          <cell r="C255">
            <v>12012882.669999998</v>
          </cell>
          <cell r="D255">
            <v>10488.225979301422</v>
          </cell>
          <cell r="E255">
            <v>874.01883160845182</v>
          </cell>
        </row>
        <row r="256">
          <cell r="B256" t="str">
            <v>DVD</v>
          </cell>
          <cell r="C256">
            <v>83581943.000000015</v>
          </cell>
          <cell r="D256">
            <v>72973.850661365956</v>
          </cell>
          <cell r="E256">
            <v>6081.1542217804963</v>
          </cell>
        </row>
        <row r="257">
          <cell r="B257" t="str">
            <v>HiFi_Systems</v>
          </cell>
          <cell r="C257">
            <v>47228278.490000002</v>
          </cell>
          <cell r="D257">
            <v>41234.137635717096</v>
          </cell>
          <cell r="E257">
            <v>3436.178136309758</v>
          </cell>
        </row>
        <row r="258">
          <cell r="B258" t="str">
            <v>HiFi_Separates</v>
          </cell>
          <cell r="C258">
            <v>6327007.2200000007</v>
          </cell>
          <cell r="D258">
            <v>5523.9931429407443</v>
          </cell>
          <cell r="E258">
            <v>460.33276191172871</v>
          </cell>
        </row>
        <row r="259">
          <cell r="B259" t="str">
            <v>General_Audio</v>
          </cell>
          <cell r="C259">
            <v>12568932.939999999</v>
          </cell>
          <cell r="D259">
            <v>11688.414011117415</v>
          </cell>
          <cell r="E259">
            <v>974.03450092645119</v>
          </cell>
        </row>
        <row r="260">
          <cell r="B260" t="str">
            <v>Camcorder</v>
          </cell>
          <cell r="C260">
            <v>46829187.299999997</v>
          </cell>
          <cell r="D260">
            <v>43548.559896013074</v>
          </cell>
          <cell r="E260">
            <v>3629.0466580010893</v>
          </cell>
        </row>
        <row r="261">
          <cell r="B261" t="str">
            <v>Digital_Still_Camera</v>
          </cell>
          <cell r="C261">
            <v>19000119.099999998</v>
          </cell>
          <cell r="D261">
            <v>17669.062231573938</v>
          </cell>
          <cell r="E261">
            <v>1472.4218526311615</v>
          </cell>
        </row>
        <row r="262">
          <cell r="B262" t="str">
            <v>Visual_Accessories</v>
          </cell>
          <cell r="C262">
            <v>800571.2</v>
          </cell>
          <cell r="D262">
            <v>744.48703606314905</v>
          </cell>
          <cell r="E262">
            <v>62.040586338595752</v>
          </cell>
        </row>
        <row r="263">
          <cell r="B263" t="str">
            <v>Home_Comms</v>
          </cell>
          <cell r="C263">
            <v>2150279.08</v>
          </cell>
          <cell r="D263">
            <v>1999.6408801338282</v>
          </cell>
          <cell r="E263">
            <v>166.63674001115234</v>
          </cell>
        </row>
        <row r="264">
          <cell r="B264" t="str">
            <v>Car_Electronics</v>
          </cell>
          <cell r="C264">
            <v>9000498.5</v>
          </cell>
          <cell r="D264">
            <v>8369.9669078225888</v>
          </cell>
          <cell r="E264">
            <v>697.49724231854907</v>
          </cell>
        </row>
        <row r="265">
          <cell r="B265" t="str">
            <v>Recording_Media</v>
          </cell>
          <cell r="C265">
            <v>7222488.5600000005</v>
          </cell>
          <cell r="D265">
            <v>9383.3634120983952</v>
          </cell>
          <cell r="E265">
            <v>781.94695100819956</v>
          </cell>
        </row>
        <row r="266">
          <cell r="B266" t="str">
            <v>AV_Accessories</v>
          </cell>
          <cell r="C266">
            <v>4105903.9299999997</v>
          </cell>
          <cell r="D266">
            <v>5334.337104211766</v>
          </cell>
          <cell r="E266">
            <v>444.52809201764717</v>
          </cell>
        </row>
        <row r="267">
          <cell r="B267" t="str">
            <v>Set_Top_Box</v>
          </cell>
          <cell r="C267">
            <v>7380243.9500000002</v>
          </cell>
          <cell r="D267">
            <v>5912.5529670930991</v>
          </cell>
          <cell r="E267">
            <v>492.71274725775828</v>
          </cell>
        </row>
        <row r="268">
          <cell r="B268" t="str">
            <v>Domestic_Microwave</v>
          </cell>
          <cell r="C268">
            <v>26235883.600000001</v>
          </cell>
          <cell r="D268">
            <v>43827.799432398635</v>
          </cell>
          <cell r="E268">
            <v>3652.3166193665529</v>
          </cell>
        </row>
        <row r="269">
          <cell r="B269" t="str">
            <v>Commercial_Microwave</v>
          </cell>
          <cell r="C269">
            <v>3122169.4000000004</v>
          </cell>
          <cell r="D269">
            <v>9135.5235893127374</v>
          </cell>
          <cell r="E269">
            <v>761.29363244272815</v>
          </cell>
        </row>
        <row r="270">
          <cell r="B270" t="str">
            <v>Vacuum</v>
          </cell>
          <cell r="C270">
            <v>13915430.9</v>
          </cell>
          <cell r="D270">
            <v>18538.257230289382</v>
          </cell>
          <cell r="E270">
            <v>1544.8547691907818</v>
          </cell>
        </row>
        <row r="271">
          <cell r="B271" t="str">
            <v>Power_Tools</v>
          </cell>
          <cell r="C271">
            <v>4014846.26</v>
          </cell>
          <cell r="D271">
            <v>17608.446623415177</v>
          </cell>
          <cell r="E271">
            <v>1467.3705519512648</v>
          </cell>
        </row>
        <row r="272">
          <cell r="B272" t="str">
            <v>Breadmaker</v>
          </cell>
          <cell r="C272">
            <v>4206360</v>
          </cell>
          <cell r="D272">
            <v>8748.3328984227192</v>
          </cell>
          <cell r="E272">
            <v>729.0277415352266</v>
          </cell>
        </row>
        <row r="273">
          <cell r="B273" t="str">
            <v>Home_Apps_Other</v>
          </cell>
          <cell r="C273">
            <v>732392.99999999988</v>
          </cell>
          <cell r="D273">
            <v>1868.7233288664474</v>
          </cell>
          <cell r="E273">
            <v>155.72694407220396</v>
          </cell>
        </row>
        <row r="274">
          <cell r="B274" t="str">
            <v>Air_Conditioner</v>
          </cell>
          <cell r="C274">
            <v>7000012.1499999994</v>
          </cell>
          <cell r="D274">
            <v>19298.823307652707</v>
          </cell>
          <cell r="E274">
            <v>1608.2352756377256</v>
          </cell>
        </row>
        <row r="275">
          <cell r="B275" t="str">
            <v>AV_Media_Marketing</v>
          </cell>
          <cell r="D275">
            <v>-5642.1576097447669</v>
          </cell>
          <cell r="E275">
            <v>-470.17980081206389</v>
          </cell>
        </row>
        <row r="276">
          <cell r="B276" t="str">
            <v>Central_Sales</v>
          </cell>
          <cell r="D276">
            <v>-15085.704131104339</v>
          </cell>
          <cell r="E276">
            <v>-1257.1420109253615</v>
          </cell>
        </row>
        <row r="277">
          <cell r="B277" t="str">
            <v>CRM</v>
          </cell>
          <cell r="D277">
            <v>-16620.594730757392</v>
          </cell>
          <cell r="E277">
            <v>-1385.0495608964493</v>
          </cell>
        </row>
        <row r="278">
          <cell r="B278" t="str">
            <v>CTV_Marketing</v>
          </cell>
          <cell r="D278">
            <v>-12344.13105550527</v>
          </cell>
          <cell r="E278">
            <v>-1028.6775879587724</v>
          </cell>
        </row>
        <row r="279">
          <cell r="B279" t="str">
            <v>DMD</v>
          </cell>
          <cell r="D279">
            <v>-233268.63476150489</v>
          </cell>
          <cell r="E279">
            <v>-19439.052896792073</v>
          </cell>
        </row>
        <row r="280">
          <cell r="B280" t="str">
            <v>Home_Apps_Mkt</v>
          </cell>
          <cell r="D280">
            <v>-17469.756027258241</v>
          </cell>
          <cell r="E280">
            <v>-1455.8130022715202</v>
          </cell>
        </row>
        <row r="281">
          <cell r="B281" t="str">
            <v>Home_Apps_Sales</v>
          </cell>
          <cell r="D281">
            <v>-48937.535348565129</v>
          </cell>
          <cell r="E281">
            <v>-4078.1279457137607</v>
          </cell>
        </row>
        <row r="282">
          <cell r="B282" t="str">
            <v>Home_AV_Marketing</v>
          </cell>
          <cell r="D282">
            <v>-10731.212264620983</v>
          </cell>
          <cell r="E282">
            <v>-894.26768871841523</v>
          </cell>
        </row>
        <row r="283">
          <cell r="B283" t="str">
            <v>Image_Creation</v>
          </cell>
          <cell r="D283">
            <v>-19173.961336608372</v>
          </cell>
          <cell r="E283">
            <v>-1597.8301113840309</v>
          </cell>
        </row>
        <row r="284">
          <cell r="B284" t="str">
            <v>Independents</v>
          </cell>
          <cell r="D284">
            <v>-75393.416446585863</v>
          </cell>
          <cell r="E284">
            <v>-6282.7847038821556</v>
          </cell>
        </row>
        <row r="285">
          <cell r="B285" t="str">
            <v>National_Accounts</v>
          </cell>
          <cell r="D285">
            <v>-27590.703849583675</v>
          </cell>
          <cell r="E285">
            <v>-2299.2253207986396</v>
          </cell>
        </row>
        <row r="286">
          <cell r="B286" t="str">
            <v>Personal_AV_Marketing</v>
          </cell>
          <cell r="D286">
            <v>-11638.143465610792</v>
          </cell>
          <cell r="E286">
            <v>-969.84528880089931</v>
          </cell>
        </row>
        <row r="287">
          <cell r="B287" t="str">
            <v>Product_Trg</v>
          </cell>
          <cell r="D287">
            <v>-38331.890853597994</v>
          </cell>
          <cell r="E287">
            <v>-3194.3242377998326</v>
          </cell>
        </row>
        <row r="288">
          <cell r="B288" t="str">
            <v>Sales_Admin</v>
          </cell>
          <cell r="D288">
            <v>-28370.5617086405</v>
          </cell>
          <cell r="E288">
            <v>-2364.2134757200415</v>
          </cell>
        </row>
        <row r="289">
          <cell r="B289" t="str">
            <v>Solus</v>
          </cell>
          <cell r="D289">
            <v>-9327.3189832281678</v>
          </cell>
          <cell r="E289">
            <v>-777.27658193568061</v>
          </cell>
        </row>
        <row r="290">
          <cell r="B290" t="str">
            <v>Test_Kitchen</v>
          </cell>
          <cell r="D290">
            <v>-12294.189730650744</v>
          </cell>
          <cell r="E290">
            <v>-1024.5158108875619</v>
          </cell>
        </row>
        <row r="291">
          <cell r="B291" t="str">
            <v>Head_Office_Consumer</v>
          </cell>
        </row>
        <row r="297">
          <cell r="C297" t="str">
            <v>Forecast Sales</v>
          </cell>
          <cell r="D297" t="str">
            <v>TOTALS</v>
          </cell>
        </row>
        <row r="298">
          <cell r="B298" t="str">
            <v>Oct</v>
          </cell>
          <cell r="D298" t="str">
            <v>MONTH</v>
          </cell>
          <cell r="E298" t="str">
            <v>YEAR</v>
          </cell>
        </row>
        <row r="300">
          <cell r="B300" t="str">
            <v>CTV</v>
          </cell>
          <cell r="C300">
            <v>67533366.399999991</v>
          </cell>
          <cell r="D300">
            <v>57195.397218984072</v>
          </cell>
          <cell r="E300">
            <v>686344.7666278088</v>
          </cell>
        </row>
        <row r="301">
          <cell r="B301" t="str">
            <v>LCD</v>
          </cell>
          <cell r="C301">
            <v>67526834.200000003</v>
          </cell>
          <cell r="D301">
            <v>57189.864964431559</v>
          </cell>
          <cell r="E301">
            <v>4765.8220803692966</v>
          </cell>
        </row>
        <row r="302">
          <cell r="B302" t="str">
            <v>PLASMA</v>
          </cell>
          <cell r="C302">
            <v>131232172.25</v>
          </cell>
          <cell r="D302">
            <v>111143.22622822618</v>
          </cell>
          <cell r="E302">
            <v>9261.9355190188489</v>
          </cell>
        </row>
        <row r="303">
          <cell r="B303" t="str">
            <v>Projector</v>
          </cell>
          <cell r="C303">
            <v>3300103.5900000008</v>
          </cell>
          <cell r="D303">
            <v>2794.9256161150802</v>
          </cell>
          <cell r="E303">
            <v>232.91046800959001</v>
          </cell>
        </row>
        <row r="304">
          <cell r="B304" t="str">
            <v>Video</v>
          </cell>
          <cell r="C304">
            <v>12012882.669999998</v>
          </cell>
          <cell r="D304">
            <v>10488.225979301422</v>
          </cell>
          <cell r="E304">
            <v>874.01883160845182</v>
          </cell>
        </row>
        <row r="305">
          <cell r="B305" t="str">
            <v>DVD</v>
          </cell>
          <cell r="C305">
            <v>83581943.000000015</v>
          </cell>
          <cell r="D305">
            <v>72973.850661365956</v>
          </cell>
          <cell r="E305">
            <v>6081.1542217804963</v>
          </cell>
        </row>
        <row r="306">
          <cell r="B306" t="str">
            <v>HiFi_Systems</v>
          </cell>
          <cell r="C306">
            <v>47228278.490000002</v>
          </cell>
          <cell r="D306">
            <v>41234.137635717096</v>
          </cell>
          <cell r="E306">
            <v>3436.178136309758</v>
          </cell>
        </row>
        <row r="307">
          <cell r="B307" t="str">
            <v>HiFi_Separates</v>
          </cell>
          <cell r="C307">
            <v>6327007.2200000007</v>
          </cell>
          <cell r="D307">
            <v>5523.9931429407443</v>
          </cell>
          <cell r="E307">
            <v>460.33276191172871</v>
          </cell>
        </row>
        <row r="308">
          <cell r="B308" t="str">
            <v>General_Audio</v>
          </cell>
          <cell r="C308">
            <v>12568932.939999999</v>
          </cell>
          <cell r="D308">
            <v>11688.414011117415</v>
          </cell>
          <cell r="E308">
            <v>974.03450092645119</v>
          </cell>
        </row>
        <row r="309">
          <cell r="B309" t="str">
            <v>Camcorder</v>
          </cell>
          <cell r="C309">
            <v>46829187.299999997</v>
          </cell>
          <cell r="D309">
            <v>43548.559896013074</v>
          </cell>
          <cell r="E309">
            <v>3629.0466580010893</v>
          </cell>
        </row>
        <row r="310">
          <cell r="B310" t="str">
            <v>Digital_Still_Camera</v>
          </cell>
          <cell r="C310">
            <v>19000119.099999998</v>
          </cell>
          <cell r="D310">
            <v>17669.062231573938</v>
          </cell>
          <cell r="E310">
            <v>1472.4218526311615</v>
          </cell>
        </row>
        <row r="311">
          <cell r="B311" t="str">
            <v>Visual_Accessories</v>
          </cell>
          <cell r="C311">
            <v>800571.2</v>
          </cell>
          <cell r="D311">
            <v>744.48703606314905</v>
          </cell>
          <cell r="E311">
            <v>62.040586338595752</v>
          </cell>
        </row>
        <row r="312">
          <cell r="B312" t="str">
            <v>Home_Comms</v>
          </cell>
          <cell r="C312">
            <v>2150279.08</v>
          </cell>
          <cell r="D312">
            <v>1999.6408801338282</v>
          </cell>
          <cell r="E312">
            <v>166.63674001115234</v>
          </cell>
        </row>
        <row r="313">
          <cell r="B313" t="str">
            <v>Car_Electronics</v>
          </cell>
          <cell r="C313">
            <v>9000498.5</v>
          </cell>
          <cell r="D313">
            <v>8369.9669078225888</v>
          </cell>
          <cell r="E313">
            <v>697.49724231854907</v>
          </cell>
        </row>
        <row r="314">
          <cell r="B314" t="str">
            <v>Recording_Media</v>
          </cell>
          <cell r="C314">
            <v>7222488.5600000005</v>
          </cell>
          <cell r="D314">
            <v>9383.3634120983952</v>
          </cell>
          <cell r="E314">
            <v>781.94695100819956</v>
          </cell>
        </row>
        <row r="315">
          <cell r="B315" t="str">
            <v>AV_Accessories</v>
          </cell>
          <cell r="C315">
            <v>4105903.9299999997</v>
          </cell>
          <cell r="D315">
            <v>5334.337104211766</v>
          </cell>
          <cell r="E315">
            <v>444.52809201764717</v>
          </cell>
        </row>
        <row r="316">
          <cell r="B316" t="str">
            <v>Set_Top_Box</v>
          </cell>
          <cell r="C316">
            <v>7380243.9500000002</v>
          </cell>
          <cell r="D316">
            <v>5912.5529670930991</v>
          </cell>
          <cell r="E316">
            <v>492.71274725775828</v>
          </cell>
        </row>
        <row r="317">
          <cell r="B317" t="str">
            <v>Domestic_Microwave</v>
          </cell>
          <cell r="C317">
            <v>26235883.600000001</v>
          </cell>
          <cell r="D317">
            <v>43827.799432398635</v>
          </cell>
          <cell r="E317">
            <v>3652.3166193665529</v>
          </cell>
        </row>
        <row r="318">
          <cell r="B318" t="str">
            <v>Commercial_Microwave</v>
          </cell>
          <cell r="C318">
            <v>3122169.4000000004</v>
          </cell>
          <cell r="D318">
            <v>9135.5235893127374</v>
          </cell>
          <cell r="E318">
            <v>761.29363244272815</v>
          </cell>
        </row>
        <row r="319">
          <cell r="B319" t="str">
            <v>Vacuum</v>
          </cell>
          <cell r="C319">
            <v>13915430.9</v>
          </cell>
          <cell r="D319">
            <v>18538.257230289382</v>
          </cell>
          <cell r="E319">
            <v>1544.8547691907818</v>
          </cell>
        </row>
        <row r="320">
          <cell r="B320" t="str">
            <v>Power_Tools</v>
          </cell>
          <cell r="C320">
            <v>4014846.26</v>
          </cell>
          <cell r="D320">
            <v>17608.446623415177</v>
          </cell>
          <cell r="E320">
            <v>1467.3705519512648</v>
          </cell>
        </row>
        <row r="321">
          <cell r="B321" t="str">
            <v>Breadmaker</v>
          </cell>
          <cell r="C321">
            <v>4206360</v>
          </cell>
          <cell r="D321">
            <v>8748.3328984227192</v>
          </cell>
          <cell r="E321">
            <v>729.0277415352266</v>
          </cell>
        </row>
        <row r="322">
          <cell r="B322" t="str">
            <v>Home_Apps_Other</v>
          </cell>
          <cell r="C322">
            <v>732392.99999999988</v>
          </cell>
          <cell r="D322">
            <v>1868.7233288664474</v>
          </cell>
          <cell r="E322">
            <v>155.72694407220396</v>
          </cell>
        </row>
        <row r="323">
          <cell r="B323" t="str">
            <v>Air_Conditioner</v>
          </cell>
          <cell r="C323">
            <v>7000012.1499999994</v>
          </cell>
          <cell r="D323">
            <v>19298.823307652707</v>
          </cell>
          <cell r="E323">
            <v>1608.2352756377256</v>
          </cell>
        </row>
        <row r="324">
          <cell r="B324" t="str">
            <v>AV_Media_Marketing</v>
          </cell>
          <cell r="D324">
            <v>-5642.1576097447669</v>
          </cell>
          <cell r="E324">
            <v>-470.17980081206389</v>
          </cell>
        </row>
        <row r="325">
          <cell r="B325" t="str">
            <v>Central_Sales</v>
          </cell>
          <cell r="D325">
            <v>-15085.704131104339</v>
          </cell>
          <cell r="E325">
            <v>-1257.1420109253615</v>
          </cell>
        </row>
        <row r="326">
          <cell r="B326" t="str">
            <v>CRM</v>
          </cell>
          <cell r="D326">
            <v>-16620.594730757392</v>
          </cell>
          <cell r="E326">
            <v>-1385.0495608964493</v>
          </cell>
        </row>
        <row r="327">
          <cell r="B327" t="str">
            <v>CTV_Marketing</v>
          </cell>
          <cell r="D327">
            <v>-12344.13105550527</v>
          </cell>
          <cell r="E327">
            <v>-1028.6775879587724</v>
          </cell>
        </row>
        <row r="328">
          <cell r="B328" t="str">
            <v>DMD</v>
          </cell>
          <cell r="D328">
            <v>-233268.63476150489</v>
          </cell>
          <cell r="E328">
            <v>-19439.052896792073</v>
          </cell>
        </row>
        <row r="329">
          <cell r="B329" t="str">
            <v>Home_Apps_Mkt</v>
          </cell>
          <cell r="D329">
            <v>-17469.756027258241</v>
          </cell>
          <cell r="E329">
            <v>-1455.8130022715202</v>
          </cell>
        </row>
        <row r="330">
          <cell r="B330" t="str">
            <v>Home_Apps_Sales</v>
          </cell>
          <cell r="D330">
            <v>-48937.535348565129</v>
          </cell>
          <cell r="E330">
            <v>-4078.1279457137607</v>
          </cell>
        </row>
        <row r="331">
          <cell r="B331" t="str">
            <v>Home_AV_Marketing</v>
          </cell>
          <cell r="D331">
            <v>-10731.212264620983</v>
          </cell>
          <cell r="E331">
            <v>-894.26768871841523</v>
          </cell>
        </row>
        <row r="332">
          <cell r="B332" t="str">
            <v>Image_Creation</v>
          </cell>
          <cell r="D332">
            <v>-19173.961336608372</v>
          </cell>
          <cell r="E332">
            <v>-1597.8301113840309</v>
          </cell>
        </row>
        <row r="333">
          <cell r="B333" t="str">
            <v>Independents</v>
          </cell>
          <cell r="D333">
            <v>-75393.416446585863</v>
          </cell>
          <cell r="E333">
            <v>-6282.7847038821556</v>
          </cell>
        </row>
        <row r="334">
          <cell r="B334" t="str">
            <v>National_Accounts</v>
          </cell>
          <cell r="D334">
            <v>-27590.703849583675</v>
          </cell>
          <cell r="E334">
            <v>-2299.2253207986396</v>
          </cell>
        </row>
        <row r="335">
          <cell r="B335" t="str">
            <v>Personal_AV_Marketing</v>
          </cell>
          <cell r="D335">
            <v>-11638.143465610792</v>
          </cell>
          <cell r="E335">
            <v>-969.84528880089931</v>
          </cell>
        </row>
        <row r="336">
          <cell r="B336" t="str">
            <v>Product_Trg</v>
          </cell>
          <cell r="D336">
            <v>-38331.890853597994</v>
          </cell>
          <cell r="E336">
            <v>-3194.3242377998326</v>
          </cell>
        </row>
        <row r="337">
          <cell r="B337" t="str">
            <v>Sales_Admin</v>
          </cell>
          <cell r="D337">
            <v>-28370.5617086405</v>
          </cell>
          <cell r="E337">
            <v>-2364.2134757200415</v>
          </cell>
        </row>
        <row r="338">
          <cell r="B338" t="str">
            <v>Solus</v>
          </cell>
          <cell r="D338">
            <v>-9327.3189832281678</v>
          </cell>
          <cell r="E338">
            <v>-777.27658193568061</v>
          </cell>
        </row>
        <row r="339">
          <cell r="B339" t="str">
            <v>Test_Kitchen</v>
          </cell>
          <cell r="D339">
            <v>-12294.189730650744</v>
          </cell>
          <cell r="E339">
            <v>-1024.5158108875619</v>
          </cell>
        </row>
        <row r="340">
          <cell r="B340" t="str">
            <v>Head_Office_Consumer</v>
          </cell>
        </row>
        <row r="346">
          <cell r="C346" t="str">
            <v>Forecast Sales</v>
          </cell>
          <cell r="D346" t="str">
            <v>TOTALS</v>
          </cell>
        </row>
        <row r="347">
          <cell r="B347" t="str">
            <v>Nov</v>
          </cell>
          <cell r="D347" t="str">
            <v>MONTH</v>
          </cell>
          <cell r="E347" t="str">
            <v>YEAR</v>
          </cell>
        </row>
        <row r="349">
          <cell r="B349" t="str">
            <v>CTV</v>
          </cell>
          <cell r="C349">
            <v>67533366.399999991</v>
          </cell>
          <cell r="D349">
            <v>57195.397218984072</v>
          </cell>
          <cell r="E349">
            <v>686344.7666278088</v>
          </cell>
        </row>
        <row r="350">
          <cell r="B350" t="str">
            <v>LCD</v>
          </cell>
          <cell r="C350">
            <v>67526834.200000003</v>
          </cell>
          <cell r="D350">
            <v>57189.864964431559</v>
          </cell>
          <cell r="E350">
            <v>4765.8220803692966</v>
          </cell>
        </row>
        <row r="351">
          <cell r="B351" t="str">
            <v>PLASMA</v>
          </cell>
          <cell r="C351">
            <v>131232172.25</v>
          </cell>
          <cell r="D351">
            <v>111143.22622822618</v>
          </cell>
          <cell r="E351">
            <v>9261.9355190188489</v>
          </cell>
        </row>
        <row r="352">
          <cell r="B352" t="str">
            <v>Projector</v>
          </cell>
          <cell r="C352">
            <v>3300103.5900000008</v>
          </cell>
          <cell r="D352">
            <v>2794.9256161150802</v>
          </cell>
          <cell r="E352">
            <v>232.91046800959001</v>
          </cell>
        </row>
        <row r="353">
          <cell r="B353" t="str">
            <v>Video</v>
          </cell>
          <cell r="C353">
            <v>12012882.669999998</v>
          </cell>
          <cell r="D353">
            <v>10488.225979301422</v>
          </cell>
          <cell r="E353">
            <v>874.01883160845182</v>
          </cell>
        </row>
        <row r="354">
          <cell r="B354" t="str">
            <v>DVD</v>
          </cell>
          <cell r="C354">
            <v>83581943.000000015</v>
          </cell>
          <cell r="D354">
            <v>72973.850661365956</v>
          </cell>
          <cell r="E354">
            <v>6081.1542217804963</v>
          </cell>
        </row>
        <row r="355">
          <cell r="B355" t="str">
            <v>HiFi_Systems</v>
          </cell>
          <cell r="C355">
            <v>47228278.490000002</v>
          </cell>
          <cell r="D355">
            <v>41234.137635717096</v>
          </cell>
          <cell r="E355">
            <v>3436.178136309758</v>
          </cell>
        </row>
        <row r="356">
          <cell r="B356" t="str">
            <v>HiFi_Separates</v>
          </cell>
          <cell r="C356">
            <v>6327007.2200000007</v>
          </cell>
          <cell r="D356">
            <v>5523.9931429407443</v>
          </cell>
          <cell r="E356">
            <v>460.33276191172871</v>
          </cell>
        </row>
        <row r="357">
          <cell r="B357" t="str">
            <v>General_Audio</v>
          </cell>
          <cell r="C357">
            <v>12568932.939999999</v>
          </cell>
          <cell r="D357">
            <v>11688.414011117415</v>
          </cell>
          <cell r="E357">
            <v>974.03450092645119</v>
          </cell>
        </row>
        <row r="358">
          <cell r="B358" t="str">
            <v>Camcorder</v>
          </cell>
          <cell r="C358">
            <v>46829187.299999997</v>
          </cell>
          <cell r="D358">
            <v>43548.559896013074</v>
          </cell>
          <cell r="E358">
            <v>3629.0466580010893</v>
          </cell>
        </row>
        <row r="359">
          <cell r="B359" t="str">
            <v>Digital_Still_Camera</v>
          </cell>
          <cell r="C359">
            <v>19000119.099999998</v>
          </cell>
          <cell r="D359">
            <v>17669.062231573938</v>
          </cell>
          <cell r="E359">
            <v>1472.4218526311615</v>
          </cell>
        </row>
        <row r="360">
          <cell r="B360" t="str">
            <v>Visual_Accessories</v>
          </cell>
          <cell r="C360">
            <v>800571.2</v>
          </cell>
          <cell r="D360">
            <v>744.48703606314905</v>
          </cell>
          <cell r="E360">
            <v>62.040586338595752</v>
          </cell>
        </row>
        <row r="361">
          <cell r="B361" t="str">
            <v>Home_Comms</v>
          </cell>
          <cell r="C361">
            <v>2150279.08</v>
          </cell>
          <cell r="D361">
            <v>1999.6408801338282</v>
          </cell>
          <cell r="E361">
            <v>166.63674001115234</v>
          </cell>
        </row>
        <row r="362">
          <cell r="B362" t="str">
            <v>Car_Electronics</v>
          </cell>
          <cell r="C362">
            <v>9000498.5</v>
          </cell>
          <cell r="D362">
            <v>8369.9669078225888</v>
          </cell>
          <cell r="E362">
            <v>697.49724231854907</v>
          </cell>
        </row>
        <row r="363">
          <cell r="B363" t="str">
            <v>Recording_Media</v>
          </cell>
          <cell r="C363">
            <v>7222488.5600000005</v>
          </cell>
          <cell r="D363">
            <v>9383.3634120983952</v>
          </cell>
          <cell r="E363">
            <v>781.94695100819956</v>
          </cell>
        </row>
        <row r="364">
          <cell r="B364" t="str">
            <v>AV_Accessories</v>
          </cell>
          <cell r="C364">
            <v>4105903.9299999997</v>
          </cell>
          <cell r="D364">
            <v>5334.337104211766</v>
          </cell>
          <cell r="E364">
            <v>444.52809201764717</v>
          </cell>
        </row>
        <row r="365">
          <cell r="B365" t="str">
            <v>Set_Top_Box</v>
          </cell>
          <cell r="C365">
            <v>7380243.9500000002</v>
          </cell>
          <cell r="D365">
            <v>5912.5529670930991</v>
          </cell>
          <cell r="E365">
            <v>492.71274725775828</v>
          </cell>
        </row>
        <row r="366">
          <cell r="B366" t="str">
            <v>Domestic_Microwave</v>
          </cell>
          <cell r="C366">
            <v>26235883.600000001</v>
          </cell>
          <cell r="D366">
            <v>43827.799432398635</v>
          </cell>
          <cell r="E366">
            <v>3652.3166193665529</v>
          </cell>
        </row>
        <row r="367">
          <cell r="B367" t="str">
            <v>Commercial_Microwave</v>
          </cell>
          <cell r="C367">
            <v>3122169.4000000004</v>
          </cell>
          <cell r="D367">
            <v>9135.5235893127374</v>
          </cell>
          <cell r="E367">
            <v>761.29363244272815</v>
          </cell>
        </row>
        <row r="368">
          <cell r="B368" t="str">
            <v>Vacuum</v>
          </cell>
          <cell r="C368">
            <v>13915430.9</v>
          </cell>
          <cell r="D368">
            <v>18538.257230289382</v>
          </cell>
          <cell r="E368">
            <v>1544.8547691907818</v>
          </cell>
        </row>
        <row r="369">
          <cell r="B369" t="str">
            <v>Power_Tools</v>
          </cell>
          <cell r="C369">
            <v>4014846.26</v>
          </cell>
          <cell r="D369">
            <v>17608.446623415177</v>
          </cell>
          <cell r="E369">
            <v>1467.3705519512648</v>
          </cell>
        </row>
        <row r="370">
          <cell r="B370" t="str">
            <v>Breadmaker</v>
          </cell>
          <cell r="C370">
            <v>4206360</v>
          </cell>
          <cell r="D370">
            <v>8748.3328984227192</v>
          </cell>
          <cell r="E370">
            <v>729.0277415352266</v>
          </cell>
        </row>
        <row r="371">
          <cell r="B371" t="str">
            <v>Home_Apps_Other</v>
          </cell>
          <cell r="C371">
            <v>732392.99999999988</v>
          </cell>
          <cell r="D371">
            <v>1868.7233288664474</v>
          </cell>
          <cell r="E371">
            <v>155.72694407220396</v>
          </cell>
        </row>
        <row r="372">
          <cell r="B372" t="str">
            <v>Air_Conditioner</v>
          </cell>
          <cell r="C372">
            <v>7000012.1499999994</v>
          </cell>
          <cell r="D372">
            <v>19298.823307652707</v>
          </cell>
          <cell r="E372">
            <v>1608.2352756377256</v>
          </cell>
        </row>
        <row r="373">
          <cell r="B373" t="str">
            <v>AV_Media_Marketing</v>
          </cell>
          <cell r="D373">
            <v>-5642.1576097447669</v>
          </cell>
          <cell r="E373">
            <v>-470.17980081206389</v>
          </cell>
        </row>
        <row r="374">
          <cell r="B374" t="str">
            <v>Central_Sales</v>
          </cell>
          <cell r="D374">
            <v>-15085.704131104339</v>
          </cell>
          <cell r="E374">
            <v>-1257.1420109253615</v>
          </cell>
        </row>
        <row r="375">
          <cell r="B375" t="str">
            <v>CRM</v>
          </cell>
          <cell r="D375">
            <v>-16620.594730757392</v>
          </cell>
          <cell r="E375">
            <v>-1385.0495608964493</v>
          </cell>
        </row>
        <row r="376">
          <cell r="B376" t="str">
            <v>CTV_Marketing</v>
          </cell>
          <cell r="D376">
            <v>-12344.13105550527</v>
          </cell>
          <cell r="E376">
            <v>-1028.6775879587724</v>
          </cell>
        </row>
        <row r="377">
          <cell r="B377" t="str">
            <v>DMD</v>
          </cell>
          <cell r="D377">
            <v>-233268.63476150489</v>
          </cell>
          <cell r="E377">
            <v>-19439.052896792073</v>
          </cell>
        </row>
        <row r="378">
          <cell r="B378" t="str">
            <v>Home_Apps_Mkt</v>
          </cell>
          <cell r="D378">
            <v>-17469.756027258241</v>
          </cell>
          <cell r="E378">
            <v>-1455.8130022715202</v>
          </cell>
        </row>
        <row r="379">
          <cell r="B379" t="str">
            <v>Home_Apps_Sales</v>
          </cell>
          <cell r="D379">
            <v>-48937.535348565129</v>
          </cell>
          <cell r="E379">
            <v>-4078.1279457137607</v>
          </cell>
        </row>
        <row r="380">
          <cell r="B380" t="str">
            <v>Home_AV_Marketing</v>
          </cell>
          <cell r="D380">
            <v>-10731.212264620983</v>
          </cell>
          <cell r="E380">
            <v>-894.26768871841523</v>
          </cell>
        </row>
        <row r="381">
          <cell r="B381" t="str">
            <v>Image_Creation</v>
          </cell>
          <cell r="D381">
            <v>-19173.961336608372</v>
          </cell>
          <cell r="E381">
            <v>-1597.8301113840309</v>
          </cell>
        </row>
        <row r="382">
          <cell r="B382" t="str">
            <v>Independents</v>
          </cell>
          <cell r="D382">
            <v>-75393.416446585863</v>
          </cell>
          <cell r="E382">
            <v>-6282.7847038821556</v>
          </cell>
        </row>
        <row r="383">
          <cell r="B383" t="str">
            <v>National_Accounts</v>
          </cell>
          <cell r="D383">
            <v>-27590.703849583675</v>
          </cell>
          <cell r="E383">
            <v>-2299.2253207986396</v>
          </cell>
        </row>
        <row r="384">
          <cell r="B384" t="str">
            <v>Personal_AV_Marketing</v>
          </cell>
          <cell r="D384">
            <v>-11638.143465610792</v>
          </cell>
          <cell r="E384">
            <v>-969.84528880089931</v>
          </cell>
        </row>
        <row r="385">
          <cell r="B385" t="str">
            <v>Product_Trg</v>
          </cell>
          <cell r="D385">
            <v>-38331.890853597994</v>
          </cell>
          <cell r="E385">
            <v>-3194.3242377998326</v>
          </cell>
        </row>
        <row r="386">
          <cell r="B386" t="str">
            <v>Sales_Admin</v>
          </cell>
          <cell r="D386">
            <v>-28370.5617086405</v>
          </cell>
          <cell r="E386">
            <v>-2364.2134757200415</v>
          </cell>
        </row>
        <row r="387">
          <cell r="B387" t="str">
            <v>Solus</v>
          </cell>
          <cell r="D387">
            <v>-9327.3189832281678</v>
          </cell>
          <cell r="E387">
            <v>-777.27658193568061</v>
          </cell>
        </row>
        <row r="388">
          <cell r="B388" t="str">
            <v>Test_Kitchen</v>
          </cell>
          <cell r="D388">
            <v>-12294.189730650744</v>
          </cell>
          <cell r="E388">
            <v>-1024.5158108875619</v>
          </cell>
        </row>
        <row r="389">
          <cell r="B389" t="str">
            <v>Head_Office_Consumer</v>
          </cell>
        </row>
        <row r="395">
          <cell r="C395" t="str">
            <v>Forecast Sales</v>
          </cell>
          <cell r="D395" t="str">
            <v>TOTALS</v>
          </cell>
        </row>
        <row r="396">
          <cell r="B396" t="str">
            <v>Dec</v>
          </cell>
          <cell r="D396" t="str">
            <v>MONTH</v>
          </cell>
          <cell r="E396" t="str">
            <v>YEAR</v>
          </cell>
        </row>
        <row r="398">
          <cell r="B398" t="str">
            <v>CTV</v>
          </cell>
          <cell r="C398">
            <v>67533366.399999991</v>
          </cell>
          <cell r="D398">
            <v>57195.397218984072</v>
          </cell>
          <cell r="E398">
            <v>686344.7666278088</v>
          </cell>
        </row>
        <row r="399">
          <cell r="B399" t="str">
            <v>LCD</v>
          </cell>
          <cell r="C399">
            <v>67526834.200000003</v>
          </cell>
          <cell r="D399">
            <v>57189.864964431559</v>
          </cell>
          <cell r="E399">
            <v>4765.8220803692966</v>
          </cell>
        </row>
        <row r="400">
          <cell r="B400" t="str">
            <v>PLASMA</v>
          </cell>
          <cell r="C400">
            <v>131232172.25</v>
          </cell>
          <cell r="D400">
            <v>111143.22622822618</v>
          </cell>
          <cell r="E400">
            <v>9261.9355190188489</v>
          </cell>
        </row>
        <row r="401">
          <cell r="B401" t="str">
            <v>Projector</v>
          </cell>
          <cell r="C401">
            <v>3300103.5900000008</v>
          </cell>
          <cell r="D401">
            <v>2794.9256161150802</v>
          </cell>
          <cell r="E401">
            <v>232.91046800959001</v>
          </cell>
        </row>
        <row r="402">
          <cell r="B402" t="str">
            <v>Video</v>
          </cell>
          <cell r="C402">
            <v>12012882.669999998</v>
          </cell>
          <cell r="D402">
            <v>10488.225979301422</v>
          </cell>
          <cell r="E402">
            <v>874.01883160845182</v>
          </cell>
        </row>
        <row r="403">
          <cell r="B403" t="str">
            <v>DVD</v>
          </cell>
          <cell r="C403">
            <v>83581943.000000015</v>
          </cell>
          <cell r="D403">
            <v>72973.850661365956</v>
          </cell>
          <cell r="E403">
            <v>6081.1542217804963</v>
          </cell>
        </row>
        <row r="404">
          <cell r="B404" t="str">
            <v>HiFi_Systems</v>
          </cell>
          <cell r="C404">
            <v>47228278.490000002</v>
          </cell>
          <cell r="D404">
            <v>41234.137635717096</v>
          </cell>
          <cell r="E404">
            <v>3436.178136309758</v>
          </cell>
        </row>
        <row r="405">
          <cell r="B405" t="str">
            <v>HiFi_Separates</v>
          </cell>
          <cell r="C405">
            <v>6327007.2200000007</v>
          </cell>
          <cell r="D405">
            <v>5523.9931429407443</v>
          </cell>
          <cell r="E405">
            <v>460.33276191172871</v>
          </cell>
        </row>
        <row r="406">
          <cell r="B406" t="str">
            <v>General_Audio</v>
          </cell>
          <cell r="C406">
            <v>12568932.939999999</v>
          </cell>
          <cell r="D406">
            <v>11688.414011117415</v>
          </cell>
          <cell r="E406">
            <v>974.03450092645119</v>
          </cell>
        </row>
        <row r="407">
          <cell r="B407" t="str">
            <v>Camcorder</v>
          </cell>
          <cell r="C407">
            <v>46829187.299999997</v>
          </cell>
          <cell r="D407">
            <v>43548.559896013074</v>
          </cell>
          <cell r="E407">
            <v>3629.0466580010893</v>
          </cell>
        </row>
        <row r="408">
          <cell r="B408" t="str">
            <v>Digital_Still_Camera</v>
          </cell>
          <cell r="C408">
            <v>19000119.099999998</v>
          </cell>
          <cell r="D408">
            <v>17669.062231573938</v>
          </cell>
          <cell r="E408">
            <v>1472.4218526311615</v>
          </cell>
        </row>
        <row r="409">
          <cell r="B409" t="str">
            <v>Visual_Accessories</v>
          </cell>
          <cell r="C409">
            <v>800571.2</v>
          </cell>
          <cell r="D409">
            <v>744.48703606314905</v>
          </cell>
          <cell r="E409">
            <v>62.040586338595752</v>
          </cell>
        </row>
        <row r="410">
          <cell r="B410" t="str">
            <v>Home_Comms</v>
          </cell>
          <cell r="C410">
            <v>2150279.08</v>
          </cell>
          <cell r="D410">
            <v>1999.6408801338282</v>
          </cell>
          <cell r="E410">
            <v>166.63674001115234</v>
          </cell>
        </row>
        <row r="411">
          <cell r="B411" t="str">
            <v>Car_Electronics</v>
          </cell>
          <cell r="C411">
            <v>9000498.5</v>
          </cell>
          <cell r="D411">
            <v>8369.9669078225888</v>
          </cell>
          <cell r="E411">
            <v>697.49724231854907</v>
          </cell>
        </row>
        <row r="412">
          <cell r="B412" t="str">
            <v>Recording_Media</v>
          </cell>
          <cell r="C412">
            <v>7222488.5600000005</v>
          </cell>
          <cell r="D412">
            <v>9383.3634120983952</v>
          </cell>
          <cell r="E412">
            <v>781.94695100819956</v>
          </cell>
        </row>
        <row r="413">
          <cell r="B413" t="str">
            <v>AV_Accessories</v>
          </cell>
          <cell r="C413">
            <v>4105903.9299999997</v>
          </cell>
          <cell r="D413">
            <v>5334.337104211766</v>
          </cell>
          <cell r="E413">
            <v>444.52809201764717</v>
          </cell>
        </row>
        <row r="414">
          <cell r="B414" t="str">
            <v>Set_Top_Box</v>
          </cell>
          <cell r="C414">
            <v>7380243.9500000002</v>
          </cell>
          <cell r="D414">
            <v>5912.5529670930991</v>
          </cell>
          <cell r="E414">
            <v>492.71274725775828</v>
          </cell>
        </row>
        <row r="415">
          <cell r="B415" t="str">
            <v>Domestic_Microwave</v>
          </cell>
          <cell r="C415">
            <v>26235883.600000001</v>
          </cell>
          <cell r="D415">
            <v>43827.799432398635</v>
          </cell>
          <cell r="E415">
            <v>3652.3166193665529</v>
          </cell>
        </row>
        <row r="416">
          <cell r="B416" t="str">
            <v>Commercial_Microwave</v>
          </cell>
          <cell r="C416">
            <v>3122169.4000000004</v>
          </cell>
          <cell r="D416">
            <v>9135.5235893127374</v>
          </cell>
          <cell r="E416">
            <v>761.29363244272815</v>
          </cell>
        </row>
        <row r="417">
          <cell r="B417" t="str">
            <v>Vacuum</v>
          </cell>
          <cell r="C417">
            <v>13915430.9</v>
          </cell>
          <cell r="D417">
            <v>18538.257230289382</v>
          </cell>
          <cell r="E417">
            <v>1544.8547691907818</v>
          </cell>
        </row>
        <row r="418">
          <cell r="B418" t="str">
            <v>Power_Tools</v>
          </cell>
          <cell r="C418">
            <v>4014846.26</v>
          </cell>
          <cell r="D418">
            <v>17608.446623415177</v>
          </cell>
          <cell r="E418">
            <v>1467.3705519512648</v>
          </cell>
        </row>
        <row r="419">
          <cell r="B419" t="str">
            <v>Breadmaker</v>
          </cell>
          <cell r="C419">
            <v>4206360</v>
          </cell>
          <cell r="D419">
            <v>8748.3328984227192</v>
          </cell>
          <cell r="E419">
            <v>729.0277415352266</v>
          </cell>
        </row>
        <row r="420">
          <cell r="B420" t="str">
            <v>Home_Apps_Other</v>
          </cell>
          <cell r="C420">
            <v>732392.99999999988</v>
          </cell>
          <cell r="D420">
            <v>1868.7233288664474</v>
          </cell>
          <cell r="E420">
            <v>155.72694407220396</v>
          </cell>
        </row>
        <row r="421">
          <cell r="B421" t="str">
            <v>Air_Conditioner</v>
          </cell>
          <cell r="C421">
            <v>7000012.1499999994</v>
          </cell>
          <cell r="D421">
            <v>19298.823307652707</v>
          </cell>
          <cell r="E421">
            <v>1608.2352756377256</v>
          </cell>
        </row>
        <row r="422">
          <cell r="B422" t="str">
            <v>AV_Media_Marketing</v>
          </cell>
          <cell r="D422">
            <v>-5642.1576097447669</v>
          </cell>
          <cell r="E422">
            <v>-470.17980081206389</v>
          </cell>
        </row>
        <row r="423">
          <cell r="B423" t="str">
            <v>Central_Sales</v>
          </cell>
          <cell r="D423">
            <v>-15085.704131104339</v>
          </cell>
          <cell r="E423">
            <v>-1257.1420109253615</v>
          </cell>
        </row>
        <row r="424">
          <cell r="B424" t="str">
            <v>CRM</v>
          </cell>
          <cell r="D424">
            <v>-16620.594730757392</v>
          </cell>
          <cell r="E424">
            <v>-1385.0495608964493</v>
          </cell>
        </row>
        <row r="425">
          <cell r="B425" t="str">
            <v>CTV_Marketing</v>
          </cell>
          <cell r="D425">
            <v>-12344.13105550527</v>
          </cell>
          <cell r="E425">
            <v>-1028.6775879587724</v>
          </cell>
        </row>
        <row r="426">
          <cell r="B426" t="str">
            <v>DMD</v>
          </cell>
          <cell r="D426">
            <v>-233268.63476150489</v>
          </cell>
          <cell r="E426">
            <v>-19439.052896792073</v>
          </cell>
        </row>
        <row r="427">
          <cell r="B427" t="str">
            <v>Home_Apps_Mkt</v>
          </cell>
          <cell r="D427">
            <v>-17469.756027258241</v>
          </cell>
          <cell r="E427">
            <v>-1455.8130022715202</v>
          </cell>
        </row>
        <row r="428">
          <cell r="B428" t="str">
            <v>Home_Apps_Sales</v>
          </cell>
          <cell r="D428">
            <v>-48937.535348565129</v>
          </cell>
          <cell r="E428">
            <v>-4078.1279457137607</v>
          </cell>
        </row>
        <row r="429">
          <cell r="B429" t="str">
            <v>Home_AV_Marketing</v>
          </cell>
          <cell r="D429">
            <v>-10731.212264620983</v>
          </cell>
          <cell r="E429">
            <v>-894.26768871841523</v>
          </cell>
        </row>
        <row r="430">
          <cell r="B430" t="str">
            <v>Image_Creation</v>
          </cell>
          <cell r="D430">
            <v>-19173.961336608372</v>
          </cell>
          <cell r="E430">
            <v>-1597.8301113840309</v>
          </cell>
        </row>
        <row r="431">
          <cell r="B431" t="str">
            <v>Independents</v>
          </cell>
          <cell r="D431">
            <v>-75393.416446585863</v>
          </cell>
          <cell r="E431">
            <v>-6282.7847038821556</v>
          </cell>
        </row>
        <row r="432">
          <cell r="B432" t="str">
            <v>National_Accounts</v>
          </cell>
          <cell r="D432">
            <v>-27590.703849583675</v>
          </cell>
          <cell r="E432">
            <v>-2299.2253207986396</v>
          </cell>
        </row>
        <row r="433">
          <cell r="B433" t="str">
            <v>Personal_AV_Marketing</v>
          </cell>
          <cell r="D433">
            <v>-11638.143465610792</v>
          </cell>
          <cell r="E433">
            <v>-969.84528880089931</v>
          </cell>
        </row>
        <row r="434">
          <cell r="B434" t="str">
            <v>Product_Trg</v>
          </cell>
          <cell r="D434">
            <v>-38331.890853597994</v>
          </cell>
          <cell r="E434">
            <v>-3194.3242377998326</v>
          </cell>
        </row>
        <row r="435">
          <cell r="B435" t="str">
            <v>Sales_Admin</v>
          </cell>
          <cell r="D435">
            <v>-28370.5617086405</v>
          </cell>
          <cell r="E435">
            <v>-2364.2134757200415</v>
          </cell>
        </row>
        <row r="436">
          <cell r="B436" t="str">
            <v>Solus</v>
          </cell>
          <cell r="D436">
            <v>-9327.3189832281678</v>
          </cell>
          <cell r="E436">
            <v>-777.27658193568061</v>
          </cell>
        </row>
        <row r="437">
          <cell r="B437" t="str">
            <v>Test_Kitchen</v>
          </cell>
          <cell r="D437">
            <v>-12294.189730650744</v>
          </cell>
          <cell r="E437">
            <v>-1024.5158108875619</v>
          </cell>
        </row>
        <row r="438">
          <cell r="B438" t="str">
            <v>Head_Office_Consumer</v>
          </cell>
        </row>
        <row r="444">
          <cell r="C444" t="str">
            <v>Forecast Sales</v>
          </cell>
          <cell r="D444" t="str">
            <v>TOTALS</v>
          </cell>
        </row>
        <row r="445">
          <cell r="B445" t="str">
            <v>Jan</v>
          </cell>
          <cell r="D445" t="str">
            <v>MONTH</v>
          </cell>
          <cell r="E445" t="str">
            <v>YEAR</v>
          </cell>
        </row>
        <row r="447">
          <cell r="B447" t="str">
            <v>CTV</v>
          </cell>
          <cell r="C447">
            <v>67533366.399999991</v>
          </cell>
          <cell r="D447">
            <v>57195.397218984072</v>
          </cell>
          <cell r="E447">
            <v>686344.7666278088</v>
          </cell>
        </row>
        <row r="448">
          <cell r="B448" t="str">
            <v>LCD</v>
          </cell>
          <cell r="C448">
            <v>67526834.200000003</v>
          </cell>
          <cell r="D448">
            <v>57189.864964431559</v>
          </cell>
          <cell r="E448">
            <v>4765.8220803692966</v>
          </cell>
        </row>
        <row r="449">
          <cell r="B449" t="str">
            <v>PLASMA</v>
          </cell>
          <cell r="C449">
            <v>131232172.25</v>
          </cell>
          <cell r="D449">
            <v>111143.22622822618</v>
          </cell>
          <cell r="E449">
            <v>9261.9355190188489</v>
          </cell>
        </row>
        <row r="450">
          <cell r="B450" t="str">
            <v>Projector</v>
          </cell>
          <cell r="C450">
            <v>3300103.5900000008</v>
          </cell>
          <cell r="D450">
            <v>2794.9256161150802</v>
          </cell>
          <cell r="E450">
            <v>232.91046800959001</v>
          </cell>
        </row>
        <row r="451">
          <cell r="B451" t="str">
            <v>Video</v>
          </cell>
          <cell r="C451">
            <v>12012882.669999998</v>
          </cell>
          <cell r="D451">
            <v>10488.225979301422</v>
          </cell>
          <cell r="E451">
            <v>874.01883160845182</v>
          </cell>
        </row>
        <row r="452">
          <cell r="B452" t="str">
            <v>DVD</v>
          </cell>
          <cell r="C452">
            <v>83581943.000000015</v>
          </cell>
          <cell r="D452">
            <v>72973.850661365956</v>
          </cell>
          <cell r="E452">
            <v>6081.1542217804963</v>
          </cell>
        </row>
        <row r="453">
          <cell r="B453" t="str">
            <v>HiFi_Systems</v>
          </cell>
          <cell r="C453">
            <v>47228278.490000002</v>
          </cell>
          <cell r="D453">
            <v>41234.137635717096</v>
          </cell>
          <cell r="E453">
            <v>3436.178136309758</v>
          </cell>
        </row>
        <row r="454">
          <cell r="B454" t="str">
            <v>HiFi_Separates</v>
          </cell>
          <cell r="C454">
            <v>6327007.2200000007</v>
          </cell>
          <cell r="D454">
            <v>5523.9931429407443</v>
          </cell>
          <cell r="E454">
            <v>460.33276191172871</v>
          </cell>
        </row>
        <row r="455">
          <cell r="B455" t="str">
            <v>General_Audio</v>
          </cell>
          <cell r="C455">
            <v>12568932.939999999</v>
          </cell>
          <cell r="D455">
            <v>11688.414011117415</v>
          </cell>
          <cell r="E455">
            <v>974.03450092645119</v>
          </cell>
        </row>
        <row r="456">
          <cell r="B456" t="str">
            <v>Camcorder</v>
          </cell>
          <cell r="C456">
            <v>46829187.299999997</v>
          </cell>
          <cell r="D456">
            <v>43548.559896013074</v>
          </cell>
          <cell r="E456">
            <v>3629.0466580010893</v>
          </cell>
        </row>
        <row r="457">
          <cell r="B457" t="str">
            <v>Digital_Still_Camera</v>
          </cell>
          <cell r="C457">
            <v>19000119.099999998</v>
          </cell>
          <cell r="D457">
            <v>17669.062231573938</v>
          </cell>
          <cell r="E457">
            <v>1472.4218526311615</v>
          </cell>
        </row>
        <row r="458">
          <cell r="B458" t="str">
            <v>Visual_Accessories</v>
          </cell>
          <cell r="C458">
            <v>800571.2</v>
          </cell>
          <cell r="D458">
            <v>744.48703606314905</v>
          </cell>
          <cell r="E458">
            <v>62.040586338595752</v>
          </cell>
        </row>
        <row r="459">
          <cell r="B459" t="str">
            <v>Home_Comms</v>
          </cell>
          <cell r="C459">
            <v>2150279.08</v>
          </cell>
          <cell r="D459">
            <v>1999.6408801338282</v>
          </cell>
          <cell r="E459">
            <v>166.63674001115234</v>
          </cell>
        </row>
        <row r="460">
          <cell r="B460" t="str">
            <v>Car_Electronics</v>
          </cell>
          <cell r="C460">
            <v>9000498.5</v>
          </cell>
          <cell r="D460">
            <v>8369.9669078225888</v>
          </cell>
          <cell r="E460">
            <v>697.49724231854907</v>
          </cell>
        </row>
        <row r="461">
          <cell r="B461" t="str">
            <v>Recording_Media</v>
          </cell>
          <cell r="C461">
            <v>7222488.5600000005</v>
          </cell>
          <cell r="D461">
            <v>9383.3634120983952</v>
          </cell>
          <cell r="E461">
            <v>781.94695100819956</v>
          </cell>
        </row>
        <row r="462">
          <cell r="B462" t="str">
            <v>AV_Accessories</v>
          </cell>
          <cell r="C462">
            <v>4105903.9299999997</v>
          </cell>
          <cell r="D462">
            <v>5334.337104211766</v>
          </cell>
          <cell r="E462">
            <v>444.52809201764717</v>
          </cell>
        </row>
        <row r="463">
          <cell r="B463" t="str">
            <v>Set_Top_Box</v>
          </cell>
          <cell r="C463">
            <v>7380243.9500000002</v>
          </cell>
          <cell r="D463">
            <v>5912.5529670930991</v>
          </cell>
          <cell r="E463">
            <v>492.71274725775828</v>
          </cell>
        </row>
        <row r="464">
          <cell r="B464" t="str">
            <v>Domestic_Microwave</v>
          </cell>
          <cell r="C464">
            <v>26235883.600000001</v>
          </cell>
          <cell r="D464">
            <v>43827.799432398635</v>
          </cell>
          <cell r="E464">
            <v>3652.3166193665529</v>
          </cell>
        </row>
        <row r="465">
          <cell r="B465" t="str">
            <v>Commercial_Microwave</v>
          </cell>
          <cell r="C465">
            <v>3122169.4000000004</v>
          </cell>
          <cell r="D465">
            <v>9135.5235893127374</v>
          </cell>
          <cell r="E465">
            <v>761.29363244272815</v>
          </cell>
        </row>
        <row r="466">
          <cell r="B466" t="str">
            <v>Vacuum</v>
          </cell>
          <cell r="C466">
            <v>13915430.9</v>
          </cell>
          <cell r="D466">
            <v>18538.257230289382</v>
          </cell>
          <cell r="E466">
            <v>1544.8547691907818</v>
          </cell>
        </row>
        <row r="467">
          <cell r="B467" t="str">
            <v>Power_Tools</v>
          </cell>
          <cell r="C467">
            <v>4014846.26</v>
          </cell>
          <cell r="D467">
            <v>17608.446623415177</v>
          </cell>
          <cell r="E467">
            <v>1467.3705519512648</v>
          </cell>
        </row>
        <row r="468">
          <cell r="B468" t="str">
            <v>Breadmaker</v>
          </cell>
          <cell r="C468">
            <v>4206360</v>
          </cell>
          <cell r="D468">
            <v>8748.3328984227192</v>
          </cell>
          <cell r="E468">
            <v>729.0277415352266</v>
          </cell>
        </row>
        <row r="469">
          <cell r="B469" t="str">
            <v>Home_Apps_Other</v>
          </cell>
          <cell r="C469">
            <v>732392.99999999988</v>
          </cell>
          <cell r="D469">
            <v>1868.7233288664474</v>
          </cell>
          <cell r="E469">
            <v>155.72694407220396</v>
          </cell>
        </row>
        <row r="470">
          <cell r="B470" t="str">
            <v>Air_Conditioner</v>
          </cell>
          <cell r="C470">
            <v>7000012.1499999994</v>
          </cell>
          <cell r="D470">
            <v>19298.823307652707</v>
          </cell>
          <cell r="E470">
            <v>1608.2352756377256</v>
          </cell>
        </row>
        <row r="471">
          <cell r="B471" t="str">
            <v>AV_Media_Marketing</v>
          </cell>
          <cell r="D471">
            <v>-5642.1576097447669</v>
          </cell>
          <cell r="E471">
            <v>-470.17980081206389</v>
          </cell>
        </row>
        <row r="472">
          <cell r="B472" t="str">
            <v>Central_Sales</v>
          </cell>
          <cell r="D472">
            <v>-15085.704131104339</v>
          </cell>
          <cell r="E472">
            <v>-1257.1420109253615</v>
          </cell>
        </row>
        <row r="473">
          <cell r="B473" t="str">
            <v>CRM</v>
          </cell>
          <cell r="D473">
            <v>-16620.594730757392</v>
          </cell>
          <cell r="E473">
            <v>-1385.0495608964493</v>
          </cell>
        </row>
        <row r="474">
          <cell r="B474" t="str">
            <v>CTV_Marketing</v>
          </cell>
          <cell r="D474">
            <v>-12344.13105550527</v>
          </cell>
          <cell r="E474">
            <v>-1028.6775879587724</v>
          </cell>
        </row>
        <row r="475">
          <cell r="B475" t="str">
            <v>DMD</v>
          </cell>
          <cell r="D475">
            <v>-233268.63476150489</v>
          </cell>
          <cell r="E475">
            <v>-19439.052896792073</v>
          </cell>
        </row>
        <row r="476">
          <cell r="B476" t="str">
            <v>Home_Apps_Mkt</v>
          </cell>
          <cell r="D476">
            <v>-17469.756027258241</v>
          </cell>
          <cell r="E476">
            <v>-1455.8130022715202</v>
          </cell>
        </row>
        <row r="477">
          <cell r="B477" t="str">
            <v>Home_Apps_Sales</v>
          </cell>
          <cell r="D477">
            <v>-48937.535348565129</v>
          </cell>
          <cell r="E477">
            <v>-4078.1279457137607</v>
          </cell>
        </row>
        <row r="478">
          <cell r="B478" t="str">
            <v>Home_AV_Marketing</v>
          </cell>
          <cell r="D478">
            <v>-10731.212264620983</v>
          </cell>
          <cell r="E478">
            <v>-894.26768871841523</v>
          </cell>
        </row>
        <row r="479">
          <cell r="B479" t="str">
            <v>Image_Creation</v>
          </cell>
          <cell r="D479">
            <v>-19173.961336608372</v>
          </cell>
          <cell r="E479">
            <v>-1597.8301113840309</v>
          </cell>
        </row>
        <row r="480">
          <cell r="B480" t="str">
            <v>Independents</v>
          </cell>
          <cell r="D480">
            <v>-75393.416446585863</v>
          </cell>
          <cell r="E480">
            <v>-6282.7847038821556</v>
          </cell>
        </row>
        <row r="481">
          <cell r="B481" t="str">
            <v>National_Accounts</v>
          </cell>
          <cell r="D481">
            <v>-27590.703849583675</v>
          </cell>
          <cell r="E481">
            <v>-2299.2253207986396</v>
          </cell>
        </row>
        <row r="482">
          <cell r="B482" t="str">
            <v>Personal_AV_Marketing</v>
          </cell>
          <cell r="D482">
            <v>-11638.143465610792</v>
          </cell>
          <cell r="E482">
            <v>-969.84528880089931</v>
          </cell>
        </row>
        <row r="483">
          <cell r="B483" t="str">
            <v>Product_Trg</v>
          </cell>
          <cell r="D483">
            <v>-38331.890853597994</v>
          </cell>
          <cell r="E483">
            <v>-3194.3242377998326</v>
          </cell>
        </row>
        <row r="484">
          <cell r="B484" t="str">
            <v>Sales_Admin</v>
          </cell>
          <cell r="D484">
            <v>-28370.5617086405</v>
          </cell>
          <cell r="E484">
            <v>-2364.2134757200415</v>
          </cell>
        </row>
        <row r="485">
          <cell r="B485" t="str">
            <v>Solus</v>
          </cell>
          <cell r="D485">
            <v>-9327.3189832281678</v>
          </cell>
          <cell r="E485">
            <v>-777.27658193568061</v>
          </cell>
        </row>
        <row r="486">
          <cell r="B486" t="str">
            <v>Test_Kitchen</v>
          </cell>
          <cell r="D486">
            <v>-12294.189730650744</v>
          </cell>
          <cell r="E486">
            <v>-1024.5158108875619</v>
          </cell>
        </row>
        <row r="487">
          <cell r="B487" t="str">
            <v>Head_Office_Consumer</v>
          </cell>
        </row>
        <row r="493">
          <cell r="C493" t="str">
            <v>Forecast Sales</v>
          </cell>
          <cell r="D493" t="str">
            <v>TOTALS</v>
          </cell>
        </row>
        <row r="494">
          <cell r="B494" t="str">
            <v>Feb</v>
          </cell>
          <cell r="D494" t="str">
            <v>MONTH</v>
          </cell>
          <cell r="E494" t="str">
            <v>YEAR</v>
          </cell>
        </row>
        <row r="496">
          <cell r="B496" t="str">
            <v>CTV</v>
          </cell>
          <cell r="C496">
            <v>67533366.399999991</v>
          </cell>
          <cell r="D496">
            <v>57195.397218984072</v>
          </cell>
          <cell r="E496">
            <v>686344.7666278088</v>
          </cell>
        </row>
        <row r="497">
          <cell r="B497" t="str">
            <v>LCD</v>
          </cell>
          <cell r="C497">
            <v>67526834.200000003</v>
          </cell>
          <cell r="D497">
            <v>57189.864964431559</v>
          </cell>
          <cell r="E497">
            <v>4765.8220803692966</v>
          </cell>
        </row>
        <row r="498">
          <cell r="B498" t="str">
            <v>PLASMA</v>
          </cell>
          <cell r="C498">
            <v>131232172.25</v>
          </cell>
          <cell r="D498">
            <v>111143.22622822618</v>
          </cell>
          <cell r="E498">
            <v>9261.9355190188489</v>
          </cell>
        </row>
        <row r="499">
          <cell r="B499" t="str">
            <v>Projector</v>
          </cell>
          <cell r="C499">
            <v>3300103.5900000008</v>
          </cell>
          <cell r="D499">
            <v>2794.9256161150802</v>
          </cell>
          <cell r="E499">
            <v>232.91046800959001</v>
          </cell>
        </row>
        <row r="500">
          <cell r="B500" t="str">
            <v>Video</v>
          </cell>
          <cell r="C500">
            <v>12012882.669999998</v>
          </cell>
          <cell r="D500">
            <v>10488.225979301422</v>
          </cell>
          <cell r="E500">
            <v>874.01883160845182</v>
          </cell>
        </row>
        <row r="501">
          <cell r="B501" t="str">
            <v>DVD</v>
          </cell>
          <cell r="C501">
            <v>83581943.000000015</v>
          </cell>
          <cell r="D501">
            <v>72973.850661365956</v>
          </cell>
          <cell r="E501">
            <v>6081.1542217804963</v>
          </cell>
        </row>
        <row r="502">
          <cell r="B502" t="str">
            <v>HiFi_Systems</v>
          </cell>
          <cell r="C502">
            <v>47228278.490000002</v>
          </cell>
          <cell r="D502">
            <v>41234.137635717096</v>
          </cell>
          <cell r="E502">
            <v>3436.178136309758</v>
          </cell>
        </row>
        <row r="503">
          <cell r="B503" t="str">
            <v>HiFi_Separates</v>
          </cell>
          <cell r="C503">
            <v>6327007.2200000007</v>
          </cell>
          <cell r="D503">
            <v>5523.9931429407443</v>
          </cell>
          <cell r="E503">
            <v>460.33276191172871</v>
          </cell>
        </row>
        <row r="504">
          <cell r="B504" t="str">
            <v>General_Audio</v>
          </cell>
          <cell r="C504">
            <v>12568932.939999999</v>
          </cell>
          <cell r="D504">
            <v>11688.414011117415</v>
          </cell>
          <cell r="E504">
            <v>974.03450092645119</v>
          </cell>
        </row>
        <row r="505">
          <cell r="B505" t="str">
            <v>Camcorder</v>
          </cell>
          <cell r="C505">
            <v>46829187.299999997</v>
          </cell>
          <cell r="D505">
            <v>43548.559896013074</v>
          </cell>
          <cell r="E505">
            <v>3629.0466580010893</v>
          </cell>
        </row>
        <row r="506">
          <cell r="B506" t="str">
            <v>Digital_Still_Camera</v>
          </cell>
          <cell r="C506">
            <v>19000119.099999998</v>
          </cell>
          <cell r="D506">
            <v>17669.062231573938</v>
          </cell>
          <cell r="E506">
            <v>1472.4218526311615</v>
          </cell>
        </row>
        <row r="507">
          <cell r="B507" t="str">
            <v>Visual_Accessories</v>
          </cell>
          <cell r="C507">
            <v>800571.2</v>
          </cell>
          <cell r="D507">
            <v>744.48703606314905</v>
          </cell>
          <cell r="E507">
            <v>62.040586338595752</v>
          </cell>
        </row>
        <row r="508">
          <cell r="B508" t="str">
            <v>Home_Comms</v>
          </cell>
          <cell r="C508">
            <v>2150279.08</v>
          </cell>
          <cell r="D508">
            <v>1999.6408801338282</v>
          </cell>
          <cell r="E508">
            <v>166.63674001115234</v>
          </cell>
        </row>
        <row r="509">
          <cell r="B509" t="str">
            <v>Car_Electronics</v>
          </cell>
          <cell r="C509">
            <v>9000498.5</v>
          </cell>
          <cell r="D509">
            <v>8369.9669078225888</v>
          </cell>
          <cell r="E509">
            <v>697.49724231854907</v>
          </cell>
        </row>
        <row r="510">
          <cell r="B510" t="str">
            <v>Recording_Media</v>
          </cell>
          <cell r="C510">
            <v>7222488.5600000005</v>
          </cell>
          <cell r="D510">
            <v>9383.3634120983952</v>
          </cell>
          <cell r="E510">
            <v>781.94695100819956</v>
          </cell>
        </row>
        <row r="511">
          <cell r="B511" t="str">
            <v>AV_Accessories</v>
          </cell>
          <cell r="C511">
            <v>4105903.9299999997</v>
          </cell>
          <cell r="D511">
            <v>5334.337104211766</v>
          </cell>
          <cell r="E511">
            <v>444.52809201764717</v>
          </cell>
        </row>
        <row r="512">
          <cell r="B512" t="str">
            <v>Set_Top_Box</v>
          </cell>
          <cell r="C512">
            <v>7380243.9500000002</v>
          </cell>
          <cell r="D512">
            <v>5912.5529670930991</v>
          </cell>
          <cell r="E512">
            <v>492.71274725775828</v>
          </cell>
        </row>
        <row r="513">
          <cell r="B513" t="str">
            <v>Domestic_Microwave</v>
          </cell>
          <cell r="C513">
            <v>26235883.600000001</v>
          </cell>
          <cell r="D513">
            <v>43827.799432398635</v>
          </cell>
          <cell r="E513">
            <v>3652.3166193665529</v>
          </cell>
        </row>
        <row r="514">
          <cell r="B514" t="str">
            <v>Commercial_Microwave</v>
          </cell>
          <cell r="C514">
            <v>3122169.4000000004</v>
          </cell>
          <cell r="D514">
            <v>9135.5235893127374</v>
          </cell>
          <cell r="E514">
            <v>761.29363244272815</v>
          </cell>
        </row>
        <row r="515">
          <cell r="B515" t="str">
            <v>Vacuum</v>
          </cell>
          <cell r="C515">
            <v>13915430.9</v>
          </cell>
          <cell r="D515">
            <v>18538.257230289382</v>
          </cell>
          <cell r="E515">
            <v>1544.8547691907818</v>
          </cell>
        </row>
        <row r="516">
          <cell r="B516" t="str">
            <v>Power_Tools</v>
          </cell>
          <cell r="C516">
            <v>4014846.26</v>
          </cell>
          <cell r="D516">
            <v>17608.446623415177</v>
          </cell>
          <cell r="E516">
            <v>1467.3705519512648</v>
          </cell>
        </row>
        <row r="517">
          <cell r="B517" t="str">
            <v>Breadmaker</v>
          </cell>
          <cell r="C517">
            <v>4206360</v>
          </cell>
          <cell r="D517">
            <v>8748.3328984227192</v>
          </cell>
          <cell r="E517">
            <v>729.0277415352266</v>
          </cell>
        </row>
        <row r="518">
          <cell r="B518" t="str">
            <v>Home_Apps_Other</v>
          </cell>
          <cell r="C518">
            <v>732392.99999999988</v>
          </cell>
          <cell r="D518">
            <v>1868.7233288664474</v>
          </cell>
          <cell r="E518">
            <v>155.72694407220396</v>
          </cell>
        </row>
        <row r="519">
          <cell r="B519" t="str">
            <v>Air_Conditioner</v>
          </cell>
          <cell r="C519">
            <v>7000012.1499999994</v>
          </cell>
          <cell r="D519">
            <v>19298.823307652707</v>
          </cell>
          <cell r="E519">
            <v>1608.2352756377256</v>
          </cell>
        </row>
        <row r="520">
          <cell r="B520" t="str">
            <v>AV_Media_Marketing</v>
          </cell>
          <cell r="D520">
            <v>-5642.1576097447669</v>
          </cell>
          <cell r="E520">
            <v>-470.17980081206389</v>
          </cell>
        </row>
        <row r="521">
          <cell r="B521" t="str">
            <v>Central_Sales</v>
          </cell>
          <cell r="D521">
            <v>-15085.704131104339</v>
          </cell>
          <cell r="E521">
            <v>-1257.1420109253615</v>
          </cell>
        </row>
        <row r="522">
          <cell r="B522" t="str">
            <v>CRM</v>
          </cell>
          <cell r="D522">
            <v>-16620.594730757392</v>
          </cell>
          <cell r="E522">
            <v>-1385.0495608964493</v>
          </cell>
        </row>
        <row r="523">
          <cell r="B523" t="str">
            <v>CTV_Marketing</v>
          </cell>
          <cell r="D523">
            <v>-12344.13105550527</v>
          </cell>
          <cell r="E523">
            <v>-1028.6775879587724</v>
          </cell>
        </row>
        <row r="524">
          <cell r="B524" t="str">
            <v>DMD</v>
          </cell>
          <cell r="D524">
            <v>-233268.63476150489</v>
          </cell>
          <cell r="E524">
            <v>-19439.052896792073</v>
          </cell>
        </row>
        <row r="525">
          <cell r="B525" t="str">
            <v>Home_Apps_Mkt</v>
          </cell>
          <cell r="D525">
            <v>-17469.756027258241</v>
          </cell>
          <cell r="E525">
            <v>-1455.8130022715202</v>
          </cell>
        </row>
        <row r="526">
          <cell r="B526" t="str">
            <v>Home_Apps_Sales</v>
          </cell>
          <cell r="D526">
            <v>-48937.535348565129</v>
          </cell>
          <cell r="E526">
            <v>-4078.1279457137607</v>
          </cell>
        </row>
        <row r="527">
          <cell r="B527" t="str">
            <v>Home_AV_Marketing</v>
          </cell>
          <cell r="D527">
            <v>-10731.212264620983</v>
          </cell>
          <cell r="E527">
            <v>-894.26768871841523</v>
          </cell>
        </row>
        <row r="528">
          <cell r="B528" t="str">
            <v>Image_Creation</v>
          </cell>
          <cell r="D528">
            <v>-19173.961336608372</v>
          </cell>
          <cell r="E528">
            <v>-1597.8301113840309</v>
          </cell>
        </row>
        <row r="529">
          <cell r="B529" t="str">
            <v>Independents</v>
          </cell>
          <cell r="D529">
            <v>-75393.416446585863</v>
          </cell>
          <cell r="E529">
            <v>-6282.7847038821556</v>
          </cell>
        </row>
        <row r="530">
          <cell r="B530" t="str">
            <v>National_Accounts</v>
          </cell>
          <cell r="D530">
            <v>-27590.703849583675</v>
          </cell>
          <cell r="E530">
            <v>-2299.2253207986396</v>
          </cell>
        </row>
        <row r="531">
          <cell r="B531" t="str">
            <v>Personal_AV_Marketing</v>
          </cell>
          <cell r="D531">
            <v>-11638.143465610792</v>
          </cell>
          <cell r="E531">
            <v>-969.84528880089931</v>
          </cell>
        </row>
        <row r="532">
          <cell r="B532" t="str">
            <v>Product_Trg</v>
          </cell>
          <cell r="D532">
            <v>-38331.890853597994</v>
          </cell>
          <cell r="E532">
            <v>-3194.3242377998326</v>
          </cell>
        </row>
        <row r="533">
          <cell r="B533" t="str">
            <v>Sales_Admin</v>
          </cell>
          <cell r="D533">
            <v>-28370.5617086405</v>
          </cell>
          <cell r="E533">
            <v>-2364.2134757200415</v>
          </cell>
        </row>
        <row r="534">
          <cell r="B534" t="str">
            <v>Solus</v>
          </cell>
          <cell r="D534">
            <v>-9327.3189832281678</v>
          </cell>
          <cell r="E534">
            <v>-777.27658193568061</v>
          </cell>
        </row>
        <row r="535">
          <cell r="B535" t="str">
            <v>Test_Kitchen</v>
          </cell>
          <cell r="D535">
            <v>-12294.189730650744</v>
          </cell>
          <cell r="E535">
            <v>-1024.5158108875619</v>
          </cell>
        </row>
        <row r="536">
          <cell r="B536" t="str">
            <v>Head_Office_Consumer</v>
          </cell>
        </row>
        <row r="542">
          <cell r="C542" t="str">
            <v>Forecast Sales</v>
          </cell>
          <cell r="D542" t="str">
            <v>TOTALS</v>
          </cell>
        </row>
        <row r="543">
          <cell r="B543" t="str">
            <v>Mar</v>
          </cell>
          <cell r="D543" t="str">
            <v>MONTH</v>
          </cell>
          <cell r="E543" t="str">
            <v>YEAR</v>
          </cell>
        </row>
        <row r="545">
          <cell r="B545" t="str">
            <v>CTV</v>
          </cell>
          <cell r="C545">
            <v>67533366.399999991</v>
          </cell>
          <cell r="D545">
            <v>57195.397218984072</v>
          </cell>
          <cell r="E545">
            <v>686344.7666278088</v>
          </cell>
        </row>
        <row r="546">
          <cell r="B546" t="str">
            <v>LCD</v>
          </cell>
          <cell r="C546">
            <v>67526834.200000003</v>
          </cell>
          <cell r="D546">
            <v>57189.864964431559</v>
          </cell>
          <cell r="E546">
            <v>4765.8220803692966</v>
          </cell>
        </row>
        <row r="547">
          <cell r="B547" t="str">
            <v>PLASMA</v>
          </cell>
          <cell r="C547">
            <v>131232172.25</v>
          </cell>
          <cell r="D547">
            <v>111143.22622822618</v>
          </cell>
          <cell r="E547">
            <v>9261.9355190188489</v>
          </cell>
        </row>
        <row r="548">
          <cell r="B548" t="str">
            <v>Projector</v>
          </cell>
          <cell r="C548">
            <v>3300103.5900000008</v>
          </cell>
          <cell r="D548">
            <v>2794.9256161150802</v>
          </cell>
          <cell r="E548">
            <v>232.91046800959001</v>
          </cell>
        </row>
        <row r="549">
          <cell r="B549" t="str">
            <v>Video</v>
          </cell>
          <cell r="C549">
            <v>12012882.669999998</v>
          </cell>
          <cell r="D549">
            <v>10488.225979301422</v>
          </cell>
          <cell r="E549">
            <v>874.01883160845182</v>
          </cell>
        </row>
        <row r="550">
          <cell r="B550" t="str">
            <v>DVD</v>
          </cell>
          <cell r="C550">
            <v>83581943.000000015</v>
          </cell>
          <cell r="D550">
            <v>72973.850661365956</v>
          </cell>
          <cell r="E550">
            <v>6081.1542217804963</v>
          </cell>
        </row>
        <row r="551">
          <cell r="B551" t="str">
            <v>HiFi_Systems</v>
          </cell>
          <cell r="C551">
            <v>47228278.490000002</v>
          </cell>
          <cell r="D551">
            <v>41234.137635717096</v>
          </cell>
          <cell r="E551">
            <v>3436.178136309758</v>
          </cell>
        </row>
        <row r="552">
          <cell r="B552" t="str">
            <v>HiFi_Separates</v>
          </cell>
          <cell r="C552">
            <v>6327007.2200000007</v>
          </cell>
          <cell r="D552">
            <v>5523.9931429407443</v>
          </cell>
          <cell r="E552">
            <v>460.33276191172871</v>
          </cell>
        </row>
        <row r="553">
          <cell r="B553" t="str">
            <v>General_Audio</v>
          </cell>
          <cell r="C553">
            <v>12568932.939999999</v>
          </cell>
          <cell r="D553">
            <v>11688.414011117415</v>
          </cell>
          <cell r="E553">
            <v>974.03450092645119</v>
          </cell>
        </row>
        <row r="554">
          <cell r="B554" t="str">
            <v>Camcorder</v>
          </cell>
          <cell r="C554">
            <v>46829187.299999997</v>
          </cell>
          <cell r="D554">
            <v>43548.559896013074</v>
          </cell>
          <cell r="E554">
            <v>3629.0466580010893</v>
          </cell>
        </row>
        <row r="555">
          <cell r="B555" t="str">
            <v>Digital_Still_Camera</v>
          </cell>
          <cell r="C555">
            <v>19000119.099999998</v>
          </cell>
          <cell r="D555">
            <v>17669.062231573938</v>
          </cell>
          <cell r="E555">
            <v>1472.4218526311615</v>
          </cell>
        </row>
        <row r="556">
          <cell r="B556" t="str">
            <v>Visual_Accessories</v>
          </cell>
          <cell r="C556">
            <v>800571.2</v>
          </cell>
          <cell r="D556">
            <v>744.48703606314905</v>
          </cell>
          <cell r="E556">
            <v>62.040586338595752</v>
          </cell>
        </row>
        <row r="557">
          <cell r="B557" t="str">
            <v>Home_Comms</v>
          </cell>
          <cell r="C557">
            <v>2150279.08</v>
          </cell>
          <cell r="D557">
            <v>1999.6408801338282</v>
          </cell>
          <cell r="E557">
            <v>166.63674001115234</v>
          </cell>
        </row>
        <row r="558">
          <cell r="B558" t="str">
            <v>Car_Electronics</v>
          </cell>
          <cell r="C558">
            <v>9000498.5</v>
          </cell>
          <cell r="D558">
            <v>8369.9669078225888</v>
          </cell>
          <cell r="E558">
            <v>697.49724231854907</v>
          </cell>
        </row>
        <row r="559">
          <cell r="B559" t="str">
            <v>Recording_Media</v>
          </cell>
          <cell r="C559">
            <v>7222488.5600000005</v>
          </cell>
          <cell r="D559">
            <v>9383.3634120983952</v>
          </cell>
          <cell r="E559">
            <v>781.94695100819956</v>
          </cell>
        </row>
        <row r="560">
          <cell r="B560" t="str">
            <v>AV_Accessories</v>
          </cell>
          <cell r="C560">
            <v>4105903.9299999997</v>
          </cell>
          <cell r="D560">
            <v>5334.337104211766</v>
          </cell>
          <cell r="E560">
            <v>444.52809201764717</v>
          </cell>
        </row>
        <row r="561">
          <cell r="B561" t="str">
            <v>Set_Top_Box</v>
          </cell>
          <cell r="C561">
            <v>7380243.9500000002</v>
          </cell>
          <cell r="D561">
            <v>5912.5529670930991</v>
          </cell>
          <cell r="E561">
            <v>492.71274725775828</v>
          </cell>
        </row>
        <row r="562">
          <cell r="B562" t="str">
            <v>Domestic_Microwave</v>
          </cell>
          <cell r="C562">
            <v>26235883.600000001</v>
          </cell>
          <cell r="D562">
            <v>43827.799432398635</v>
          </cell>
          <cell r="E562">
            <v>3652.3166193665529</v>
          </cell>
        </row>
        <row r="563">
          <cell r="B563" t="str">
            <v>Commercial_Microwave</v>
          </cell>
          <cell r="C563">
            <v>3122169.4000000004</v>
          </cell>
          <cell r="D563">
            <v>9135.5235893127374</v>
          </cell>
          <cell r="E563">
            <v>761.29363244272815</v>
          </cell>
        </row>
        <row r="564">
          <cell r="B564" t="str">
            <v>Vacuum</v>
          </cell>
          <cell r="C564">
            <v>13915430.9</v>
          </cell>
          <cell r="D564">
            <v>18538.257230289382</v>
          </cell>
          <cell r="E564">
            <v>1544.8547691907818</v>
          </cell>
        </row>
        <row r="565">
          <cell r="B565" t="str">
            <v>Power_Tools</v>
          </cell>
          <cell r="C565">
            <v>4014846.26</v>
          </cell>
          <cell r="D565">
            <v>17608.446623415177</v>
          </cell>
          <cell r="E565">
            <v>1467.3705519512648</v>
          </cell>
        </row>
        <row r="566">
          <cell r="B566" t="str">
            <v>Breadmaker</v>
          </cell>
          <cell r="C566">
            <v>4206360</v>
          </cell>
          <cell r="D566">
            <v>8748.3328984227192</v>
          </cell>
          <cell r="E566">
            <v>729.0277415352266</v>
          </cell>
        </row>
        <row r="567">
          <cell r="B567" t="str">
            <v>Home_Apps_Other</v>
          </cell>
          <cell r="C567">
            <v>732392.99999999988</v>
          </cell>
          <cell r="D567">
            <v>1868.7233288664474</v>
          </cell>
          <cell r="E567">
            <v>155.72694407220396</v>
          </cell>
        </row>
        <row r="568">
          <cell r="B568" t="str">
            <v>Air_Conditioner</v>
          </cell>
          <cell r="C568">
            <v>7000012.1499999994</v>
          </cell>
          <cell r="D568">
            <v>19298.823307652707</v>
          </cell>
          <cell r="E568">
            <v>1608.2352756377256</v>
          </cell>
        </row>
        <row r="569">
          <cell r="B569" t="str">
            <v>AV_Media_Marketing</v>
          </cell>
          <cell r="D569">
            <v>-5642.1576097447669</v>
          </cell>
          <cell r="E569">
            <v>-470.17980081206389</v>
          </cell>
        </row>
        <row r="570">
          <cell r="B570" t="str">
            <v>Central_Sales</v>
          </cell>
          <cell r="D570">
            <v>-15085.704131104339</v>
          </cell>
          <cell r="E570">
            <v>-1257.1420109253615</v>
          </cell>
        </row>
        <row r="571">
          <cell r="B571" t="str">
            <v>CRM</v>
          </cell>
          <cell r="D571">
            <v>-16620.594730757392</v>
          </cell>
          <cell r="E571">
            <v>-1385.0495608964493</v>
          </cell>
        </row>
        <row r="572">
          <cell r="B572" t="str">
            <v>CTV_Marketing</v>
          </cell>
          <cell r="D572">
            <v>-12344.13105550527</v>
          </cell>
          <cell r="E572">
            <v>-1028.6775879587724</v>
          </cell>
        </row>
        <row r="573">
          <cell r="B573" t="str">
            <v>DMD</v>
          </cell>
          <cell r="D573">
            <v>-233268.63476150489</v>
          </cell>
          <cell r="E573">
            <v>-19439.052896792073</v>
          </cell>
        </row>
        <row r="574">
          <cell r="B574" t="str">
            <v>Home_Apps_Mkt</v>
          </cell>
          <cell r="D574">
            <v>-17469.756027258241</v>
          </cell>
          <cell r="E574">
            <v>-1455.8130022715202</v>
          </cell>
        </row>
        <row r="575">
          <cell r="B575" t="str">
            <v>Home_Apps_Sales</v>
          </cell>
          <cell r="D575">
            <v>-48937.535348565129</v>
          </cell>
          <cell r="E575">
            <v>-4078.1279457137607</v>
          </cell>
        </row>
        <row r="576">
          <cell r="B576" t="str">
            <v>Home_AV_Marketing</v>
          </cell>
          <cell r="D576">
            <v>-10731.212264620983</v>
          </cell>
          <cell r="E576">
            <v>-894.26768871841523</v>
          </cell>
        </row>
        <row r="577">
          <cell r="B577" t="str">
            <v>Image_Creation</v>
          </cell>
          <cell r="D577">
            <v>-19173.961336608372</v>
          </cell>
          <cell r="E577">
            <v>-1597.8301113840309</v>
          </cell>
        </row>
        <row r="578">
          <cell r="B578" t="str">
            <v>Independents</v>
          </cell>
          <cell r="D578">
            <v>-75393.416446585863</v>
          </cell>
          <cell r="E578">
            <v>-6282.7847038821556</v>
          </cell>
        </row>
        <row r="579">
          <cell r="B579" t="str">
            <v>National_Accounts</v>
          </cell>
          <cell r="D579">
            <v>-27590.703849583675</v>
          </cell>
          <cell r="E579">
            <v>-2299.2253207986396</v>
          </cell>
        </row>
        <row r="580">
          <cell r="B580" t="str">
            <v>Personal_AV_Marketing</v>
          </cell>
          <cell r="D580">
            <v>-11638.143465610792</v>
          </cell>
          <cell r="E580">
            <v>-969.84528880089931</v>
          </cell>
        </row>
        <row r="581">
          <cell r="B581" t="str">
            <v>Product_Trg</v>
          </cell>
          <cell r="D581">
            <v>-38331.890853597994</v>
          </cell>
          <cell r="E581">
            <v>-3194.3242377998326</v>
          </cell>
        </row>
        <row r="582">
          <cell r="B582" t="str">
            <v>Sales_Admin</v>
          </cell>
          <cell r="D582">
            <v>-28370.5617086405</v>
          </cell>
          <cell r="E582">
            <v>-2364.2134757200415</v>
          </cell>
        </row>
        <row r="583">
          <cell r="B583" t="str">
            <v>Solus</v>
          </cell>
          <cell r="D583">
            <v>-9327.3189832281678</v>
          </cell>
          <cell r="E583">
            <v>-777.27658193568061</v>
          </cell>
        </row>
        <row r="584">
          <cell r="B584" t="str">
            <v>Test_Kitchen</v>
          </cell>
          <cell r="D584">
            <v>-12294.189730650744</v>
          </cell>
          <cell r="E584">
            <v>-1024.5158108875619</v>
          </cell>
        </row>
        <row r="585">
          <cell r="B585" t="str">
            <v>Head_Office_Consumer</v>
          </cell>
        </row>
        <row r="594">
          <cell r="C594" t="str">
            <v>Company Maintenace</v>
          </cell>
          <cell r="D594" t="str">
            <v>Company Maintenace</v>
          </cell>
        </row>
        <row r="595">
          <cell r="C595" t="str">
            <v>Year</v>
          </cell>
          <cell r="D595" t="str">
            <v>Month</v>
          </cell>
        </row>
        <row r="596">
          <cell r="B596" t="str">
            <v>CTV</v>
          </cell>
          <cell r="C596">
            <v>0</v>
          </cell>
          <cell r="D596">
            <v>0</v>
          </cell>
        </row>
        <row r="597">
          <cell r="B597" t="str">
            <v>LCD</v>
          </cell>
          <cell r="C597">
            <v>0</v>
          </cell>
          <cell r="D597">
            <v>0</v>
          </cell>
        </row>
        <row r="598">
          <cell r="B598" t="str">
            <v>PLASMA</v>
          </cell>
          <cell r="C598">
            <v>0</v>
          </cell>
          <cell r="D598">
            <v>0</v>
          </cell>
        </row>
        <row r="599">
          <cell r="B599" t="str">
            <v>Projector</v>
          </cell>
          <cell r="C599">
            <v>0</v>
          </cell>
          <cell r="D599">
            <v>0</v>
          </cell>
        </row>
        <row r="600">
          <cell r="B600" t="str">
            <v>Video</v>
          </cell>
          <cell r="C600">
            <v>0</v>
          </cell>
          <cell r="D600">
            <v>0</v>
          </cell>
        </row>
        <row r="601">
          <cell r="B601" t="str">
            <v>DVD</v>
          </cell>
          <cell r="C601">
            <v>0</v>
          </cell>
          <cell r="D601">
            <v>0</v>
          </cell>
        </row>
        <row r="602">
          <cell r="B602" t="str">
            <v>HiFi_Systems</v>
          </cell>
          <cell r="C602">
            <v>0</v>
          </cell>
          <cell r="D602">
            <v>0</v>
          </cell>
        </row>
        <row r="603">
          <cell r="B603" t="str">
            <v>HiFi_Separates</v>
          </cell>
          <cell r="C603">
            <v>0</v>
          </cell>
          <cell r="D603">
            <v>0</v>
          </cell>
        </row>
        <row r="604">
          <cell r="B604" t="str">
            <v>General_Audio</v>
          </cell>
          <cell r="C604">
            <v>0</v>
          </cell>
          <cell r="D604">
            <v>0</v>
          </cell>
        </row>
        <row r="605">
          <cell r="B605" t="str">
            <v>Camcorder</v>
          </cell>
          <cell r="C605">
            <v>0</v>
          </cell>
          <cell r="D605">
            <v>0</v>
          </cell>
        </row>
        <row r="606">
          <cell r="B606" t="str">
            <v>Digital_Still_Camera</v>
          </cell>
          <cell r="C606">
            <v>0</v>
          </cell>
          <cell r="D606">
            <v>0</v>
          </cell>
        </row>
        <row r="607">
          <cell r="B607" t="str">
            <v>Visual_Accessories</v>
          </cell>
          <cell r="C607">
            <v>0</v>
          </cell>
          <cell r="D607">
            <v>0</v>
          </cell>
        </row>
        <row r="608">
          <cell r="B608" t="str">
            <v>Home_Comms</v>
          </cell>
          <cell r="C608">
            <v>0</v>
          </cell>
          <cell r="D608">
            <v>0</v>
          </cell>
        </row>
        <row r="609">
          <cell r="B609" t="str">
            <v>Car_Electronics</v>
          </cell>
          <cell r="C609">
            <v>0</v>
          </cell>
          <cell r="D609">
            <v>0</v>
          </cell>
        </row>
        <row r="610">
          <cell r="B610" t="str">
            <v>Recording_Media</v>
          </cell>
          <cell r="C610">
            <v>0</v>
          </cell>
          <cell r="D610">
            <v>0</v>
          </cell>
        </row>
        <row r="611">
          <cell r="B611" t="str">
            <v>AV_Accessories</v>
          </cell>
          <cell r="C611">
            <v>0</v>
          </cell>
          <cell r="D611">
            <v>0</v>
          </cell>
        </row>
        <row r="612">
          <cell r="B612" t="str">
            <v>Set_Top_Box</v>
          </cell>
          <cell r="C612">
            <v>0</v>
          </cell>
          <cell r="D612">
            <v>0</v>
          </cell>
        </row>
        <row r="613">
          <cell r="B613" t="str">
            <v>Domestic_Microwave</v>
          </cell>
          <cell r="C613">
            <v>0</v>
          </cell>
          <cell r="D613">
            <v>0</v>
          </cell>
        </row>
        <row r="614">
          <cell r="B614" t="str">
            <v>Commercial_Microwave</v>
          </cell>
          <cell r="C614">
            <v>0</v>
          </cell>
          <cell r="D614">
            <v>0</v>
          </cell>
        </row>
        <row r="615">
          <cell r="B615" t="str">
            <v>Vacuum</v>
          </cell>
          <cell r="C615">
            <v>0</v>
          </cell>
          <cell r="D615">
            <v>0</v>
          </cell>
        </row>
        <row r="616">
          <cell r="B616" t="str">
            <v>Power_Tools</v>
          </cell>
          <cell r="C616">
            <v>0</v>
          </cell>
          <cell r="D616">
            <v>0</v>
          </cell>
        </row>
        <row r="617">
          <cell r="B617" t="str">
            <v>Breadmaker</v>
          </cell>
          <cell r="C617">
            <v>0</v>
          </cell>
          <cell r="D617">
            <v>0</v>
          </cell>
        </row>
        <row r="618">
          <cell r="B618" t="str">
            <v>Home_Apps_Other</v>
          </cell>
          <cell r="C618">
            <v>0</v>
          </cell>
          <cell r="D618">
            <v>0</v>
          </cell>
        </row>
        <row r="619">
          <cell r="B619" t="str">
            <v>Air_Conditioner</v>
          </cell>
          <cell r="C619">
            <v>34141.008458514589</v>
          </cell>
          <cell r="D619">
            <v>2845.0840382095489</v>
          </cell>
        </row>
        <row r="620">
          <cell r="B620" t="str">
            <v>AV_Media_Marketing</v>
          </cell>
          <cell r="C620">
            <v>67018.797566937195</v>
          </cell>
          <cell r="D620">
            <v>5584.899797244766</v>
          </cell>
        </row>
        <row r="621">
          <cell r="B621" t="str">
            <v>Central_Sales</v>
          </cell>
          <cell r="C621">
            <v>137183.78019825209</v>
          </cell>
          <cell r="D621">
            <v>11431.981683187674</v>
          </cell>
        </row>
        <row r="622">
          <cell r="B622" t="str">
            <v>CRM</v>
          </cell>
          <cell r="C622">
            <v>134190.74941958868</v>
          </cell>
          <cell r="D622">
            <v>11182.56245163239</v>
          </cell>
        </row>
        <row r="623">
          <cell r="B623" t="str">
            <v>CTV_Marketing</v>
          </cell>
          <cell r="C623">
            <v>135200.32766606324</v>
          </cell>
          <cell r="D623">
            <v>11266.693972171937</v>
          </cell>
        </row>
        <row r="624">
          <cell r="B624" t="str">
            <v>DMD</v>
          </cell>
          <cell r="C624">
            <v>1857721.310763059</v>
          </cell>
          <cell r="D624">
            <v>154810.10923025492</v>
          </cell>
        </row>
        <row r="625">
          <cell r="B625" t="str">
            <v>Home_Apps_Mkt</v>
          </cell>
          <cell r="C625">
            <v>166227.67885509887</v>
          </cell>
          <cell r="D625">
            <v>13852.306571258239</v>
          </cell>
        </row>
        <row r="626">
          <cell r="B626" t="str">
            <v>Home_Apps_Sales</v>
          </cell>
          <cell r="C626">
            <v>489284.69728478161</v>
          </cell>
          <cell r="D626">
            <v>40773.724773731803</v>
          </cell>
        </row>
        <row r="627">
          <cell r="B627" t="str">
            <v>Home_AV_Marketing</v>
          </cell>
          <cell r="C627">
            <v>101131.28602545179</v>
          </cell>
          <cell r="D627">
            <v>8427.6071687876483</v>
          </cell>
        </row>
        <row r="628">
          <cell r="B628" t="str">
            <v>Image_Creation</v>
          </cell>
          <cell r="C628">
            <v>370766.47674690996</v>
          </cell>
          <cell r="D628">
            <v>30897.206395575831</v>
          </cell>
        </row>
        <row r="629">
          <cell r="B629" t="str">
            <v>Independents</v>
          </cell>
          <cell r="C629">
            <v>666134.64125953044</v>
          </cell>
          <cell r="D629">
            <v>55511.22010496087</v>
          </cell>
        </row>
        <row r="630">
          <cell r="B630" t="str">
            <v>National_Accounts</v>
          </cell>
          <cell r="C630">
            <v>274229.04039650416</v>
          </cell>
          <cell r="D630">
            <v>22852.420033042014</v>
          </cell>
        </row>
        <row r="631">
          <cell r="B631" t="str">
            <v>Personal_AV_Marketing</v>
          </cell>
          <cell r="C631">
            <v>102891.83108982947</v>
          </cell>
          <cell r="D631">
            <v>8574.3192574857894</v>
          </cell>
        </row>
        <row r="632">
          <cell r="B632" t="str">
            <v>Product_Trg</v>
          </cell>
          <cell r="C632">
            <v>297318.75961967593</v>
          </cell>
          <cell r="D632">
            <v>24776.56330163966</v>
          </cell>
        </row>
        <row r="633">
          <cell r="B633" t="str">
            <v>Sales_Admin</v>
          </cell>
          <cell r="C633">
            <v>335093.98783468601</v>
          </cell>
          <cell r="D633">
            <v>27924.498986223833</v>
          </cell>
        </row>
        <row r="634">
          <cell r="B634" t="str">
            <v>Solus</v>
          </cell>
          <cell r="C634">
            <v>97015.486548738016</v>
          </cell>
          <cell r="D634">
            <v>8084.6238790615016</v>
          </cell>
        </row>
        <row r="635">
          <cell r="B635" t="str">
            <v>Test_Kitchen</v>
          </cell>
          <cell r="C635">
            <v>99949.683168308926</v>
          </cell>
          <cell r="D635">
            <v>8329.1402640257438</v>
          </cell>
        </row>
        <row r="636">
          <cell r="B636" t="str">
            <v>Head_Office_Consumer</v>
          </cell>
        </row>
      </sheetData>
      <sheetData sheetId="81"/>
      <sheetData sheetId="82" refreshError="1">
        <row r="4">
          <cell r="C4" t="str">
            <v>CTV</v>
          </cell>
          <cell r="D4">
            <v>2.8705431422746307E-2</v>
          </cell>
          <cell r="E4">
            <v>3.4370790140955974E-2</v>
          </cell>
          <cell r="F4">
            <v>4.820363921135902E-2</v>
          </cell>
          <cell r="G4">
            <v>3.0000000000000001E-3</v>
          </cell>
          <cell r="H4">
            <v>6.1037283963121967E-3</v>
          </cell>
          <cell r="I4">
            <v>8.2151524506545205E-3</v>
          </cell>
          <cell r="J4">
            <v>3.0000000000000001E-3</v>
          </cell>
          <cell r="K4">
            <v>6.0000000000000001E-3</v>
          </cell>
          <cell r="L4">
            <v>1.0120683850791056E-3</v>
          </cell>
          <cell r="M4">
            <v>5.0000000000000001E-3</v>
          </cell>
          <cell r="N4">
            <v>7.505352256399209E-3</v>
          </cell>
          <cell r="O4">
            <v>3.9728361594010501E-3</v>
          </cell>
          <cell r="P4">
            <v>100</v>
          </cell>
          <cell r="Q4">
            <v>2.3910579717282936E-3</v>
          </cell>
          <cell r="S4" t="str">
            <v>CTV</v>
          </cell>
          <cell r="T4">
            <v>4.820363921135902E-2</v>
          </cell>
          <cell r="U4">
            <v>3.995119295108829E-3</v>
          </cell>
        </row>
        <row r="5">
          <cell r="C5" t="str">
            <v>LCD</v>
          </cell>
          <cell r="D5">
            <v>2.7551774749329523E-2</v>
          </cell>
          <cell r="E5">
            <v>4.2008962406465844E-2</v>
          </cell>
          <cell r="F5">
            <v>3.3269385366248003E-2</v>
          </cell>
          <cell r="G5">
            <v>3.0000000000000001E-3</v>
          </cell>
          <cell r="H5">
            <v>6.1037283963121967E-3</v>
          </cell>
          <cell r="I5">
            <v>1.0591126611430255E-2</v>
          </cell>
          <cell r="J5">
            <v>3.0000000000000001E-3</v>
          </cell>
          <cell r="K5">
            <v>6.0000000000000001E-3</v>
          </cell>
          <cell r="L5">
            <v>1.0120683850791056E-3</v>
          </cell>
          <cell r="M5">
            <v>5.0000000000000001E-3</v>
          </cell>
          <cell r="N5">
            <v>7.505352256399209E-3</v>
          </cell>
          <cell r="O5">
            <v>7.1829376174012277E-3</v>
          </cell>
          <cell r="P5">
            <v>100</v>
          </cell>
          <cell r="Q5">
            <v>1.3555709721583889E-3</v>
          </cell>
          <cell r="S5" t="str">
            <v>LCD</v>
          </cell>
          <cell r="T5">
            <v>3.3269385366248003E-2</v>
          </cell>
          <cell r="U5">
            <v>7.9560396166809648E-3</v>
          </cell>
        </row>
        <row r="6">
          <cell r="C6" t="str">
            <v>PLASMA</v>
          </cell>
          <cell r="D6">
            <v>2.7466857422358142E-2</v>
          </cell>
          <cell r="E6">
            <v>4.6563567271069167E-2</v>
          </cell>
          <cell r="F6">
            <v>6.5000000000000002E-2</v>
          </cell>
          <cell r="G6">
            <v>3.0000000000000001E-3</v>
          </cell>
          <cell r="H6">
            <v>6.1037283963121967E-3</v>
          </cell>
          <cell r="I6">
            <v>1.2374352877282672E-2</v>
          </cell>
          <cell r="J6">
            <v>3.0000000000000001E-3</v>
          </cell>
          <cell r="K6">
            <v>6.0000000000000001E-3</v>
          </cell>
          <cell r="L6">
            <v>1.0120683850791056E-3</v>
          </cell>
          <cell r="M6">
            <v>5.0000000000000001E-3</v>
          </cell>
          <cell r="N6">
            <v>7.505352256399209E-3</v>
          </cell>
          <cell r="O6">
            <v>6.4777412657105477E-3</v>
          </cell>
          <cell r="P6">
            <v>100</v>
          </cell>
          <cell r="Q6">
            <v>2.0573562319847107E-3</v>
          </cell>
          <cell r="S6" t="str">
            <v>PLASMA</v>
          </cell>
          <cell r="T6">
            <v>6.5000000000000002E-2</v>
          </cell>
          <cell r="U6">
            <v>7.1628606652029041E-3</v>
          </cell>
        </row>
        <row r="7">
          <cell r="C7" t="str">
            <v>PROJECTOR</v>
          </cell>
          <cell r="D7">
            <v>2.6302031063147453E-2</v>
          </cell>
          <cell r="E7">
            <v>6.5583264340289493E-2</v>
          </cell>
          <cell r="F7">
            <v>7.7272727272727271E-2</v>
          </cell>
          <cell r="G7">
            <v>3.0000000000000001E-3</v>
          </cell>
          <cell r="H7">
            <v>6.1037283963121967E-3</v>
          </cell>
          <cell r="I7">
            <v>1.7935417334178059E-2</v>
          </cell>
          <cell r="J7">
            <v>3.0000000000000001E-3</v>
          </cell>
          <cell r="K7">
            <v>6.0000000000000001E-3</v>
          </cell>
          <cell r="L7">
            <v>1.0120683850791056E-3</v>
          </cell>
          <cell r="M7">
            <v>5.0000000000000001E-3</v>
          </cell>
          <cell r="N7">
            <v>7.505352256399209E-3</v>
          </cell>
          <cell r="O7">
            <v>1.0605727682627077E-2</v>
          </cell>
          <cell r="P7">
            <v>100</v>
          </cell>
          <cell r="Q7">
            <v>1.0859093847209141E-3</v>
          </cell>
          <cell r="S7" t="str">
            <v>Projector</v>
          </cell>
          <cell r="T7">
            <v>7.7272727272727271E-2</v>
          </cell>
          <cell r="U7">
            <v>1.0606060606060607E-2</v>
          </cell>
        </row>
        <row r="8">
          <cell r="C8" t="str">
            <v>VIDEO</v>
          </cell>
          <cell r="D8">
            <v>2.8154177787742152E-2</v>
          </cell>
          <cell r="E8">
            <v>3.3472609639641514E-2</v>
          </cell>
          <cell r="F8">
            <v>3.5499999999999997E-2</v>
          </cell>
          <cell r="G8">
            <v>3.0000000000000001E-3</v>
          </cell>
          <cell r="H8">
            <v>6.1037283963121967E-3</v>
          </cell>
          <cell r="I8">
            <v>8.3907222328265633E-3</v>
          </cell>
          <cell r="J8">
            <v>3.0000000000000001E-3</v>
          </cell>
          <cell r="K8">
            <v>6.0000000000000001E-3</v>
          </cell>
          <cell r="L8">
            <v>1.0120683850791056E-3</v>
          </cell>
          <cell r="M8">
            <v>5.0000000000000001E-3</v>
          </cell>
          <cell r="N8">
            <v>7.505352256399209E-3</v>
          </cell>
          <cell r="O8">
            <v>8.917592300100273E-4</v>
          </cell>
          <cell r="P8">
            <v>100</v>
          </cell>
          <cell r="Q8">
            <v>1.3115737216124717E-3</v>
          </cell>
          <cell r="S8" t="str">
            <v>CTV TOTAL</v>
          </cell>
          <cell r="T8">
            <v>5.2916934028133057E-2</v>
          </cell>
          <cell r="U8">
            <v>6.5509858807914255E-3</v>
          </cell>
        </row>
        <row r="9">
          <cell r="C9" t="str">
            <v>DVD</v>
          </cell>
          <cell r="D9">
            <v>2.8086431933994793E-2</v>
          </cell>
          <cell r="E9">
            <v>3.8156316793251197E-2</v>
          </cell>
          <cell r="F9">
            <v>3.9E-2</v>
          </cell>
          <cell r="G9">
            <v>3.0000000000000001E-3</v>
          </cell>
          <cell r="H9">
            <v>6.1037283963121967E-3</v>
          </cell>
          <cell r="I9">
            <v>9.6689685334868016E-3</v>
          </cell>
          <cell r="J9">
            <v>3.0000000000000001E-3</v>
          </cell>
          <cell r="K9">
            <v>6.0000000000000001E-3</v>
          </cell>
          <cell r="L9">
            <v>1.0120683850791056E-3</v>
          </cell>
          <cell r="M9">
            <v>5.0000000000000001E-3</v>
          </cell>
          <cell r="N9">
            <v>7.505352256399209E-3</v>
          </cell>
          <cell r="O9">
            <v>1.0058138623110283E-2</v>
          </cell>
          <cell r="P9">
            <v>100</v>
          </cell>
          <cell r="Q9">
            <v>4.9212920094386034E-3</v>
          </cell>
          <cell r="S9" t="str">
            <v>Video</v>
          </cell>
          <cell r="T9">
            <v>3.5499999999999997E-2</v>
          </cell>
          <cell r="U9">
            <v>1E-3</v>
          </cell>
        </row>
        <row r="10">
          <cell r="C10" t="str">
            <v>HIFI_SYSTEMS</v>
          </cell>
          <cell r="D10">
            <v>2.862967668646987E-2</v>
          </cell>
          <cell r="E10">
            <v>2.4090479547944112E-2</v>
          </cell>
          <cell r="F10">
            <v>2.7E-2</v>
          </cell>
          <cell r="G10">
            <v>3.0000000000000001E-3</v>
          </cell>
          <cell r="H10">
            <v>6.1037283963121967E-3</v>
          </cell>
          <cell r="I10">
            <v>4.7508193268653654E-3</v>
          </cell>
          <cell r="J10">
            <v>3.0000000000000001E-3</v>
          </cell>
          <cell r="K10">
            <v>6.0000000000000001E-3</v>
          </cell>
          <cell r="L10">
            <v>1.0120683850791056E-3</v>
          </cell>
          <cell r="M10">
            <v>5.0000000000000001E-3</v>
          </cell>
          <cell r="N10">
            <v>7.505352256399209E-3</v>
          </cell>
          <cell r="O10">
            <v>6.6779031449230057E-3</v>
          </cell>
          <cell r="P10">
            <v>100</v>
          </cell>
          <cell r="Q10">
            <v>2.5867044990870473E-3</v>
          </cell>
          <cell r="S10" t="str">
            <v>DVD</v>
          </cell>
          <cell r="T10">
            <v>3.9E-2</v>
          </cell>
          <cell r="U10">
            <v>1.12E-2</v>
          </cell>
        </row>
        <row r="11">
          <cell r="C11" t="str">
            <v>HIFI_SEPARATES</v>
          </cell>
          <cell r="D11">
            <v>2.6173704757675845E-2</v>
          </cell>
          <cell r="E11">
            <v>6.3951110175128598E-2</v>
          </cell>
          <cell r="F11">
            <v>3.5000000000000003E-2</v>
          </cell>
          <cell r="G11">
            <v>3.0000000000000001E-3</v>
          </cell>
          <cell r="H11">
            <v>6.1037283963121967E-3</v>
          </cell>
          <cell r="I11">
            <v>1.7433035622375841E-2</v>
          </cell>
          <cell r="J11">
            <v>3.0000000000000001E-3</v>
          </cell>
          <cell r="K11">
            <v>6.0000000000000001E-3</v>
          </cell>
          <cell r="L11">
            <v>1.0120683850791056E-3</v>
          </cell>
          <cell r="M11">
            <v>5.0000000000000001E-3</v>
          </cell>
          <cell r="N11">
            <v>7.505352256399209E-3</v>
          </cell>
          <cell r="O11">
            <v>1.0668603283180703E-2</v>
          </cell>
          <cell r="P11">
            <v>100</v>
          </cell>
          <cell r="Q11">
            <v>3.1242523660682973E-3</v>
          </cell>
          <cell r="S11" t="str">
            <v>HiFi_Systems</v>
          </cell>
          <cell r="T11">
            <v>2.7E-2</v>
          </cell>
          <cell r="U11">
            <v>7.0000000000000001E-3</v>
          </cell>
        </row>
        <row r="12">
          <cell r="C12" t="str">
            <v>GENERAL_AUDIO</v>
          </cell>
          <cell r="D12">
            <v>2.8467202357191676E-2</v>
          </cell>
          <cell r="E12">
            <v>2.2219298220431893E-2</v>
          </cell>
          <cell r="F12">
            <v>2.9000000000000001E-2</v>
          </cell>
          <cell r="G12">
            <v>3.0000000000000001E-3</v>
          </cell>
          <cell r="H12">
            <v>6.1037283963121967E-3</v>
          </cell>
          <cell r="I12">
            <v>4.6586991987678265E-3</v>
          </cell>
          <cell r="J12">
            <v>3.0000000000000001E-3</v>
          </cell>
          <cell r="K12">
            <v>6.0000000000000001E-3</v>
          </cell>
          <cell r="L12">
            <v>1.0120683850791056E-3</v>
          </cell>
          <cell r="M12">
            <v>5.0000000000000001E-3</v>
          </cell>
          <cell r="N12">
            <v>7.505352256399209E-3</v>
          </cell>
          <cell r="O12">
            <v>1.1618613027622692E-2</v>
          </cell>
          <cell r="P12">
            <v>100</v>
          </cell>
          <cell r="Q12">
            <v>4.5811241732072235E-3</v>
          </cell>
          <cell r="S12" t="str">
            <v>HiFi_Separates</v>
          </cell>
          <cell r="T12">
            <v>3.5000000000000003E-2</v>
          </cell>
          <cell r="U12">
            <v>1.4999999999999999E-2</v>
          </cell>
        </row>
        <row r="13">
          <cell r="C13" t="str">
            <v>CAMCORDER</v>
          </cell>
          <cell r="D13">
            <v>2.7752551733277266E-2</v>
          </cell>
          <cell r="E13">
            <v>4.0392271088881722E-2</v>
          </cell>
          <cell r="F13">
            <v>3.2599999999999997E-2</v>
          </cell>
          <cell r="G13">
            <v>3.0000000000000001E-3</v>
          </cell>
          <cell r="H13">
            <v>6.1037283963121967E-3</v>
          </cell>
          <cell r="I13">
            <v>9.9082073215595208E-3</v>
          </cell>
          <cell r="J13">
            <v>3.0000000000000001E-3</v>
          </cell>
          <cell r="K13">
            <v>6.0000000000000001E-3</v>
          </cell>
          <cell r="L13">
            <v>1.0120683850791056E-3</v>
          </cell>
          <cell r="M13">
            <v>5.0000000000000001E-3</v>
          </cell>
          <cell r="N13">
            <v>7.505352256399209E-3</v>
          </cell>
          <cell r="O13">
            <v>4.3225926408507207E-3</v>
          </cell>
          <cell r="P13">
            <v>100</v>
          </cell>
          <cell r="Q13">
            <v>4.8017121597473034E-4</v>
          </cell>
          <cell r="S13" t="str">
            <v>EMID</v>
          </cell>
          <cell r="T13">
            <v>0</v>
          </cell>
          <cell r="U13">
            <v>0</v>
          </cell>
        </row>
        <row r="14">
          <cell r="C14" t="str">
            <v>DIGITAL_STILL_CAMERA</v>
          </cell>
          <cell r="D14">
            <v>2.5810265504041984E-2</v>
          </cell>
          <cell r="E14">
            <v>3.5507355860283397E-2</v>
          </cell>
          <cell r="F14">
            <v>3.8900000000000004E-2</v>
          </cell>
          <cell r="G14">
            <v>0</v>
          </cell>
          <cell r="H14">
            <v>0</v>
          </cell>
          <cell r="I14">
            <v>0</v>
          </cell>
          <cell r="J14">
            <v>3.0000000000000001E-3</v>
          </cell>
          <cell r="K14">
            <v>6.0000000000000001E-3</v>
          </cell>
          <cell r="L14">
            <v>1.0120683850791056E-3</v>
          </cell>
          <cell r="M14">
            <v>5.0000000000000001E-3</v>
          </cell>
          <cell r="N14">
            <v>7.505352256399209E-3</v>
          </cell>
          <cell r="O14">
            <v>5.2697927351413286E-3</v>
          </cell>
          <cell r="P14">
            <v>100</v>
          </cell>
          <cell r="Q14">
            <v>4.060178117399978E-3</v>
          </cell>
          <cell r="S14" t="str">
            <v>Home AV Total</v>
          </cell>
          <cell r="T14">
            <v>3.4594729517442004E-2</v>
          </cell>
          <cell r="U14">
            <v>9.1206144229826654E-3</v>
          </cell>
        </row>
        <row r="15">
          <cell r="C15" t="str">
            <v>VISUAL_ACCESSORIES</v>
          </cell>
          <cell r="D15">
            <v>2.7975406821868547E-2</v>
          </cell>
          <cell r="E15">
            <v>0</v>
          </cell>
          <cell r="F15">
            <v>3.5000000000000003E-2</v>
          </cell>
          <cell r="G15">
            <v>3.0000000000000001E-3</v>
          </cell>
          <cell r="H15">
            <v>6.1037283963121967E-3</v>
          </cell>
          <cell r="I15">
            <v>0</v>
          </cell>
          <cell r="J15">
            <v>3.0000000000000001E-3</v>
          </cell>
          <cell r="K15">
            <v>6.0000000000000001E-3</v>
          </cell>
          <cell r="L15">
            <v>1.0120683850791056E-3</v>
          </cell>
          <cell r="M15">
            <v>5.0000000000000001E-3</v>
          </cell>
          <cell r="N15">
            <v>7.505352256399209E-3</v>
          </cell>
          <cell r="O15">
            <v>1.5999896074203018E-2</v>
          </cell>
          <cell r="P15">
            <v>100</v>
          </cell>
          <cell r="Q15">
            <v>6.2184783832983908E-3</v>
          </cell>
          <cell r="S15" t="str">
            <v>General_Audio</v>
          </cell>
          <cell r="T15">
            <v>2.9000000000000001E-2</v>
          </cell>
          <cell r="U15">
            <v>1.2E-2</v>
          </cell>
        </row>
        <row r="16">
          <cell r="C16" t="str">
            <v>HOME_COMMS</v>
          </cell>
          <cell r="D16">
            <v>2.5683049477689186E-2</v>
          </cell>
          <cell r="E16">
            <v>4.5523570283657472E-2</v>
          </cell>
          <cell r="F16">
            <v>1.4999999999999999E-2</v>
          </cell>
          <cell r="G16">
            <v>3.0000000000000001E-3</v>
          </cell>
          <cell r="H16">
            <v>6.1037283963121967E-3</v>
          </cell>
          <cell r="I16">
            <v>1.1644953424259342E-2</v>
          </cell>
          <cell r="J16">
            <v>3.0000000000000001E-3</v>
          </cell>
          <cell r="K16">
            <v>6.0000000000000001E-3</v>
          </cell>
          <cell r="L16">
            <v>1.0120683850791056E-3</v>
          </cell>
          <cell r="M16">
            <v>5.0000000000000001E-3</v>
          </cell>
          <cell r="N16">
            <v>7.505352256399209E-3</v>
          </cell>
          <cell r="O16">
            <v>4.9993510609794888E-3</v>
          </cell>
          <cell r="P16">
            <v>100</v>
          </cell>
          <cell r="Q16">
            <v>9.0891646998858371E-4</v>
          </cell>
          <cell r="S16" t="str">
            <v>Camcorder</v>
          </cell>
          <cell r="T16">
            <v>3.2599999999999997E-2</v>
          </cell>
          <cell r="U16">
            <v>4.4000000000000003E-3</v>
          </cell>
        </row>
        <row r="17">
          <cell r="C17" t="str">
            <v>CAR_ELECTRONICS</v>
          </cell>
          <cell r="D17">
            <v>2.6091024560117974E-2</v>
          </cell>
          <cell r="E17">
            <v>5.9796742389530866E-2</v>
          </cell>
          <cell r="F17">
            <v>2.9000000000000001E-2</v>
          </cell>
          <cell r="G17">
            <v>4.7000000000000002E-3</v>
          </cell>
          <cell r="H17">
            <v>2.5000000000000001E-3</v>
          </cell>
          <cell r="I17">
            <v>0</v>
          </cell>
          <cell r="J17">
            <v>3.0000000000000001E-3</v>
          </cell>
          <cell r="K17">
            <v>6.0000000000000001E-3</v>
          </cell>
          <cell r="L17">
            <v>1.0120683850791056E-3</v>
          </cell>
          <cell r="M17">
            <v>5.0000000000000001E-3</v>
          </cell>
          <cell r="N17">
            <v>7.505352256399209E-3</v>
          </cell>
          <cell r="O17">
            <v>5.5126233285856339E-3</v>
          </cell>
          <cell r="P17">
            <v>100</v>
          </cell>
          <cell r="Q17">
            <v>2.8053182077168669E-3</v>
          </cell>
          <cell r="S17" t="str">
            <v>DSC</v>
          </cell>
          <cell r="T17">
            <v>3.8900000000000004E-2</v>
          </cell>
          <cell r="U17">
            <v>5.5999999999999999E-3</v>
          </cell>
        </row>
        <row r="18">
          <cell r="C18" t="str">
            <v>RECORDING_MEDIA</v>
          </cell>
          <cell r="D18">
            <v>2.8576806501496708E-2</v>
          </cell>
          <cell r="E18">
            <v>0</v>
          </cell>
          <cell r="F18">
            <v>2.1825310492844703E-2</v>
          </cell>
          <cell r="G18">
            <v>6.0000000000000001E-3</v>
          </cell>
          <cell r="H18">
            <v>6.1037283963121967E-3</v>
          </cell>
          <cell r="I18">
            <v>0</v>
          </cell>
          <cell r="J18">
            <v>3.0000000000000001E-3</v>
          </cell>
          <cell r="K18">
            <v>6.0000000000000001E-3</v>
          </cell>
          <cell r="L18">
            <v>1.0120683850791056E-3</v>
          </cell>
          <cell r="M18">
            <v>5.0000000000000001E-3</v>
          </cell>
          <cell r="N18">
            <v>7.505352256399209E-3</v>
          </cell>
          <cell r="O18">
            <v>1.2947791917305575E-2</v>
          </cell>
          <cell r="P18">
            <v>100</v>
          </cell>
          <cell r="Q18">
            <v>2.4588180408246087E-3</v>
          </cell>
          <cell r="S18" t="str">
            <v>Visual_Accessories</v>
          </cell>
          <cell r="T18">
            <v>3.5000000000000003E-2</v>
          </cell>
          <cell r="U18">
            <v>1.6E-2</v>
          </cell>
        </row>
        <row r="19">
          <cell r="C19" t="str">
            <v>AV_ACCESSORIES</v>
          </cell>
          <cell r="D19">
            <v>2.8345533898830891E-2</v>
          </cell>
          <cell r="E19">
            <v>1.5379871642456631E-2</v>
          </cell>
          <cell r="F19">
            <v>3.7999999999999999E-2</v>
          </cell>
          <cell r="G19">
            <v>6.0000000000000001E-3</v>
          </cell>
          <cell r="H19">
            <v>6.1037283963121967E-3</v>
          </cell>
          <cell r="I19">
            <v>2.3343631116204914E-3</v>
          </cell>
          <cell r="J19">
            <v>3.0000000000000001E-3</v>
          </cell>
          <cell r="K19">
            <v>6.0000000000000001E-3</v>
          </cell>
          <cell r="L19">
            <v>1.0120683850791056E-3</v>
          </cell>
          <cell r="M19">
            <v>5.0000000000000001E-3</v>
          </cell>
          <cell r="N19">
            <v>7.505352256399209E-3</v>
          </cell>
          <cell r="O19">
            <v>8.7678622329577984E-3</v>
          </cell>
          <cell r="P19">
            <v>100</v>
          </cell>
          <cell r="Q19">
            <v>8.5447340600447938E-3</v>
          </cell>
          <cell r="S19" t="str">
            <v>Home_Comms</v>
          </cell>
          <cell r="T19">
            <v>1.4999999999999999E-2</v>
          </cell>
          <cell r="U19">
            <v>5.0000000000000001E-3</v>
          </cell>
        </row>
        <row r="20">
          <cell r="C20" t="str">
            <v>SET_TOP_BOX</v>
          </cell>
          <cell r="D20">
            <v>1.8344465228716203E-2</v>
          </cell>
          <cell r="E20">
            <v>0</v>
          </cell>
          <cell r="F20">
            <v>3.6447361918075953E-2</v>
          </cell>
          <cell r="G20">
            <v>0</v>
          </cell>
          <cell r="H20">
            <v>0</v>
          </cell>
          <cell r="I20">
            <v>0</v>
          </cell>
          <cell r="J20">
            <v>3.0000000000000001E-3</v>
          </cell>
          <cell r="K20">
            <v>6.0000000000000001E-3</v>
          </cell>
          <cell r="L20">
            <v>1.0120683850791056E-3</v>
          </cell>
          <cell r="M20">
            <v>5.0000000000000001E-3</v>
          </cell>
          <cell r="N20">
            <v>7.505352256399209E-3</v>
          </cell>
          <cell r="O20">
            <v>6.3683531761846435E-3</v>
          </cell>
          <cell r="P20">
            <v>100</v>
          </cell>
          <cell r="Q20">
            <v>1.8229458264166893E-3</v>
          </cell>
          <cell r="S20" t="str">
            <v>Car_Electronics</v>
          </cell>
          <cell r="T20">
            <v>2.9000000000000001E-2</v>
          </cell>
          <cell r="U20">
            <v>6.0000000000000001E-3</v>
          </cell>
        </row>
        <row r="21">
          <cell r="C21" t="str">
            <v>DOMESTIC_MICROWAVE</v>
          </cell>
          <cell r="D21">
            <v>2.6366960375325637E-2</v>
          </cell>
          <cell r="E21">
            <v>1.2274539043886416E-2</v>
          </cell>
          <cell r="F21">
            <v>2.8000000000000001E-2</v>
          </cell>
          <cell r="G21">
            <v>1.4E-3</v>
          </cell>
          <cell r="H21">
            <v>4.0691522642081306E-3</v>
          </cell>
          <cell r="I21">
            <v>2.0263519350644022E-3</v>
          </cell>
          <cell r="J21">
            <v>3.0000000000000001E-3</v>
          </cell>
          <cell r="K21">
            <v>6.0000000000000001E-3</v>
          </cell>
          <cell r="L21">
            <v>1.0120683850791056E-3</v>
          </cell>
          <cell r="M21">
            <v>5.0000000000000001E-3</v>
          </cell>
          <cell r="N21">
            <v>7.505352256399209E-3</v>
          </cell>
          <cell r="O21">
            <v>2.9658609517946603E-3</v>
          </cell>
          <cell r="P21">
            <v>100</v>
          </cell>
          <cell r="Q21">
            <v>1.5540229620493039E-3</v>
          </cell>
          <cell r="S21" t="str">
            <v>Personal / Mobile AV</v>
          </cell>
          <cell r="T21">
            <v>3.2636024244415862E-2</v>
          </cell>
          <cell r="U21">
            <v>5.9783670218562044E-3</v>
          </cell>
        </row>
        <row r="22">
          <cell r="C22" t="str">
            <v>COMMERCIAL_MICROWAVE</v>
          </cell>
          <cell r="D22">
            <v>2.5447832824033949E-2</v>
          </cell>
          <cell r="E22">
            <v>3.6228336082605589E-2</v>
          </cell>
          <cell r="F22">
            <v>3.308945303465028E-2</v>
          </cell>
          <cell r="G22">
            <v>0</v>
          </cell>
          <cell r="H22">
            <v>0</v>
          </cell>
          <cell r="I22">
            <v>0</v>
          </cell>
          <cell r="J22">
            <v>3.0000000000000001E-3</v>
          </cell>
          <cell r="K22">
            <v>6.0000000000000001E-3</v>
          </cell>
          <cell r="L22">
            <v>1.0120683850791056E-3</v>
          </cell>
          <cell r="M22">
            <v>5.0000000000000001E-3</v>
          </cell>
          <cell r="N22">
            <v>7.505352256399209E-3</v>
          </cell>
          <cell r="O22">
            <v>1.2811604648998224E-2</v>
          </cell>
          <cell r="P22">
            <v>100</v>
          </cell>
          <cell r="Q22">
            <v>2.3325004451042624E-3</v>
          </cell>
          <cell r="S22" t="str">
            <v>Recording_Media</v>
          </cell>
          <cell r="T22">
            <v>2.1825310492844703E-2</v>
          </cell>
          <cell r="U22">
            <v>1.2999999999999999E-2</v>
          </cell>
        </row>
        <row r="23">
          <cell r="C23" t="str">
            <v>VACUUM</v>
          </cell>
          <cell r="D23">
            <v>2.6386681523396391E-2</v>
          </cell>
          <cell r="E23">
            <v>3.0448582956260743E-2</v>
          </cell>
          <cell r="F23">
            <v>7.9622467896944792E-3</v>
          </cell>
          <cell r="G23">
            <v>1.4E-3</v>
          </cell>
          <cell r="H23">
            <v>5.4950843632861797E-3</v>
          </cell>
          <cell r="I23">
            <v>2.1497627354994408E-3</v>
          </cell>
          <cell r="J23">
            <v>3.0000000000000001E-3</v>
          </cell>
          <cell r="K23">
            <v>6.0000000000000001E-3</v>
          </cell>
          <cell r="L23">
            <v>1.0120683850791056E-3</v>
          </cell>
          <cell r="M23">
            <v>5.0000000000000001E-3</v>
          </cell>
          <cell r="N23">
            <v>7.505352256399209E-3</v>
          </cell>
          <cell r="O23">
            <v>1.8096016086055391E-3</v>
          </cell>
          <cell r="P23">
            <v>100</v>
          </cell>
          <cell r="Q23">
            <v>9.0884935900148022E-4</v>
          </cell>
          <cell r="S23" t="str">
            <v>AV_Accessories</v>
          </cell>
          <cell r="T23">
            <v>3.7999999999999999E-2</v>
          </cell>
          <cell r="U23">
            <v>8.9999999999999993E-3</v>
          </cell>
        </row>
        <row r="24">
          <cell r="C24" t="str">
            <v>POWER_TOOLS</v>
          </cell>
          <cell r="D24">
            <v>1.3417353705678235E-2</v>
          </cell>
          <cell r="E24">
            <v>1.5777234017586541E-2</v>
          </cell>
          <cell r="F24">
            <v>2.7E-2</v>
          </cell>
          <cell r="G24">
            <v>0</v>
          </cell>
          <cell r="H24">
            <v>0</v>
          </cell>
          <cell r="I24">
            <v>0</v>
          </cell>
          <cell r="J24">
            <v>3.0000000000000001E-3</v>
          </cell>
          <cell r="K24">
            <v>6.0000000000000001E-3</v>
          </cell>
          <cell r="L24">
            <v>1.0120683850791056E-3</v>
          </cell>
          <cell r="M24">
            <v>5.0000000000000001E-3</v>
          </cell>
          <cell r="N24">
            <v>7.505352256399209E-3</v>
          </cell>
          <cell r="O24">
            <v>3.9999997409614386E-3</v>
          </cell>
          <cell r="P24">
            <v>100</v>
          </cell>
          <cell r="Q24">
            <v>5.5148368757576664E-3</v>
          </cell>
          <cell r="S24" t="str">
            <v>AV Media</v>
          </cell>
          <cell r="T24">
            <v>2.7605348576488657E-2</v>
          </cell>
          <cell r="U24">
            <v>1.157059683746337E-2</v>
          </cell>
        </row>
        <row r="25">
          <cell r="C25" t="str">
            <v>BREADMAKER</v>
          </cell>
          <cell r="D25">
            <v>2.682659113167353E-2</v>
          </cell>
          <cell r="E25">
            <v>1.3531177614259567E-2</v>
          </cell>
          <cell r="F25">
            <v>4.754704780380186E-3</v>
          </cell>
          <cell r="G25">
            <v>1.4E-3</v>
          </cell>
          <cell r="H25">
            <v>5.4950843632861797E-3</v>
          </cell>
          <cell r="I25">
            <v>3.1841156575198762E-3</v>
          </cell>
          <cell r="J25">
            <v>3.0000000000000001E-3</v>
          </cell>
          <cell r="K25">
            <v>6.0000000000000001E-3</v>
          </cell>
          <cell r="L25">
            <v>1.0120683850791056E-3</v>
          </cell>
          <cell r="M25">
            <v>5.0000000000000001E-3</v>
          </cell>
          <cell r="N25">
            <v>7.505352256399209E-3</v>
          </cell>
          <cell r="O25">
            <v>7.9641305071368115E-3</v>
          </cell>
          <cell r="P25">
            <v>100</v>
          </cell>
          <cell r="Q25">
            <v>5.9080499253122442E-4</v>
          </cell>
          <cell r="S25" t="str">
            <v>STB</v>
          </cell>
          <cell r="T25">
            <v>3.6447361918075953E-2</v>
          </cell>
          <cell r="U25">
            <v>6.8521040405982794E-3</v>
          </cell>
        </row>
        <row r="26">
          <cell r="C26" t="str">
            <v>HOME_APPS_OTHER</v>
          </cell>
          <cell r="D26">
            <v>2.5788552911857058E-2</v>
          </cell>
          <cell r="E26">
            <v>1.7824771198337391E-2</v>
          </cell>
          <cell r="F26">
            <v>0.05</v>
          </cell>
          <cell r="G26">
            <v>0</v>
          </cell>
          <cell r="H26">
            <v>0</v>
          </cell>
          <cell r="I26">
            <v>4.8302438778132228E-3</v>
          </cell>
          <cell r="J26">
            <v>3.0000000000000001E-3</v>
          </cell>
          <cell r="K26">
            <v>6.0000000000000001E-3</v>
          </cell>
          <cell r="L26">
            <v>1.0120683850791056E-3</v>
          </cell>
          <cell r="M26">
            <v>5.0000000000000001E-3</v>
          </cell>
          <cell r="N26">
            <v>7.505352256399209E-3</v>
          </cell>
          <cell r="O26">
            <v>1.0000368654533836E-2</v>
          </cell>
          <cell r="P26">
            <v>100</v>
          </cell>
          <cell r="Q26">
            <v>4.0642271629526177E-3</v>
          </cell>
          <cell r="S26" t="str">
            <v>Total Audio Visual</v>
          </cell>
          <cell r="T26">
            <v>4.3449945710437213E-2</v>
          </cell>
          <cell r="U26">
            <v>7.276470230853053E-3</v>
          </cell>
        </row>
        <row r="27">
          <cell r="C27" t="str">
            <v>AIR_CONDITIONER</v>
          </cell>
          <cell r="D27">
            <v>4.7581452802419374E-3</v>
          </cell>
          <cell r="E27">
            <v>3.0623766762387605E-2</v>
          </cell>
          <cell r="F27">
            <v>3.4000000000000002E-2</v>
          </cell>
          <cell r="G27">
            <v>0</v>
          </cell>
          <cell r="H27">
            <v>0</v>
          </cell>
          <cell r="I27">
            <v>0</v>
          </cell>
          <cell r="J27">
            <v>3.0000000000000001E-3</v>
          </cell>
          <cell r="K27">
            <v>6.0000000000000001E-3</v>
          </cell>
          <cell r="L27">
            <v>0</v>
          </cell>
          <cell r="M27">
            <v>5.0000000000000001E-3</v>
          </cell>
          <cell r="N27">
            <v>7.505352256399209E-3</v>
          </cell>
          <cell r="O27">
            <v>1.0120268148391712E-2</v>
          </cell>
          <cell r="P27">
            <v>100</v>
          </cell>
          <cell r="Q27">
            <v>1.5290039423997266E-2</v>
          </cell>
          <cell r="S27" t="str">
            <v>Domestic_Microwave</v>
          </cell>
          <cell r="T27">
            <v>2.8000000000000001E-2</v>
          </cell>
          <cell r="U27">
            <v>3.0000000000000001E-3</v>
          </cell>
        </row>
        <row r="28">
          <cell r="S28" t="str">
            <v>Commercial_Microwave</v>
          </cell>
          <cell r="T28">
            <v>3.308945303465028E-2</v>
          </cell>
          <cell r="U28">
            <v>1.3235781213860112E-2</v>
          </cell>
        </row>
        <row r="29">
          <cell r="D29" t="str">
            <v>reg</v>
          </cell>
          <cell r="E29" t="str">
            <v>nat</v>
          </cell>
          <cell r="F29" t="str">
            <v>tra</v>
          </cell>
          <cell r="G29" t="str">
            <v>dmd</v>
          </cell>
          <cell r="S29" t="str">
            <v>Vacuum</v>
          </cell>
          <cell r="T29">
            <v>7.9622467896944792E-3</v>
          </cell>
          <cell r="U29">
            <v>1.8096015431123815E-3</v>
          </cell>
        </row>
        <row r="30">
          <cell r="C30" t="str">
            <v>CTV</v>
          </cell>
          <cell r="D30">
            <v>3.0000000000000001E-3</v>
          </cell>
          <cell r="E30">
            <v>6.0000000000000001E-3</v>
          </cell>
          <cell r="F30">
            <v>4.9899999999999999E-4</v>
          </cell>
          <cell r="G30">
            <v>9.4900000000000002E-3</v>
          </cell>
          <cell r="S30" t="str">
            <v>Power_Tools</v>
          </cell>
          <cell r="T30">
            <v>2.7E-2</v>
          </cell>
          <cell r="U30">
            <v>4.0000000000000001E-3</v>
          </cell>
        </row>
        <row r="31">
          <cell r="C31" t="str">
            <v>LCD</v>
          </cell>
          <cell r="D31">
            <v>3.0000000000000001E-3</v>
          </cell>
          <cell r="E31">
            <v>6.0000000000000001E-3</v>
          </cell>
          <cell r="F31">
            <v>4.9899999999999999E-4</v>
          </cell>
          <cell r="G31">
            <v>9.4900000000000002E-3</v>
          </cell>
          <cell r="S31" t="str">
            <v>Breadmaker</v>
          </cell>
          <cell r="T31">
            <v>4.754704780380186E-3</v>
          </cell>
          <cell r="U31">
            <v>7.9641305071368115E-3</v>
          </cell>
        </row>
        <row r="32">
          <cell r="C32" t="str">
            <v>PLASMA</v>
          </cell>
          <cell r="D32">
            <v>3.0000000000000001E-3</v>
          </cell>
          <cell r="E32">
            <v>6.0000000000000001E-3</v>
          </cell>
          <cell r="F32">
            <v>4.9899999999999999E-4</v>
          </cell>
          <cell r="G32">
            <v>9.4900000000000002E-3</v>
          </cell>
          <cell r="S32" t="str">
            <v>Test_Kitchen</v>
          </cell>
          <cell r="T32">
            <v>0</v>
          </cell>
          <cell r="U32">
            <v>0</v>
          </cell>
        </row>
        <row r="33">
          <cell r="C33" t="str">
            <v>Projector</v>
          </cell>
          <cell r="D33">
            <v>3.0000000000000001E-3</v>
          </cell>
          <cell r="E33">
            <v>6.0000000000000001E-3</v>
          </cell>
          <cell r="F33">
            <v>4.9899999999999999E-4</v>
          </cell>
          <cell r="G33">
            <v>9.4900000000000002E-3</v>
          </cell>
          <cell r="S33" t="str">
            <v>Home_Apps_Mkt</v>
          </cell>
          <cell r="T33">
            <v>0</v>
          </cell>
          <cell r="U33">
            <v>0</v>
          </cell>
        </row>
        <row r="34">
          <cell r="C34" t="str">
            <v>CTV TOTAL</v>
          </cell>
          <cell r="L34" t="str">
            <v xml:space="preserve"> </v>
          </cell>
          <cell r="S34" t="str">
            <v>Home_Apps_Sales</v>
          </cell>
          <cell r="T34">
            <v>0</v>
          </cell>
          <cell r="U34">
            <v>0</v>
          </cell>
        </row>
        <row r="35">
          <cell r="C35" t="str">
            <v>Video</v>
          </cell>
          <cell r="D35">
            <v>3.0000000000000001E-3</v>
          </cell>
          <cell r="E35">
            <v>6.0000000000000001E-3</v>
          </cell>
          <cell r="F35">
            <v>4.9899999999999999E-4</v>
          </cell>
          <cell r="G35">
            <v>9.4900000000000002E-3</v>
          </cell>
          <cell r="S35" t="str">
            <v>Home_Apps_Other</v>
          </cell>
          <cell r="T35">
            <v>0.05</v>
          </cell>
          <cell r="U35">
            <v>0.01</v>
          </cell>
        </row>
        <row r="36">
          <cell r="C36" t="str">
            <v>DVD</v>
          </cell>
          <cell r="D36">
            <v>3.0000000000000001E-3</v>
          </cell>
          <cell r="E36">
            <v>6.0000000000000001E-3</v>
          </cell>
          <cell r="F36">
            <v>4.9899999999999999E-4</v>
          </cell>
          <cell r="G36">
            <v>9.4900000000000002E-3</v>
          </cell>
          <cell r="S36" t="str">
            <v>Home Appliances</v>
          </cell>
          <cell r="T36">
            <v>2.130248378469364E-2</v>
          </cell>
          <cell r="U36">
            <v>3.8588039493402974E-3</v>
          </cell>
        </row>
        <row r="37">
          <cell r="C37" t="str">
            <v>HiFi_Systems</v>
          </cell>
          <cell r="D37">
            <v>3.0000000000000001E-3</v>
          </cell>
          <cell r="E37">
            <v>6.0000000000000001E-3</v>
          </cell>
          <cell r="F37">
            <v>4.9899999999999999E-4</v>
          </cell>
          <cell r="G37">
            <v>9.4900000000000002E-3</v>
          </cell>
          <cell r="S37" t="str">
            <v>Air_Conditioner</v>
          </cell>
          <cell r="T37">
            <v>2.5412285714285714E-2</v>
          </cell>
          <cell r="U37">
            <v>1.0120285714285714E-2</v>
          </cell>
        </row>
      </sheetData>
      <sheetData sheetId="83"/>
      <sheetData sheetId="84"/>
      <sheetData sheetId="8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  <sheetName val="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  <sheetName val="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1:G104"/>
  <sheetViews>
    <sheetView showGridLines="0" tabSelected="1" zoomScale="80" zoomScaleNormal="80" zoomScaleSheetLayoutView="70" workbookViewId="0"/>
  </sheetViews>
  <sheetFormatPr baseColWidth="10" defaultColWidth="11.42578125" defaultRowHeight="15"/>
  <cols>
    <col min="1" max="1" width="2.140625" style="79" customWidth="1"/>
    <col min="2" max="2" width="20.85546875" style="113" customWidth="1"/>
    <col min="3" max="3" width="31.140625" style="113" customWidth="1"/>
    <col min="4" max="4" width="66.85546875" style="114" customWidth="1"/>
    <col min="5" max="5" width="15.5703125" style="115" customWidth="1"/>
    <col min="6" max="16384" width="11.42578125" style="79"/>
  </cols>
  <sheetData>
    <row r="1" spans="2:7" s="1" customFormat="1" ht="66" customHeight="1">
      <c r="B1" s="186"/>
      <c r="C1" s="2"/>
      <c r="D1" s="3"/>
      <c r="E1" s="4"/>
    </row>
    <row r="2" spans="2:7" ht="30" customHeight="1">
      <c r="B2" s="116"/>
      <c r="C2" s="117"/>
      <c r="D2" s="118"/>
      <c r="E2" s="119"/>
    </row>
    <row r="3" spans="2:7" s="12" customFormat="1" ht="28.5">
      <c r="B3" s="13" t="s">
        <v>0</v>
      </c>
      <c r="C3" s="14"/>
      <c r="D3" s="258" t="s">
        <v>2975</v>
      </c>
      <c r="E3" s="16"/>
    </row>
    <row r="4" spans="2:7" ht="18">
      <c r="B4" s="83" t="s">
        <v>1</v>
      </c>
      <c r="C4" s="84"/>
      <c r="D4" s="85"/>
      <c r="E4" s="86"/>
    </row>
    <row r="5" spans="2:7" ht="14.1" customHeight="1">
      <c r="B5" s="87"/>
      <c r="C5" s="88"/>
      <c r="D5" s="89"/>
      <c r="E5" s="525" t="s">
        <v>2</v>
      </c>
    </row>
    <row r="6" spans="2:7" ht="18">
      <c r="B6" s="90" t="s">
        <v>3</v>
      </c>
      <c r="C6" s="91" t="s">
        <v>4</v>
      </c>
      <c r="D6" s="91" t="s">
        <v>5</v>
      </c>
      <c r="E6" s="525"/>
    </row>
    <row r="7" spans="2:7" ht="14.1" customHeight="1">
      <c r="B7" s="90"/>
      <c r="C7" s="92"/>
      <c r="D7" s="93"/>
      <c r="E7" s="525"/>
    </row>
    <row r="8" spans="2:7" s="1" customFormat="1" ht="50.1" customHeight="1">
      <c r="B8" s="31" t="s">
        <v>6</v>
      </c>
      <c r="C8" s="31"/>
      <c r="D8" s="3"/>
      <c r="E8" s="32"/>
    </row>
    <row r="9" spans="2:7" ht="9.9499999999999993" customHeight="1">
      <c r="B9" s="94"/>
      <c r="C9" s="95"/>
      <c r="D9" s="96"/>
      <c r="E9" s="97"/>
    </row>
    <row r="10" spans="2:7" s="120" customFormat="1" ht="39.950000000000003" customHeight="1">
      <c r="B10" s="121" t="s">
        <v>7</v>
      </c>
      <c r="C10" s="121"/>
      <c r="D10" s="122"/>
      <c r="E10" s="123"/>
    </row>
    <row r="11" spans="2:7" ht="18.75">
      <c r="B11" s="99"/>
      <c r="C11" s="100" t="s">
        <v>2926</v>
      </c>
      <c r="D11" s="101" t="s">
        <v>9</v>
      </c>
      <c r="E11" s="102">
        <f>VLOOKUP(C11,'Tarifa Compacta'!C:E,3,0)</f>
        <v>9504</v>
      </c>
      <c r="F11" s="337"/>
      <c r="G11" s="338"/>
    </row>
    <row r="12" spans="2:7" ht="18">
      <c r="B12" s="103">
        <v>5025232916283</v>
      </c>
      <c r="C12" s="104" t="s">
        <v>10</v>
      </c>
      <c r="D12" s="125"/>
      <c r="E12" s="105">
        <f>VLOOKUP(C12,'Tarifa Compacta'!C:E,3,0)</f>
        <v>5516</v>
      </c>
      <c r="G12" s="338"/>
    </row>
    <row r="13" spans="2:7" ht="18">
      <c r="B13" s="106">
        <v>5025232847648</v>
      </c>
      <c r="C13" s="107" t="s">
        <v>11</v>
      </c>
      <c r="D13" s="126" t="s">
        <v>12</v>
      </c>
      <c r="E13" s="109">
        <f>VLOOKUP(C13,'Tarifa Compacta'!C:E,3,0)</f>
        <v>3988</v>
      </c>
      <c r="G13" s="338"/>
    </row>
    <row r="14" spans="2:7" ht="18.75">
      <c r="B14" s="99">
        <v>4010869370585</v>
      </c>
      <c r="C14" s="100" t="s">
        <v>2927</v>
      </c>
      <c r="D14" s="101" t="s">
        <v>15</v>
      </c>
      <c r="E14" s="214">
        <f>VLOOKUP(C14,'Tarifa Compacta'!C:E,3,0)</f>
        <v>10203</v>
      </c>
      <c r="G14" s="338"/>
    </row>
    <row r="15" spans="2:7" ht="18">
      <c r="B15" s="103">
        <v>5025232916283</v>
      </c>
      <c r="C15" s="104" t="s">
        <v>10</v>
      </c>
      <c r="D15" s="125"/>
      <c r="E15" s="105">
        <f>VLOOKUP(C15,'Tarifa Compacta'!C:E,3,0)</f>
        <v>5516</v>
      </c>
      <c r="G15" s="338"/>
    </row>
    <row r="16" spans="2:7" ht="18">
      <c r="B16" s="106">
        <v>5025232847662</v>
      </c>
      <c r="C16" s="107" t="s">
        <v>16</v>
      </c>
      <c r="D16" s="126" t="s">
        <v>12</v>
      </c>
      <c r="E16" s="216">
        <f>VLOOKUP(C16,'Tarifa Compacta'!C:E,3,0)</f>
        <v>4687</v>
      </c>
      <c r="G16" s="338"/>
    </row>
    <row r="17" spans="2:5" s="120" customFormat="1" ht="39.950000000000003" customHeight="1">
      <c r="B17" s="121" t="s">
        <v>17</v>
      </c>
      <c r="C17" s="121"/>
      <c r="D17" s="122"/>
      <c r="E17" s="123"/>
    </row>
    <row r="18" spans="2:5" ht="18.75">
      <c r="B18" s="99">
        <v>4010869262187</v>
      </c>
      <c r="C18" s="100" t="s">
        <v>2928</v>
      </c>
      <c r="D18" s="101" t="s">
        <v>9</v>
      </c>
      <c r="E18" s="102">
        <f>VLOOKUP(C18,'Tarifa Compacta'!C:E,3,0)</f>
        <v>9504</v>
      </c>
    </row>
    <row r="19" spans="2:5" ht="18">
      <c r="B19" s="103">
        <v>5025232854943</v>
      </c>
      <c r="C19" s="104" t="s">
        <v>19</v>
      </c>
      <c r="D19" s="125"/>
      <c r="E19" s="105">
        <f>VLOOKUP(C19,'Tarifa Compacta'!C:E,3,0)</f>
        <v>5516</v>
      </c>
    </row>
    <row r="20" spans="2:5" ht="18">
      <c r="B20" s="106">
        <v>5025232847648</v>
      </c>
      <c r="C20" s="107" t="s">
        <v>11</v>
      </c>
      <c r="D20" s="126" t="s">
        <v>12</v>
      </c>
      <c r="E20" s="109">
        <f>VLOOKUP(C20,'Tarifa Compacta'!C:E,3,0)</f>
        <v>3988</v>
      </c>
    </row>
    <row r="21" spans="2:5" ht="18.75">
      <c r="B21" s="99">
        <v>4010869262194</v>
      </c>
      <c r="C21" s="100" t="s">
        <v>2929</v>
      </c>
      <c r="D21" s="101" t="s">
        <v>15</v>
      </c>
      <c r="E21" s="214">
        <f>VLOOKUP(C21,'Tarifa Compacta'!C:E,3,0)</f>
        <v>10203</v>
      </c>
    </row>
    <row r="22" spans="2:5" ht="18">
      <c r="B22" s="103">
        <v>5025232854943</v>
      </c>
      <c r="C22" s="104" t="s">
        <v>19</v>
      </c>
      <c r="D22" s="125"/>
      <c r="E22" s="105">
        <f>VLOOKUP(C22,'Tarifa Compacta'!C:E,3,0)</f>
        <v>5516</v>
      </c>
    </row>
    <row r="23" spans="2:5" ht="18">
      <c r="B23" s="106">
        <v>5025232847662</v>
      </c>
      <c r="C23" s="107" t="s">
        <v>16</v>
      </c>
      <c r="D23" s="126" t="s">
        <v>12</v>
      </c>
      <c r="E23" s="216">
        <f>VLOOKUP(C23,'Tarifa Compacta'!C:E,3,0)</f>
        <v>4687</v>
      </c>
    </row>
    <row r="24" spans="2:5" ht="18.75">
      <c r="B24" s="99">
        <v>4010869256735</v>
      </c>
      <c r="C24" s="100" t="s">
        <v>2930</v>
      </c>
      <c r="D24" s="101" t="s">
        <v>22</v>
      </c>
      <c r="E24" s="102">
        <f>VLOOKUP(C24,'Tarifa Compacta'!C:E,3,0)</f>
        <v>10997</v>
      </c>
    </row>
    <row r="25" spans="2:5" ht="18">
      <c r="B25" s="103">
        <v>5025232854905</v>
      </c>
      <c r="C25" s="104" t="s">
        <v>23</v>
      </c>
      <c r="D25" s="125"/>
      <c r="E25" s="105">
        <f>VLOOKUP(C25,'Tarifa Compacta'!C:E,3,0)</f>
        <v>6565</v>
      </c>
    </row>
    <row r="26" spans="2:5" ht="18">
      <c r="B26" s="106" t="s">
        <v>24</v>
      </c>
      <c r="C26" s="107" t="s">
        <v>25</v>
      </c>
      <c r="D26" s="126" t="s">
        <v>12</v>
      </c>
      <c r="E26" s="109">
        <f>VLOOKUP(C26,'Tarifa Compacta'!C:E,3,0)</f>
        <v>4432</v>
      </c>
    </row>
    <row r="27" spans="2:5" ht="18.75">
      <c r="B27" s="99">
        <v>4010869256711</v>
      </c>
      <c r="C27" s="100" t="s">
        <v>2931</v>
      </c>
      <c r="D27" s="101" t="s">
        <v>27</v>
      </c>
      <c r="E27" s="102">
        <f>VLOOKUP(C27,'Tarifa Compacta'!C:E,3,0)</f>
        <v>11111</v>
      </c>
    </row>
    <row r="28" spans="2:5" ht="18">
      <c r="B28" s="103">
        <v>5025232854905</v>
      </c>
      <c r="C28" s="104" t="s">
        <v>23</v>
      </c>
      <c r="D28" s="125"/>
      <c r="E28" s="105">
        <f>VLOOKUP(C28,'Tarifa Compacta'!C:E,3,0)</f>
        <v>6565</v>
      </c>
    </row>
    <row r="29" spans="2:5" ht="18">
      <c r="B29" s="106" t="s">
        <v>28</v>
      </c>
      <c r="C29" s="107" t="s">
        <v>29</v>
      </c>
      <c r="D29" s="126" t="s">
        <v>12</v>
      </c>
      <c r="E29" s="109">
        <f>VLOOKUP(C29,'Tarifa Compacta'!C:E,3,0)</f>
        <v>4546</v>
      </c>
    </row>
    <row r="30" spans="2:5" ht="18.75">
      <c r="B30" s="99">
        <v>4010869256728</v>
      </c>
      <c r="C30" s="100" t="s">
        <v>2932</v>
      </c>
      <c r="D30" s="101" t="s">
        <v>31</v>
      </c>
      <c r="E30" s="102">
        <f>VLOOKUP(C30,'Tarifa Compacta'!C:E,3,0)</f>
        <v>12924</v>
      </c>
    </row>
    <row r="31" spans="2:5" ht="18">
      <c r="B31" s="103">
        <v>5025232854905</v>
      </c>
      <c r="C31" s="104" t="s">
        <v>23</v>
      </c>
      <c r="D31" s="125"/>
      <c r="E31" s="105">
        <f>VLOOKUP(C31,'Tarifa Compacta'!C:E,3,0)</f>
        <v>6565</v>
      </c>
    </row>
    <row r="32" spans="2:5" ht="18">
      <c r="B32" s="106" t="s">
        <v>32</v>
      </c>
      <c r="C32" s="107" t="s">
        <v>33</v>
      </c>
      <c r="D32" s="126" t="s">
        <v>12</v>
      </c>
      <c r="E32" s="109">
        <f>VLOOKUP(C32,'Tarifa Compacta'!C:E,3,0)</f>
        <v>6359</v>
      </c>
    </row>
    <row r="33" spans="2:5" s="120" customFormat="1" ht="39.950000000000003" customHeight="1">
      <c r="B33" s="121" t="s">
        <v>34</v>
      </c>
      <c r="C33" s="121"/>
      <c r="D33" s="122"/>
      <c r="E33" s="123"/>
    </row>
    <row r="34" spans="2:5" ht="18.75">
      <c r="B34" s="99">
        <v>4010869206426</v>
      </c>
      <c r="C34" s="100" t="s">
        <v>2933</v>
      </c>
      <c r="D34" s="101" t="s">
        <v>9</v>
      </c>
      <c r="E34" s="102">
        <f>VLOOKUP(C34,'Tarifa Compacta'!C:E,3,0)</f>
        <v>7719</v>
      </c>
    </row>
    <row r="35" spans="2:5" ht="18">
      <c r="B35" s="103">
        <v>5025232847570</v>
      </c>
      <c r="C35" s="104" t="s">
        <v>36</v>
      </c>
      <c r="D35" s="125"/>
      <c r="E35" s="105">
        <f>VLOOKUP(C35,'Tarifa Compacta'!C:E,3,0)</f>
        <v>3731</v>
      </c>
    </row>
    <row r="36" spans="2:5" ht="18">
      <c r="B36" s="106">
        <v>5025232847648</v>
      </c>
      <c r="C36" s="107" t="s">
        <v>11</v>
      </c>
      <c r="D36" s="126" t="s">
        <v>12</v>
      </c>
      <c r="E36" s="109">
        <f>VLOOKUP(C36,'Tarifa Compacta'!C:E,3,0)</f>
        <v>3988</v>
      </c>
    </row>
    <row r="37" spans="2:5" ht="18.75">
      <c r="B37" s="99">
        <v>4010869206433</v>
      </c>
      <c r="C37" s="100" t="s">
        <v>2934</v>
      </c>
      <c r="D37" s="101" t="s">
        <v>15</v>
      </c>
      <c r="E37" s="214">
        <f>VLOOKUP(C37,'Tarifa Compacta'!C:E,3,0)</f>
        <v>9197</v>
      </c>
    </row>
    <row r="38" spans="2:5" ht="18">
      <c r="B38" s="103">
        <v>5025232847594</v>
      </c>
      <c r="C38" s="104" t="s">
        <v>38</v>
      </c>
      <c r="D38" s="125"/>
      <c r="E38" s="215">
        <f>VLOOKUP(C38,'Tarifa Compacta'!C:E,3,0)</f>
        <v>4510</v>
      </c>
    </row>
    <row r="39" spans="2:5" ht="18">
      <c r="B39" s="106">
        <v>5025232847662</v>
      </c>
      <c r="C39" s="107" t="s">
        <v>16</v>
      </c>
      <c r="D39" s="126" t="s">
        <v>12</v>
      </c>
      <c r="E39" s="216">
        <f>VLOOKUP(C39,'Tarifa Compacta'!C:E,3,0)</f>
        <v>4687</v>
      </c>
    </row>
    <row r="40" spans="2:5" ht="18.75">
      <c r="B40" s="99" t="s">
        <v>39</v>
      </c>
      <c r="C40" s="100" t="s">
        <v>2935</v>
      </c>
      <c r="D40" s="101" t="s">
        <v>41</v>
      </c>
      <c r="E40" s="102">
        <f>VLOOKUP(C40,'Tarifa Compacta'!C:E,3,0)</f>
        <v>7777</v>
      </c>
    </row>
    <row r="41" spans="2:5" ht="18">
      <c r="B41" s="103" t="s">
        <v>42</v>
      </c>
      <c r="C41" s="104" t="s">
        <v>43</v>
      </c>
      <c r="D41" s="125"/>
      <c r="E41" s="105">
        <f>VLOOKUP(C41,'Tarifa Compacta'!C:E,3,0)</f>
        <v>3345</v>
      </c>
    </row>
    <row r="42" spans="2:5" ht="18">
      <c r="B42" s="106" t="s">
        <v>24</v>
      </c>
      <c r="C42" s="107" t="s">
        <v>25</v>
      </c>
      <c r="D42" s="126" t="s">
        <v>12</v>
      </c>
      <c r="E42" s="109">
        <f>VLOOKUP(C42,'Tarifa Compacta'!C:E,3,0)</f>
        <v>4432</v>
      </c>
    </row>
    <row r="43" spans="2:5" ht="18.75">
      <c r="B43" s="99" t="s">
        <v>44</v>
      </c>
      <c r="C43" s="100" t="s">
        <v>2936</v>
      </c>
      <c r="D43" s="101" t="s">
        <v>46</v>
      </c>
      <c r="E43" s="102">
        <f>VLOOKUP(C43,'Tarifa Compacta'!C:E,3,0)</f>
        <v>8237</v>
      </c>
    </row>
    <row r="44" spans="2:5" ht="18">
      <c r="B44" s="103" t="s">
        <v>47</v>
      </c>
      <c r="C44" s="104" t="s">
        <v>48</v>
      </c>
      <c r="D44" s="125"/>
      <c r="E44" s="105">
        <f>VLOOKUP(C44,'Tarifa Compacta'!C:E,3,0)</f>
        <v>3691</v>
      </c>
    </row>
    <row r="45" spans="2:5" ht="18">
      <c r="B45" s="106" t="s">
        <v>28</v>
      </c>
      <c r="C45" s="107" t="s">
        <v>29</v>
      </c>
      <c r="D45" s="126" t="s">
        <v>12</v>
      </c>
      <c r="E45" s="109">
        <f>VLOOKUP(C45,'Tarifa Compacta'!C:E,3,0)</f>
        <v>4546</v>
      </c>
    </row>
    <row r="46" spans="2:5" ht="18.75">
      <c r="B46" s="99" t="s">
        <v>49</v>
      </c>
      <c r="C46" s="100" t="s">
        <v>2937</v>
      </c>
      <c r="D46" s="101" t="s">
        <v>51</v>
      </c>
      <c r="E46" s="102">
        <f>VLOOKUP(C46,'Tarifa Compacta'!C:E,3,0)</f>
        <v>10371</v>
      </c>
    </row>
    <row r="47" spans="2:5" ht="18">
      <c r="B47" s="103" t="s">
        <v>52</v>
      </c>
      <c r="C47" s="104" t="s">
        <v>53</v>
      </c>
      <c r="D47" s="125"/>
      <c r="E47" s="105">
        <f>VLOOKUP(C47,'Tarifa Compacta'!C:E,3,0)</f>
        <v>4012</v>
      </c>
    </row>
    <row r="48" spans="2:5" ht="18">
      <c r="B48" s="106" t="s">
        <v>32</v>
      </c>
      <c r="C48" s="107" t="s">
        <v>33</v>
      </c>
      <c r="D48" s="126" t="s">
        <v>12</v>
      </c>
      <c r="E48" s="109">
        <f>VLOOKUP(C48,'Tarifa Compacta'!C:E,3,0)</f>
        <v>6359</v>
      </c>
    </row>
    <row r="49" spans="2:5" s="120" customFormat="1" ht="39.950000000000003" customHeight="1">
      <c r="B49" s="121" t="s">
        <v>54</v>
      </c>
      <c r="C49" s="121"/>
      <c r="D49" s="122"/>
      <c r="E49" s="123"/>
    </row>
    <row r="50" spans="2:5" ht="18.75">
      <c r="B50" s="106">
        <v>5025232874408</v>
      </c>
      <c r="C50" s="135" t="s">
        <v>56</v>
      </c>
      <c r="D50" s="512"/>
      <c r="E50" s="277">
        <f>VLOOKUP(C50,'Tarifa Compacta'!C:E,3,0)</f>
        <v>7294</v>
      </c>
    </row>
    <row r="51" spans="2:5" ht="18.75">
      <c r="B51" s="106">
        <v>5025232874392</v>
      </c>
      <c r="C51" s="135" t="s">
        <v>58</v>
      </c>
      <c r="D51" s="512"/>
      <c r="E51" s="277">
        <f>VLOOKUP(C51,'Tarifa Compacta'!C:E,3,0)</f>
        <v>9012</v>
      </c>
    </row>
    <row r="52" spans="2:5" s="1" customFormat="1" ht="50.1" customHeight="1">
      <c r="B52" s="31" t="s">
        <v>59</v>
      </c>
      <c r="C52" s="31"/>
      <c r="D52" s="3"/>
      <c r="E52" s="32"/>
    </row>
    <row r="53" spans="2:5" ht="9.9499999999999993" customHeight="1">
      <c r="B53" s="94"/>
      <c r="C53" s="94"/>
      <c r="D53" s="96"/>
      <c r="E53" s="97"/>
    </row>
    <row r="54" spans="2:5" s="120" customFormat="1" ht="39.950000000000003" customHeight="1">
      <c r="B54" s="121" t="s">
        <v>60</v>
      </c>
      <c r="C54" s="121"/>
      <c r="D54" s="122"/>
      <c r="E54" s="123"/>
    </row>
    <row r="55" spans="2:5" ht="18.75">
      <c r="B55" s="99"/>
      <c r="C55" s="100" t="s">
        <v>2938</v>
      </c>
      <c r="D55" s="101" t="s">
        <v>62</v>
      </c>
      <c r="E55" s="102">
        <f>VLOOKUP(C55,'Tarifa Compacta'!C:E,3,0)</f>
        <v>9708</v>
      </c>
    </row>
    <row r="56" spans="2:5" ht="18">
      <c r="B56" s="103">
        <v>5025232916283</v>
      </c>
      <c r="C56" s="104" t="s">
        <v>10</v>
      </c>
      <c r="D56" s="125"/>
      <c r="E56" s="105">
        <f>VLOOKUP(C56,'Tarifa Compacta'!C:E,3,0)</f>
        <v>5516</v>
      </c>
    </row>
    <row r="57" spans="2:5" ht="18">
      <c r="B57" s="106">
        <v>5025232855148</v>
      </c>
      <c r="C57" s="107" t="s">
        <v>63</v>
      </c>
      <c r="D57" s="126" t="s">
        <v>12</v>
      </c>
      <c r="E57" s="109">
        <f>VLOOKUP(C57,'Tarifa Compacta'!C:E,3,0)</f>
        <v>4192</v>
      </c>
    </row>
    <row r="58" spans="2:5" ht="18.75">
      <c r="B58" s="99"/>
      <c r="C58" s="100" t="s">
        <v>2939</v>
      </c>
      <c r="D58" s="101" t="s">
        <v>9</v>
      </c>
      <c r="E58" s="102">
        <f>VLOOKUP(C58,'Tarifa Compacta'!C:E,3,0)</f>
        <v>10613</v>
      </c>
    </row>
    <row r="59" spans="2:5" ht="18">
      <c r="B59" s="103">
        <v>5025232916283</v>
      </c>
      <c r="C59" s="104" t="s">
        <v>10</v>
      </c>
      <c r="D59" s="125"/>
      <c r="E59" s="105">
        <f>VLOOKUP(C59,'Tarifa Compacta'!C:E,3,0)</f>
        <v>5516</v>
      </c>
    </row>
    <row r="60" spans="2:5" ht="18">
      <c r="B60" s="106">
        <v>5025232855162</v>
      </c>
      <c r="C60" s="107" t="s">
        <v>65</v>
      </c>
      <c r="D60" s="126" t="s">
        <v>12</v>
      </c>
      <c r="E60" s="109">
        <f>VLOOKUP(C60,'Tarifa Compacta'!C:E,3,0)</f>
        <v>5097</v>
      </c>
    </row>
    <row r="61" spans="2:5" s="120" customFormat="1" ht="39.950000000000003" customHeight="1">
      <c r="B61" s="121" t="s">
        <v>66</v>
      </c>
      <c r="C61" s="121"/>
      <c r="D61" s="122"/>
      <c r="E61" s="123"/>
    </row>
    <row r="62" spans="2:5" ht="18.75">
      <c r="B62" s="99">
        <v>4010869256766</v>
      </c>
      <c r="C62" s="100" t="s">
        <v>2940</v>
      </c>
      <c r="D62" s="101" t="s">
        <v>41</v>
      </c>
      <c r="E62" s="102">
        <f>VLOOKUP(C62,'Tarifa Compacta'!C:E,3,0)</f>
        <v>11966</v>
      </c>
    </row>
    <row r="63" spans="2:5" ht="18">
      <c r="B63" s="103">
        <v>5025232854905</v>
      </c>
      <c r="C63" s="104" t="s">
        <v>23</v>
      </c>
      <c r="D63" s="125"/>
      <c r="E63" s="105">
        <f>VLOOKUP(C63,'Tarifa Compacta'!C:E,3,0)</f>
        <v>6565</v>
      </c>
    </row>
    <row r="64" spans="2:5" ht="18">
      <c r="B64" s="106">
        <v>5025232855155</v>
      </c>
      <c r="C64" s="107" t="s">
        <v>68</v>
      </c>
      <c r="D64" s="126" t="s">
        <v>12</v>
      </c>
      <c r="E64" s="109">
        <f>VLOOKUP(C64,'Tarifa Compacta'!C:E,3,0)</f>
        <v>5401</v>
      </c>
    </row>
    <row r="65" spans="2:5" ht="18.75">
      <c r="B65" s="99">
        <v>4010869256742</v>
      </c>
      <c r="C65" s="100" t="s">
        <v>2941</v>
      </c>
      <c r="D65" s="101" t="s">
        <v>46</v>
      </c>
      <c r="E65" s="102">
        <f>VLOOKUP(C65,'Tarifa Compacta'!C:E,3,0)</f>
        <v>12234</v>
      </c>
    </row>
    <row r="66" spans="2:5" ht="18">
      <c r="B66" s="103">
        <v>5025232854905</v>
      </c>
      <c r="C66" s="104" t="s">
        <v>23</v>
      </c>
      <c r="D66" s="125"/>
      <c r="E66" s="105">
        <f>VLOOKUP(C66,'Tarifa Compacta'!C:E,3,0)</f>
        <v>6565</v>
      </c>
    </row>
    <row r="67" spans="2:5" ht="18">
      <c r="B67" s="106">
        <v>5025232855179</v>
      </c>
      <c r="C67" s="107" t="s">
        <v>70</v>
      </c>
      <c r="D67" s="126" t="s">
        <v>12</v>
      </c>
      <c r="E67" s="109">
        <f>VLOOKUP(C67,'Tarifa Compacta'!C:E,3,0)</f>
        <v>5669</v>
      </c>
    </row>
    <row r="68" spans="2:5" ht="18.75">
      <c r="B68" s="99">
        <v>4010869256759</v>
      </c>
      <c r="C68" s="100" t="s">
        <v>2942</v>
      </c>
      <c r="D68" s="101" t="s">
        <v>51</v>
      </c>
      <c r="E68" s="102">
        <f>VLOOKUP(C68,'Tarifa Compacta'!C:E,3,0)</f>
        <v>14256</v>
      </c>
    </row>
    <row r="69" spans="2:5" ht="18">
      <c r="B69" s="103">
        <v>5025232854905</v>
      </c>
      <c r="C69" s="104" t="s">
        <v>23</v>
      </c>
      <c r="D69" s="125"/>
      <c r="E69" s="105">
        <f>VLOOKUP(C69,'Tarifa Compacta'!C:E,3,0)</f>
        <v>6565</v>
      </c>
    </row>
    <row r="70" spans="2:5" ht="18">
      <c r="B70" s="106">
        <v>5025232855186</v>
      </c>
      <c r="C70" s="107" t="s">
        <v>72</v>
      </c>
      <c r="D70" s="126" t="s">
        <v>12</v>
      </c>
      <c r="E70" s="109">
        <f>VLOOKUP(C70,'Tarifa Compacta'!C:E,3,0)</f>
        <v>7691</v>
      </c>
    </row>
    <row r="71" spans="2:5" s="120" customFormat="1" ht="39.950000000000003" customHeight="1">
      <c r="B71" s="121" t="s">
        <v>73</v>
      </c>
      <c r="C71" s="121"/>
      <c r="D71" s="122"/>
      <c r="E71" s="123"/>
    </row>
    <row r="72" spans="2:5" ht="18.75">
      <c r="B72" s="99">
        <v>4010869262200</v>
      </c>
      <c r="C72" s="100" t="s">
        <v>2943</v>
      </c>
      <c r="D72" s="101" t="s">
        <v>62</v>
      </c>
      <c r="E72" s="102">
        <f>VLOOKUP(C72,'Tarifa Compacta'!C:E,3,0)</f>
        <v>7397</v>
      </c>
    </row>
    <row r="73" spans="2:5" ht="18">
      <c r="B73" s="103">
        <v>5025232855094</v>
      </c>
      <c r="C73" s="104" t="s">
        <v>75</v>
      </c>
      <c r="D73" s="125"/>
      <c r="E73" s="105">
        <f>VLOOKUP(C73,'Tarifa Compacta'!C:E,3,0)</f>
        <v>3205</v>
      </c>
    </row>
    <row r="74" spans="2:5" ht="18">
      <c r="B74" s="106">
        <v>5025232855148</v>
      </c>
      <c r="C74" s="107" t="s">
        <v>63</v>
      </c>
      <c r="D74" s="126" t="s">
        <v>12</v>
      </c>
      <c r="E74" s="109">
        <f>VLOOKUP(C74,'Tarifa Compacta'!C:E,3,0)</f>
        <v>4192</v>
      </c>
    </row>
    <row r="75" spans="2:5" ht="18.75">
      <c r="B75" s="99">
        <v>4010869262217</v>
      </c>
      <c r="C75" s="100" t="s">
        <v>2944</v>
      </c>
      <c r="D75" s="101" t="s">
        <v>9</v>
      </c>
      <c r="E75" s="102">
        <f>VLOOKUP(C75,'Tarifa Compacta'!C:E,3,0)</f>
        <v>8570</v>
      </c>
    </row>
    <row r="76" spans="2:5" ht="18">
      <c r="B76" s="103">
        <v>5025232855117</v>
      </c>
      <c r="C76" s="104" t="s">
        <v>77</v>
      </c>
      <c r="D76" s="125"/>
      <c r="E76" s="105">
        <f>VLOOKUP(C76,'Tarifa Compacta'!C:E,3,0)</f>
        <v>3473</v>
      </c>
    </row>
    <row r="77" spans="2:5" ht="18">
      <c r="B77" s="106">
        <v>5025232855162</v>
      </c>
      <c r="C77" s="107" t="s">
        <v>65</v>
      </c>
      <c r="D77" s="126" t="s">
        <v>12</v>
      </c>
      <c r="E77" s="109">
        <f>VLOOKUP(C77,'Tarifa Compacta'!C:E,3,0)</f>
        <v>5097</v>
      </c>
    </row>
    <row r="78" spans="2:5" ht="18.75">
      <c r="B78" s="99" t="s">
        <v>78</v>
      </c>
      <c r="C78" s="100" t="s">
        <v>2945</v>
      </c>
      <c r="D78" s="101" t="s">
        <v>41</v>
      </c>
      <c r="E78" s="102">
        <f>VLOOKUP(C78,'Tarifa Compacta'!C:E,3,0)</f>
        <v>8956</v>
      </c>
    </row>
    <row r="79" spans="2:5" ht="18">
      <c r="B79" s="103" t="s">
        <v>80</v>
      </c>
      <c r="C79" s="104" t="s">
        <v>81</v>
      </c>
      <c r="D79" s="125"/>
      <c r="E79" s="105">
        <f>VLOOKUP(C79,'Tarifa Compacta'!C:E,3,0)</f>
        <v>3555</v>
      </c>
    </row>
    <row r="80" spans="2:5" ht="18">
      <c r="B80" s="106" t="s">
        <v>82</v>
      </c>
      <c r="C80" s="107" t="s">
        <v>68</v>
      </c>
      <c r="D80" s="126" t="s">
        <v>12</v>
      </c>
      <c r="E80" s="109">
        <f>VLOOKUP(C80,'Tarifa Compacta'!C:E,3,0)</f>
        <v>5401</v>
      </c>
    </row>
    <row r="81" spans="2:5" ht="18.75">
      <c r="B81" s="99" t="s">
        <v>83</v>
      </c>
      <c r="C81" s="100" t="s">
        <v>2946</v>
      </c>
      <c r="D81" s="101" t="s">
        <v>46</v>
      </c>
      <c r="E81" s="102">
        <f>VLOOKUP(C81,'Tarifa Compacta'!C:E,3,0)</f>
        <v>9764</v>
      </c>
    </row>
    <row r="82" spans="2:5" ht="18">
      <c r="B82" s="103" t="s">
        <v>85</v>
      </c>
      <c r="C82" s="104" t="s">
        <v>86</v>
      </c>
      <c r="D82" s="125"/>
      <c r="E82" s="105">
        <f>VLOOKUP(C82,'Tarifa Compacta'!C:E,3,0)</f>
        <v>4095</v>
      </c>
    </row>
    <row r="83" spans="2:5" ht="18">
      <c r="B83" s="106" t="s">
        <v>87</v>
      </c>
      <c r="C83" s="107" t="s">
        <v>70</v>
      </c>
      <c r="D83" s="126" t="s">
        <v>12</v>
      </c>
      <c r="E83" s="109">
        <f>VLOOKUP(C83,'Tarifa Compacta'!C:E,3,0)</f>
        <v>5669</v>
      </c>
    </row>
    <row r="84" spans="2:5" ht="18.75">
      <c r="B84" s="99" t="s">
        <v>88</v>
      </c>
      <c r="C84" s="100" t="s">
        <v>2947</v>
      </c>
      <c r="D84" s="101" t="s">
        <v>51</v>
      </c>
      <c r="E84" s="102">
        <f>VLOOKUP(C84,'Tarifa Compacta'!C:E,3,0)</f>
        <v>12252</v>
      </c>
    </row>
    <row r="85" spans="2:5" ht="18">
      <c r="B85" s="103" t="s">
        <v>90</v>
      </c>
      <c r="C85" s="104" t="s">
        <v>91</v>
      </c>
      <c r="D85" s="125"/>
      <c r="E85" s="105">
        <f>VLOOKUP(C85,'Tarifa Compacta'!C:E,3,0)</f>
        <v>4561</v>
      </c>
    </row>
    <row r="86" spans="2:5" ht="18">
      <c r="B86" s="106" t="s">
        <v>92</v>
      </c>
      <c r="C86" s="107" t="s">
        <v>72</v>
      </c>
      <c r="D86" s="126" t="s">
        <v>12</v>
      </c>
      <c r="E86" s="109">
        <f>VLOOKUP(C86,'Tarifa Compacta'!C:E,3,0)</f>
        <v>7691</v>
      </c>
    </row>
    <row r="87" spans="2:5" s="1" customFormat="1" ht="50.1" customHeight="1">
      <c r="B87" s="31" t="s">
        <v>96</v>
      </c>
      <c r="C87" s="31"/>
      <c r="D87" s="3"/>
      <c r="E87" s="32"/>
    </row>
    <row r="88" spans="2:5" ht="9.9499999999999993" customHeight="1">
      <c r="B88" s="94"/>
      <c r="C88" s="94"/>
      <c r="D88" s="96"/>
      <c r="E88" s="97"/>
    </row>
    <row r="89" spans="2:5" s="120" customFormat="1" ht="39.950000000000003" customHeight="1">
      <c r="B89" s="121" t="s">
        <v>97</v>
      </c>
      <c r="C89" s="121"/>
      <c r="D89" s="122"/>
      <c r="E89" s="123"/>
    </row>
    <row r="90" spans="2:5" ht="18.75">
      <c r="B90" s="99">
        <v>4010869242622</v>
      </c>
      <c r="C90" s="100" t="s">
        <v>98</v>
      </c>
      <c r="D90" s="101" t="s">
        <v>99</v>
      </c>
      <c r="E90" s="102">
        <f>VLOOKUP(C90,'Tarifa Compacta'!C:E,3,0)</f>
        <v>7190</v>
      </c>
    </row>
    <row r="91" spans="2:5" ht="18">
      <c r="B91" s="103">
        <v>5025232769575</v>
      </c>
      <c r="C91" s="104" t="s">
        <v>100</v>
      </c>
      <c r="D91" s="125"/>
      <c r="E91" s="105">
        <f>VLOOKUP(C91,'Tarifa Compacta'!C:E,3,0)</f>
        <v>2836</v>
      </c>
    </row>
    <row r="92" spans="2:5" ht="18">
      <c r="B92" s="106">
        <v>5025232769650</v>
      </c>
      <c r="C92" s="107" t="s">
        <v>101</v>
      </c>
      <c r="D92" s="126"/>
      <c r="E92" s="109">
        <f>VLOOKUP(C92,'Tarifa Compacta'!C:E,3,0)</f>
        <v>4354</v>
      </c>
    </row>
    <row r="93" spans="2:5" ht="18.75">
      <c r="B93" s="99">
        <v>4010869242608</v>
      </c>
      <c r="C93" s="100" t="s">
        <v>102</v>
      </c>
      <c r="D93" s="101" t="s">
        <v>103</v>
      </c>
      <c r="E93" s="102">
        <f>VLOOKUP(C93,'Tarifa Compacta'!C:E,3,0)</f>
        <v>8889</v>
      </c>
    </row>
    <row r="94" spans="2:5" ht="18">
      <c r="B94" s="103">
        <v>5025232769599</v>
      </c>
      <c r="C94" s="104" t="s">
        <v>104</v>
      </c>
      <c r="D94" s="125"/>
      <c r="E94" s="105">
        <f>VLOOKUP(C94,'Tarifa Compacta'!C:E,3,0)</f>
        <v>3074</v>
      </c>
    </row>
    <row r="95" spans="2:5" ht="18">
      <c r="B95" s="106">
        <v>5025232769674</v>
      </c>
      <c r="C95" s="107" t="s">
        <v>105</v>
      </c>
      <c r="D95" s="126"/>
      <c r="E95" s="109">
        <f>VLOOKUP(C95,'Tarifa Compacta'!C:E,3,0)</f>
        <v>5815</v>
      </c>
    </row>
    <row r="96" spans="2:5" ht="18.75">
      <c r="B96" s="99">
        <v>4010869242615</v>
      </c>
      <c r="C96" s="100" t="s">
        <v>106</v>
      </c>
      <c r="D96" s="101" t="s">
        <v>41</v>
      </c>
      <c r="E96" s="102">
        <f>VLOOKUP(C96,'Tarifa Compacta'!C:E,3,0)</f>
        <v>8831</v>
      </c>
    </row>
    <row r="97" spans="2:5" ht="18">
      <c r="B97" s="103">
        <v>5025232769582</v>
      </c>
      <c r="C97" s="104" t="s">
        <v>107</v>
      </c>
      <c r="D97" s="125"/>
      <c r="E97" s="105">
        <f>VLOOKUP(C97,'Tarifa Compacta'!C:E,3,0)</f>
        <v>3153</v>
      </c>
    </row>
    <row r="98" spans="2:5" ht="18">
      <c r="B98" s="106">
        <v>5025232769667</v>
      </c>
      <c r="C98" s="107" t="s">
        <v>108</v>
      </c>
      <c r="D98" s="126"/>
      <c r="E98" s="109">
        <f>VLOOKUP(C98,'Tarifa Compacta'!C:E,3,0)</f>
        <v>5678</v>
      </c>
    </row>
    <row r="99" spans="2:5" ht="18.75">
      <c r="B99" s="99">
        <v>4010869242592</v>
      </c>
      <c r="C99" s="100" t="s">
        <v>109</v>
      </c>
      <c r="D99" s="101" t="s">
        <v>46</v>
      </c>
      <c r="E99" s="102">
        <f>VLOOKUP(C99,'Tarifa Compacta'!C:E,3,0)</f>
        <v>9425</v>
      </c>
    </row>
    <row r="100" spans="2:5" ht="18">
      <c r="B100" s="103">
        <v>5025232769605</v>
      </c>
      <c r="C100" s="104" t="s">
        <v>110</v>
      </c>
      <c r="D100" s="125"/>
      <c r="E100" s="105">
        <f>VLOOKUP(C100,'Tarifa Compacta'!C:E,3,0)</f>
        <v>3393</v>
      </c>
    </row>
    <row r="101" spans="2:5" ht="18">
      <c r="B101" s="106">
        <v>5025232769681</v>
      </c>
      <c r="C101" s="107" t="s">
        <v>111</v>
      </c>
      <c r="D101" s="126"/>
      <c r="E101" s="109">
        <f>VLOOKUP(C101,'Tarifa Compacta'!C:E,3,0)</f>
        <v>6032</v>
      </c>
    </row>
    <row r="102" spans="2:5" s="120" customFormat="1" ht="47.45" customHeight="1">
      <c r="B102" s="121" t="s">
        <v>112</v>
      </c>
      <c r="C102" s="121"/>
      <c r="D102" s="122"/>
      <c r="E102" s="123"/>
    </row>
    <row r="103" spans="2:5" ht="18.75">
      <c r="B103" s="127">
        <v>5025232823642</v>
      </c>
      <c r="C103" s="128" t="s">
        <v>113</v>
      </c>
      <c r="D103" s="129" t="s">
        <v>114</v>
      </c>
      <c r="E103" s="130">
        <f>VLOOKUP(C103,'Tarifa Compacta'!C:E,3,0)</f>
        <v>8856</v>
      </c>
    </row>
    <row r="104" spans="2:5" ht="18.75">
      <c r="B104" s="127">
        <v>5025232823666</v>
      </c>
      <c r="C104" s="128" t="s">
        <v>115</v>
      </c>
      <c r="D104" s="129" t="s">
        <v>116</v>
      </c>
      <c r="E104" s="130">
        <f>VLOOKUP(C104,'Tarifa Compacta'!C:E,3,0)</f>
        <v>9875</v>
      </c>
    </row>
  </sheetData>
  <mergeCells count="1">
    <mergeCell ref="E5:E7"/>
  </mergeCells>
  <hyperlinks>
    <hyperlink ref="B4" r:id="rId1" xr:uid="{00000000-0004-0000-0000-000000000000}"/>
  </hyperlinks>
  <pageMargins left="0.39370078740157483" right="0.39370078740157483" top="0.39370078740157483" bottom="0.39370078740157483" header="0.31496062992125984" footer="0.31496062992125984"/>
  <pageSetup paperSize="9" scale="70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2" manualBreakCount="2">
    <brk id="48" min="1" max="5" man="1"/>
    <brk id="70" min="1" max="5" man="1"/>
  </rowBreaks>
  <customProperties>
    <customPr name="_pios_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38756-6D20-4A19-B897-5C61F770A530}">
  <sheetPr>
    <tabColor theme="4"/>
    <pageSetUpPr fitToPage="1"/>
  </sheetPr>
  <dimension ref="A1:F433"/>
  <sheetViews>
    <sheetView showGridLines="0" zoomScale="80" zoomScaleNormal="80" workbookViewId="0"/>
  </sheetViews>
  <sheetFormatPr baseColWidth="10" defaultColWidth="11.42578125" defaultRowHeight="15" outlineLevelRow="3"/>
  <cols>
    <col min="1" max="1" width="2.140625" style="79" customWidth="1"/>
    <col min="2" max="2" width="29" style="113" customWidth="1"/>
    <col min="3" max="3" width="14.5703125" style="79" bestFit="1" customWidth="1"/>
    <col min="4" max="4" width="2.85546875" style="113" customWidth="1"/>
    <col min="5" max="5" width="100.85546875" style="114" customWidth="1"/>
    <col min="6" max="6" width="16.85546875" style="115" customWidth="1"/>
    <col min="7" max="16384" width="11.42578125" style="79"/>
  </cols>
  <sheetData>
    <row r="1" spans="2:6" s="1" customFormat="1" ht="66" customHeight="1">
      <c r="E1" s="3"/>
      <c r="F1" s="4"/>
    </row>
    <row r="2" spans="2:6" ht="30" customHeight="1">
      <c r="B2" s="137"/>
      <c r="C2" s="139"/>
      <c r="D2" s="137"/>
      <c r="E2" s="138"/>
      <c r="F2" s="139"/>
    </row>
    <row r="3" spans="2:6" s="12" customFormat="1" ht="28.5">
      <c r="B3" s="13" t="s">
        <v>1996</v>
      </c>
      <c r="D3" s="13"/>
      <c r="E3" s="258" t="str">
        <f>'A2W R410'!D3</f>
        <v>Septiembre 2022</v>
      </c>
      <c r="F3" s="16"/>
    </row>
    <row r="4" spans="2:6" ht="18">
      <c r="B4" s="83" t="s">
        <v>1</v>
      </c>
      <c r="D4" s="83"/>
      <c r="E4" s="86"/>
      <c r="F4" s="86"/>
    </row>
    <row r="5" spans="2:6" ht="9.9499999999999993" customHeight="1">
      <c r="B5" s="87"/>
      <c r="C5" s="525" t="s">
        <v>2902</v>
      </c>
      <c r="D5" s="87"/>
      <c r="E5" s="89"/>
      <c r="F5" s="525" t="s">
        <v>2</v>
      </c>
    </row>
    <row r="6" spans="2:6" ht="18">
      <c r="B6" s="90" t="s">
        <v>4</v>
      </c>
      <c r="C6" s="525"/>
      <c r="D6" s="90"/>
      <c r="E6" s="91" t="s">
        <v>5</v>
      </c>
      <c r="F6" s="525"/>
    </row>
    <row r="7" spans="2:6" ht="9.9499999999999993" customHeight="1">
      <c r="B7" s="87"/>
      <c r="C7" s="525"/>
      <c r="D7" s="87"/>
      <c r="E7" s="89"/>
      <c r="F7" s="525"/>
    </row>
    <row r="8" spans="2:6" s="1" customFormat="1" ht="50.1" customHeight="1">
      <c r="B8" s="318" t="s">
        <v>1997</v>
      </c>
      <c r="C8" s="196"/>
      <c r="D8" s="318"/>
      <c r="E8" s="319"/>
      <c r="F8" s="196"/>
    </row>
    <row r="9" spans="2:6" s="120" customFormat="1" ht="39.950000000000003" customHeight="1" outlineLevel="1">
      <c r="B9" s="187" t="s">
        <v>1998</v>
      </c>
      <c r="C9" s="409"/>
      <c r="D9" s="187"/>
      <c r="E9" s="188"/>
      <c r="F9" s="409"/>
    </row>
    <row r="10" spans="2:6" ht="18.75" outlineLevel="2">
      <c r="B10" s="133" t="s">
        <v>1999</v>
      </c>
      <c r="C10" s="274" t="str">
        <f>VLOOKUP(B10,IGFEI!$C:$E,3,0)</f>
        <v>R-410</v>
      </c>
      <c r="D10" s="133"/>
      <c r="E10" s="134" t="s">
        <v>2000</v>
      </c>
      <c r="F10" s="274">
        <f>VLOOKUP(B10,'Tarifa Compacta'!C:E,3,FALSE)</f>
        <v>6535</v>
      </c>
    </row>
    <row r="11" spans="2:6" ht="18.75" outlineLevel="2">
      <c r="B11" s="100" t="s">
        <v>2001</v>
      </c>
      <c r="C11" s="102" t="str">
        <f>VLOOKUP(B11,IGFEI!$C:$E,3,0)</f>
        <v>R-410</v>
      </c>
      <c r="D11" s="100"/>
      <c r="E11" s="275" t="s">
        <v>2002</v>
      </c>
      <c r="F11" s="102">
        <f>VLOOKUP(B11,'Tarifa Compacta'!C:E,3,FALSE)</f>
        <v>6907</v>
      </c>
    </row>
    <row r="12" spans="2:6" ht="18.75" outlineLevel="2">
      <c r="B12" s="100" t="s">
        <v>2003</v>
      </c>
      <c r="C12" s="102" t="str">
        <f>VLOOKUP(B12,IGFEI!$C:$E,3,0)</f>
        <v>R-410</v>
      </c>
      <c r="D12" s="100"/>
      <c r="E12" s="275" t="s">
        <v>2004</v>
      </c>
      <c r="F12" s="102">
        <f>VLOOKUP(B12,'Tarifa Compacta'!C:E,3,FALSE)</f>
        <v>7808</v>
      </c>
    </row>
    <row r="13" spans="2:6" ht="18.75" outlineLevel="2">
      <c r="B13" s="100" t="s">
        <v>2005</v>
      </c>
      <c r="C13" s="102" t="str">
        <f>VLOOKUP(B13,IGFEI!$C:$E,3,0)</f>
        <v>R-410</v>
      </c>
      <c r="D13" s="100"/>
      <c r="E13" s="275" t="s">
        <v>2006</v>
      </c>
      <c r="F13" s="102">
        <f>VLOOKUP(B13,'Tarifa Compacta'!C:E,3,FALSE)</f>
        <v>6588</v>
      </c>
    </row>
    <row r="14" spans="2:6" ht="18.75" outlineLevel="2">
      <c r="B14" s="100" t="s">
        <v>2007</v>
      </c>
      <c r="C14" s="102" t="str">
        <f>VLOOKUP(B14,IGFEI!$C:$E,3,0)</f>
        <v>R-410</v>
      </c>
      <c r="D14" s="100"/>
      <c r="E14" s="275" t="s">
        <v>2008</v>
      </c>
      <c r="F14" s="102">
        <f>VLOOKUP(B14,'Tarifa Compacta'!C:E,3,FALSE)</f>
        <v>6960</v>
      </c>
    </row>
    <row r="15" spans="2:6" ht="18.75" outlineLevel="2">
      <c r="B15" s="135" t="s">
        <v>2009</v>
      </c>
      <c r="C15" s="277" t="str">
        <f>VLOOKUP(B15,IGFEI!$C:$E,3,0)</f>
        <v>R-410</v>
      </c>
      <c r="D15" s="135"/>
      <c r="E15" s="136" t="s">
        <v>2010</v>
      </c>
      <c r="F15" s="277">
        <f>VLOOKUP(B15,'Tarifa Compacta'!C:E,3,FALSE)</f>
        <v>7861</v>
      </c>
    </row>
    <row r="16" spans="2:6" ht="18.75" outlineLevel="2">
      <c r="B16" s="100" t="s">
        <v>2011</v>
      </c>
      <c r="C16" s="102" t="str">
        <f>VLOOKUP(B16,IGFEI!$C:$E,3,0)</f>
        <v>R-410</v>
      </c>
      <c r="D16" s="100"/>
      <c r="E16" s="101" t="s">
        <v>2012</v>
      </c>
      <c r="F16" s="102">
        <f>VLOOKUP(B16,'Tarifa Compacta'!C:E,3,FALSE)</f>
        <v>9340</v>
      </c>
    </row>
    <row r="17" spans="2:6" ht="18.75" outlineLevel="2">
      <c r="B17" s="135" t="s">
        <v>2013</v>
      </c>
      <c r="C17" s="277" t="str">
        <f>VLOOKUP(B17,IGFEI!$C:$E,3,0)</f>
        <v>R-410</v>
      </c>
      <c r="D17" s="135"/>
      <c r="E17" s="108" t="s">
        <v>2014</v>
      </c>
      <c r="F17" s="277">
        <f>VLOOKUP(B17,'Tarifa Compacta'!C:E,3,FALSE)</f>
        <v>10238</v>
      </c>
    </row>
    <row r="18" spans="2:6" ht="33" outlineLevel="2">
      <c r="B18" s="100" t="s">
        <v>2015</v>
      </c>
      <c r="C18" s="102" t="str">
        <f>VLOOKUP(B18,IGFEI!$C:$E,3,0)</f>
        <v>R-410</v>
      </c>
      <c r="D18" s="100"/>
      <c r="E18" s="275" t="s">
        <v>2016</v>
      </c>
      <c r="F18" s="102">
        <f>'Tarifa Compacta'!E1980</f>
        <v>11373</v>
      </c>
    </row>
    <row r="19" spans="2:6" ht="33" outlineLevel="2">
      <c r="B19" s="135" t="s">
        <v>2017</v>
      </c>
      <c r="C19" s="277" t="str">
        <f>VLOOKUP(B19,IGFEI!$C:$E,3,0)</f>
        <v>R-410</v>
      </c>
      <c r="D19" s="135"/>
      <c r="E19" s="136" t="s">
        <v>2018</v>
      </c>
      <c r="F19" s="277">
        <f>'Tarifa Compacta'!E1981</f>
        <v>12243</v>
      </c>
    </row>
    <row r="20" spans="2:6" s="120" customFormat="1" ht="39.950000000000003" customHeight="1" outlineLevel="1">
      <c r="B20" s="187" t="s">
        <v>2019</v>
      </c>
      <c r="C20" s="189"/>
      <c r="D20" s="187"/>
      <c r="E20" s="188"/>
      <c r="F20" s="189"/>
    </row>
    <row r="21" spans="2:6" ht="18.75" outlineLevel="2">
      <c r="B21" s="133" t="s">
        <v>2020</v>
      </c>
      <c r="C21" s="102" t="str">
        <f>VLOOKUP(B21,IGFEI!$C:$E,3,0)</f>
        <v>R-32</v>
      </c>
      <c r="D21" s="133"/>
      <c r="E21" s="134" t="s">
        <v>2021</v>
      </c>
      <c r="F21" s="102">
        <f>VLOOKUP(B21,'Tarifa Compacta'!C:E,3,FALSE)</f>
        <v>6567</v>
      </c>
    </row>
    <row r="22" spans="2:6" ht="18.75" outlineLevel="2">
      <c r="B22" s="100" t="s">
        <v>2022</v>
      </c>
      <c r="C22" s="102" t="str">
        <f>VLOOKUP(B22,IGFEI!$C:$E,3,0)</f>
        <v>R-32</v>
      </c>
      <c r="D22" s="100"/>
      <c r="E22" s="275" t="s">
        <v>2023</v>
      </c>
      <c r="F22" s="102">
        <f>VLOOKUP(B22,'Tarifa Compacta'!C:E,3,FALSE)</f>
        <v>6978</v>
      </c>
    </row>
    <row r="23" spans="2:6" ht="18.75" outlineLevel="2">
      <c r="B23" s="100" t="s">
        <v>2024</v>
      </c>
      <c r="C23" s="102" t="str">
        <f>VLOOKUP(B23,IGFEI!$C:$E,3,0)</f>
        <v>R-32</v>
      </c>
      <c r="D23" s="100"/>
      <c r="E23" s="275" t="s">
        <v>2025</v>
      </c>
      <c r="F23" s="102">
        <f>VLOOKUP(B23,'Tarifa Compacta'!C:E,3,FALSE)</f>
        <v>7971</v>
      </c>
    </row>
    <row r="24" spans="2:6" ht="18.75" outlineLevel="2">
      <c r="B24" s="100" t="s">
        <v>2026</v>
      </c>
      <c r="C24" s="102" t="str">
        <f>VLOOKUP(B24,IGFEI!$C:$E,3,0)</f>
        <v>R-32</v>
      </c>
      <c r="D24" s="100"/>
      <c r="E24" s="275" t="s">
        <v>2027</v>
      </c>
      <c r="F24" s="102">
        <f>VLOOKUP(B24,'Tarifa Compacta'!C:E,3,FALSE)</f>
        <v>6626</v>
      </c>
    </row>
    <row r="25" spans="2:6" ht="18.75" outlineLevel="2">
      <c r="B25" s="100" t="s">
        <v>2028</v>
      </c>
      <c r="C25" s="102" t="str">
        <f>VLOOKUP(B25,IGFEI!$C:$E,3,0)</f>
        <v>R-32</v>
      </c>
      <c r="D25" s="100"/>
      <c r="E25" s="275" t="s">
        <v>2029</v>
      </c>
      <c r="F25" s="102">
        <f>VLOOKUP(B25,'Tarifa Compacta'!C:E,3,FALSE)</f>
        <v>7035</v>
      </c>
    </row>
    <row r="26" spans="2:6" ht="18.75" outlineLevel="2">
      <c r="B26" s="135" t="s">
        <v>2030</v>
      </c>
      <c r="C26" s="277" t="str">
        <f>VLOOKUP(B26,IGFEI!$C:$E,3,0)</f>
        <v>R-32</v>
      </c>
      <c r="D26" s="135"/>
      <c r="E26" s="136" t="s">
        <v>2031</v>
      </c>
      <c r="F26" s="277">
        <f>VLOOKUP(B26,'Tarifa Compacta'!C:E,3,FALSE)</f>
        <v>8029</v>
      </c>
    </row>
    <row r="27" spans="2:6" ht="18.75" outlineLevel="2">
      <c r="B27" s="100" t="s">
        <v>2032</v>
      </c>
      <c r="C27" s="102" t="str">
        <f>VLOOKUP(B27,IGFEI!$C:$E,3,0)</f>
        <v>R-32</v>
      </c>
      <c r="D27" s="100"/>
      <c r="E27" s="101" t="s">
        <v>2033</v>
      </c>
      <c r="F27" s="102">
        <f>VLOOKUP(B27,'Tarifa Compacta'!C:E,3,FALSE)</f>
        <v>9772</v>
      </c>
    </row>
    <row r="28" spans="2:6" ht="18.75" outlineLevel="2">
      <c r="B28" s="135" t="s">
        <v>2034</v>
      </c>
      <c r="C28" s="277" t="str">
        <f>VLOOKUP(B28,IGFEI!$C:$E,3,0)</f>
        <v>R-32</v>
      </c>
      <c r="D28" s="135"/>
      <c r="E28" s="108" t="s">
        <v>2035</v>
      </c>
      <c r="F28" s="277">
        <f>VLOOKUP(B28,'Tarifa Compacta'!C:E,3,FALSE)</f>
        <v>11743</v>
      </c>
    </row>
    <row r="29" spans="2:6" ht="33" outlineLevel="2">
      <c r="B29" s="100" t="s">
        <v>2036</v>
      </c>
      <c r="C29" s="102" t="str">
        <f>VLOOKUP(B29,IGFEI!$C:$E,3,0)</f>
        <v>R-32</v>
      </c>
      <c r="D29" s="100"/>
      <c r="E29" s="275" t="s">
        <v>2037</v>
      </c>
      <c r="F29" s="102"/>
    </row>
    <row r="30" spans="2:6" ht="33" outlineLevel="2">
      <c r="B30" s="135" t="s">
        <v>2038</v>
      </c>
      <c r="C30" s="277" t="str">
        <f>VLOOKUP(B30,IGFEI!$C:$E,3,0)</f>
        <v>R-32</v>
      </c>
      <c r="D30" s="135"/>
      <c r="E30" s="136" t="s">
        <v>2039</v>
      </c>
      <c r="F30" s="277"/>
    </row>
    <row r="31" spans="2:6" s="120" customFormat="1" ht="39.950000000000003" customHeight="1" outlineLevel="1">
      <c r="B31" s="190" t="s">
        <v>2040</v>
      </c>
      <c r="C31" s="192"/>
      <c r="D31" s="190"/>
      <c r="E31" s="191"/>
      <c r="F31" s="192"/>
    </row>
    <row r="32" spans="2:6" ht="18.75" outlineLevel="2">
      <c r="B32" s="133" t="s">
        <v>2041</v>
      </c>
      <c r="C32" s="102" t="str">
        <f>VLOOKUP(B32,IGFEI!$C:$E,3,0)</f>
        <v>R-410</v>
      </c>
      <c r="D32" s="133"/>
      <c r="E32" s="144" t="s">
        <v>2042</v>
      </c>
      <c r="F32" s="102">
        <f>VLOOKUP(B32,'Tarifa Compacta'!C:E,3,FALSE)</f>
        <v>11477</v>
      </c>
    </row>
    <row r="33" spans="2:6" ht="18.75" outlineLevel="2">
      <c r="B33" s="100" t="s">
        <v>2043</v>
      </c>
      <c r="C33" s="102" t="str">
        <f>VLOOKUP(B33,IGFEI!$C:$E,3,0)</f>
        <v>R-410</v>
      </c>
      <c r="D33" s="100"/>
      <c r="E33" s="101" t="s">
        <v>2044</v>
      </c>
      <c r="F33" s="102">
        <f>VLOOKUP(B33,'Tarifa Compacta'!C:E,3,FALSE)</f>
        <v>12753</v>
      </c>
    </row>
    <row r="34" spans="2:6" ht="18.75" outlineLevel="2">
      <c r="B34" s="100" t="s">
        <v>2045</v>
      </c>
      <c r="C34" s="102" t="str">
        <f>VLOOKUP(B34,IGFEI!$C:$E,3,0)</f>
        <v>R-410</v>
      </c>
      <c r="D34" s="100"/>
      <c r="E34" s="101" t="s">
        <v>2046</v>
      </c>
      <c r="F34" s="102">
        <f>VLOOKUP(B34,'Tarifa Compacta'!C:E,3,FALSE)</f>
        <v>15157</v>
      </c>
    </row>
    <row r="35" spans="2:6" ht="18.75" outlineLevel="2">
      <c r="B35" s="100" t="s">
        <v>2047</v>
      </c>
      <c r="C35" s="102" t="str">
        <f>VLOOKUP(B35,IGFEI!$C:$E,3,0)</f>
        <v>R-410</v>
      </c>
      <c r="D35" s="100"/>
      <c r="E35" s="101" t="s">
        <v>2048</v>
      </c>
      <c r="F35" s="102">
        <f>VLOOKUP(B35,'Tarifa Compacta'!C:E,3,FALSE)</f>
        <v>17936</v>
      </c>
    </row>
    <row r="36" spans="2:6" ht="18.75" outlineLevel="2">
      <c r="B36" s="100" t="s">
        <v>2049</v>
      </c>
      <c r="C36" s="102" t="str">
        <f>VLOOKUP(B36,IGFEI!$C:$E,3,0)</f>
        <v>R-410</v>
      </c>
      <c r="D36" s="100"/>
      <c r="E36" s="101" t="s">
        <v>2050</v>
      </c>
      <c r="F36" s="102">
        <f>VLOOKUP(B36,'Tarifa Compacta'!C:E,3,FALSE)</f>
        <v>20078</v>
      </c>
    </row>
    <row r="37" spans="2:6" ht="18.75" outlineLevel="2">
      <c r="B37" s="100" t="s">
        <v>2051</v>
      </c>
      <c r="C37" s="102" t="str">
        <f>VLOOKUP(B37,IGFEI!$C:$E,3,0)</f>
        <v>R-410</v>
      </c>
      <c r="D37" s="100"/>
      <c r="E37" s="101" t="s">
        <v>2052</v>
      </c>
      <c r="F37" s="102">
        <f>VLOOKUP(B37,'Tarifa Compacta'!C:E,3,FALSE)</f>
        <v>23360</v>
      </c>
    </row>
    <row r="38" spans="2:6" ht="18.75" outlineLevel="2">
      <c r="B38" s="135" t="s">
        <v>2053</v>
      </c>
      <c r="C38" s="277" t="str">
        <f>VLOOKUP(B38,IGFEI!$C:$E,3,0)</f>
        <v>R-410</v>
      </c>
      <c r="D38" s="135"/>
      <c r="E38" s="108" t="s">
        <v>2054</v>
      </c>
      <c r="F38" s="277">
        <f>VLOOKUP(B38,'Tarifa Compacta'!C:E,3,FALSE)</f>
        <v>25336</v>
      </c>
    </row>
    <row r="39" spans="2:6" s="120" customFormat="1" ht="39.950000000000003" customHeight="1" outlineLevel="1">
      <c r="B39" s="190" t="s">
        <v>2055</v>
      </c>
      <c r="C39" s="192"/>
      <c r="D39" s="190"/>
      <c r="E39" s="191"/>
      <c r="F39" s="192"/>
    </row>
    <row r="40" spans="2:6" ht="33" outlineLevel="2">
      <c r="B40" s="133" t="s">
        <v>2056</v>
      </c>
      <c r="C40" s="102" t="str">
        <f>VLOOKUP(B40,IGFEI!$C:$E,3,0)</f>
        <v>R-410</v>
      </c>
      <c r="D40" s="133"/>
      <c r="E40" s="134" t="s">
        <v>2057</v>
      </c>
      <c r="F40" s="102">
        <f>VLOOKUP(B40,'Tarifa Compacta'!C:E,3,FALSE)</f>
        <v>15382</v>
      </c>
    </row>
    <row r="41" spans="2:6" ht="33" outlineLevel="2">
      <c r="B41" s="100" t="s">
        <v>2058</v>
      </c>
      <c r="C41" s="102" t="str">
        <f>VLOOKUP(B41,IGFEI!$C:$E,3,0)</f>
        <v>R-410</v>
      </c>
      <c r="D41" s="100"/>
      <c r="E41" s="275" t="s">
        <v>2059</v>
      </c>
      <c r="F41" s="102">
        <f>VLOOKUP(B41,'Tarifa Compacta'!C:E,3,FALSE)</f>
        <v>16915</v>
      </c>
    </row>
    <row r="42" spans="2:6" ht="33" outlineLevel="2">
      <c r="B42" s="100" t="s">
        <v>2060</v>
      </c>
      <c r="C42" s="102" t="str">
        <f>VLOOKUP(B42,IGFEI!$C:$E,3,0)</f>
        <v>R-410</v>
      </c>
      <c r="D42" s="100"/>
      <c r="E42" s="275" t="s">
        <v>2061</v>
      </c>
      <c r="F42" s="102">
        <f>VLOOKUP(B42,'Tarifa Compacta'!C:E,3,FALSE)</f>
        <v>20522</v>
      </c>
    </row>
    <row r="43" spans="2:6" ht="33" outlineLevel="2">
      <c r="B43" s="100" t="s">
        <v>2062</v>
      </c>
      <c r="C43" s="102" t="str">
        <f>VLOOKUP(B43,IGFEI!$C:$E,3,0)</f>
        <v>R-410</v>
      </c>
      <c r="D43" s="100"/>
      <c r="E43" s="275" t="s">
        <v>2063</v>
      </c>
      <c r="F43" s="102">
        <f>VLOOKUP(B43,'Tarifa Compacta'!C:E,3,FALSE)</f>
        <v>23304</v>
      </c>
    </row>
    <row r="44" spans="2:6" ht="33" outlineLevel="2">
      <c r="B44" s="100" t="s">
        <v>2064</v>
      </c>
      <c r="C44" s="102" t="str">
        <f>VLOOKUP(B44,IGFEI!$C:$E,3,0)</f>
        <v>R-410</v>
      </c>
      <c r="D44" s="100"/>
      <c r="E44" s="275" t="s">
        <v>2065</v>
      </c>
      <c r="F44" s="102">
        <f>VLOOKUP(B44,'Tarifa Compacta'!C:E,3,FALSE)</f>
        <v>26715</v>
      </c>
    </row>
    <row r="45" spans="2:6" ht="33" outlineLevel="2">
      <c r="B45" s="100" t="s">
        <v>2066</v>
      </c>
      <c r="C45" s="102" t="str">
        <f>VLOOKUP(B45,IGFEI!$C:$E,3,0)</f>
        <v>R-410</v>
      </c>
      <c r="D45" s="100"/>
      <c r="E45" s="275" t="s">
        <v>2067</v>
      </c>
      <c r="F45" s="102">
        <f>VLOOKUP(B45,'Tarifa Compacta'!C:E,3,FALSE)</f>
        <v>30562</v>
      </c>
    </row>
    <row r="46" spans="2:6" ht="33" outlineLevel="2">
      <c r="B46" s="135" t="s">
        <v>2068</v>
      </c>
      <c r="C46" s="277" t="str">
        <f>VLOOKUP(B46,IGFEI!$C:$E,3,0)</f>
        <v>R-410</v>
      </c>
      <c r="D46" s="135"/>
      <c r="E46" s="136" t="s">
        <v>2069</v>
      </c>
      <c r="F46" s="277">
        <f>VLOOKUP(B46,'Tarifa Compacta'!C:E,3,FALSE)</f>
        <v>32887</v>
      </c>
    </row>
    <row r="47" spans="2:6" s="120" customFormat="1" ht="39.950000000000003" customHeight="1" outlineLevel="1">
      <c r="B47" s="193" t="s">
        <v>2070</v>
      </c>
      <c r="C47" s="195"/>
      <c r="D47" s="193"/>
      <c r="E47" s="194"/>
      <c r="F47" s="195"/>
    </row>
    <row r="48" spans="2:6" ht="18.75" outlineLevel="2">
      <c r="B48" s="133" t="s">
        <v>2071</v>
      </c>
      <c r="C48" s="102" t="str">
        <f>VLOOKUP(B48,IGFEI!$C:$E,3,0)</f>
        <v>R-410</v>
      </c>
      <c r="D48" s="133"/>
      <c r="E48" s="134" t="s">
        <v>2072</v>
      </c>
      <c r="F48" s="102">
        <f>VLOOKUP(B48,'Tarifa Compacta'!C:E,3,FALSE)</f>
        <v>12758</v>
      </c>
    </row>
    <row r="49" spans="2:6" ht="18.75" outlineLevel="2">
      <c r="B49" s="100" t="s">
        <v>2073</v>
      </c>
      <c r="C49" s="102" t="str">
        <f>VLOOKUP(B49,IGFEI!$C:$E,3,0)</f>
        <v>R-410</v>
      </c>
      <c r="D49" s="100"/>
      <c r="E49" s="275" t="s">
        <v>2074</v>
      </c>
      <c r="F49" s="102">
        <f>VLOOKUP(B49,'Tarifa Compacta'!C:E,3,FALSE)</f>
        <v>13822</v>
      </c>
    </row>
    <row r="50" spans="2:6" ht="18.75" outlineLevel="2">
      <c r="B50" s="100" t="s">
        <v>2075</v>
      </c>
      <c r="C50" s="102" t="str">
        <f>VLOOKUP(B50,IGFEI!$C:$E,3,0)</f>
        <v>R-410</v>
      </c>
      <c r="D50" s="100"/>
      <c r="E50" s="275" t="s">
        <v>2076</v>
      </c>
      <c r="F50" s="102">
        <f>VLOOKUP(B50,'Tarifa Compacta'!C:E,3,FALSE)</f>
        <v>17192</v>
      </c>
    </row>
    <row r="51" spans="2:6" ht="18.75" outlineLevel="2">
      <c r="B51" s="100" t="s">
        <v>2077</v>
      </c>
      <c r="C51" s="102" t="str">
        <f>VLOOKUP(B51,IGFEI!$C:$E,3,0)</f>
        <v>R-410</v>
      </c>
      <c r="D51" s="100"/>
      <c r="E51" s="275" t="s">
        <v>2078</v>
      </c>
      <c r="F51" s="102">
        <f>VLOOKUP(B51,'Tarifa Compacta'!C:E,3,FALSE)</f>
        <v>20058</v>
      </c>
    </row>
    <row r="52" spans="2:6" ht="18.75" outlineLevel="2">
      <c r="B52" s="135" t="s">
        <v>2079</v>
      </c>
      <c r="C52" s="277" t="str">
        <f>VLOOKUP(B52,IGFEI!$C:$E,3,0)</f>
        <v>R-410</v>
      </c>
      <c r="D52" s="135"/>
      <c r="E52" s="136" t="s">
        <v>2080</v>
      </c>
      <c r="F52" s="277">
        <f>VLOOKUP(B52,'Tarifa Compacta'!C:E,3,FALSE)</f>
        <v>22270</v>
      </c>
    </row>
    <row r="53" spans="2:6" ht="42.6" customHeight="1" outlineLevel="1">
      <c r="B53" s="193" t="s">
        <v>2081</v>
      </c>
      <c r="C53" s="195"/>
      <c r="D53" s="193"/>
      <c r="E53" s="194"/>
      <c r="F53" s="195"/>
    </row>
    <row r="54" spans="2:6" ht="18.75" outlineLevel="2">
      <c r="B54" s="133" t="s">
        <v>2082</v>
      </c>
      <c r="C54" s="102" t="str">
        <f>VLOOKUP(B54,IGFEI!$C:$E,3,0)</f>
        <v>R-410</v>
      </c>
      <c r="D54" s="133"/>
      <c r="E54" s="134" t="s">
        <v>2083</v>
      </c>
      <c r="F54" s="102">
        <f>VLOOKUP(B54,'Tarifa Compacta'!C:E,3,FALSE)</f>
        <v>16363</v>
      </c>
    </row>
    <row r="55" spans="2:6" ht="18.75" outlineLevel="2">
      <c r="B55" s="100" t="s">
        <v>2084</v>
      </c>
      <c r="C55" s="102" t="str">
        <f>VLOOKUP(B55,IGFEI!$C:$E,3,0)</f>
        <v>R-410</v>
      </c>
      <c r="D55" s="100"/>
      <c r="E55" s="275" t="s">
        <v>2085</v>
      </c>
      <c r="F55" s="102">
        <f>VLOOKUP(B55,'Tarifa Compacta'!C:E,3,FALSE)</f>
        <v>17521</v>
      </c>
    </row>
    <row r="56" spans="2:6" ht="18.75" outlineLevel="2">
      <c r="B56" s="100" t="s">
        <v>2086</v>
      </c>
      <c r="C56" s="102" t="str">
        <f>VLOOKUP(B56,IGFEI!$C:$E,3,0)</f>
        <v>R-410</v>
      </c>
      <c r="D56" s="100"/>
      <c r="E56" s="275" t="s">
        <v>2087</v>
      </c>
      <c r="F56" s="102">
        <f>VLOOKUP(B56,'Tarifa Compacta'!C:E,3,FALSE)</f>
        <v>21033</v>
      </c>
    </row>
    <row r="57" spans="2:6" ht="18.75" outlineLevel="2">
      <c r="B57" s="100" t="s">
        <v>2088</v>
      </c>
      <c r="C57" s="102" t="str">
        <f>VLOOKUP(B57,IGFEI!$C:$E,3,0)</f>
        <v>R-410</v>
      </c>
      <c r="D57" s="100"/>
      <c r="E57" s="275" t="s">
        <v>2089</v>
      </c>
      <c r="F57" s="102">
        <f>VLOOKUP(B57,'Tarifa Compacta'!C:E,3,FALSE)</f>
        <v>24157</v>
      </c>
    </row>
    <row r="58" spans="2:6" ht="18.75" outlineLevel="2">
      <c r="B58" s="135" t="s">
        <v>2090</v>
      </c>
      <c r="C58" s="102" t="str">
        <f>VLOOKUP(B58,IGFEI!$C:$E,3,0)</f>
        <v>R-410</v>
      </c>
      <c r="D58" s="135"/>
      <c r="E58" s="136" t="s">
        <v>2091</v>
      </c>
      <c r="F58" s="277">
        <f>VLOOKUP(B58,'Tarifa Compacta'!C:E,3,FALSE)</f>
        <v>26567</v>
      </c>
    </row>
    <row r="59" spans="2:6" s="1" customFormat="1" ht="50.1" customHeight="1">
      <c r="B59" s="318" t="s">
        <v>2092</v>
      </c>
      <c r="C59" s="196"/>
      <c r="D59" s="318"/>
      <c r="E59" s="319"/>
      <c r="F59" s="196"/>
    </row>
    <row r="60" spans="2:6" s="120" customFormat="1" ht="39.950000000000003" customHeight="1" outlineLevel="1">
      <c r="B60" s="190" t="s">
        <v>2093</v>
      </c>
      <c r="C60" s="192"/>
      <c r="D60" s="190"/>
      <c r="E60" s="191"/>
      <c r="F60" s="192"/>
    </row>
    <row r="61" spans="2:6" ht="18.75" outlineLevel="2">
      <c r="B61" s="133" t="s">
        <v>2094</v>
      </c>
      <c r="C61" s="102" t="str">
        <f>VLOOKUP(B61,IGFEI!$C:$E,3,0)</f>
        <v>R-410</v>
      </c>
      <c r="D61" s="133"/>
      <c r="E61" s="144" t="s">
        <v>2095</v>
      </c>
      <c r="F61" s="102">
        <f>VLOOKUP(B61,'Tarifa Compacta'!C:E,3,FALSE)</f>
        <v>42106</v>
      </c>
    </row>
    <row r="62" spans="2:6" ht="18.75" outlineLevel="2">
      <c r="B62" s="100" t="s">
        <v>2096</v>
      </c>
      <c r="C62" s="102" t="str">
        <f>VLOOKUP(B62,IGFEI!$C:$E,3,0)</f>
        <v>R-410</v>
      </c>
      <c r="D62" s="100"/>
      <c r="E62" s="101" t="s">
        <v>2097</v>
      </c>
      <c r="F62" s="102">
        <f>VLOOKUP(B62,'Tarifa Compacta'!C:E,3,FALSE)</f>
        <v>47080</v>
      </c>
    </row>
    <row r="63" spans="2:6" ht="18.75" outlineLevel="2">
      <c r="B63" s="100" t="s">
        <v>2098</v>
      </c>
      <c r="C63" s="102" t="str">
        <f>VLOOKUP(B63,IGFEI!$C:$E,3,0)</f>
        <v>R-410</v>
      </c>
      <c r="D63" s="100"/>
      <c r="E63" s="101" t="s">
        <v>2099</v>
      </c>
      <c r="F63" s="102">
        <f>VLOOKUP(B63,'Tarifa Compacta'!C:E,3,FALSE)</f>
        <v>51334</v>
      </c>
    </row>
    <row r="64" spans="2:6" ht="18.75" outlineLevel="2">
      <c r="B64" s="135" t="s">
        <v>2100</v>
      </c>
      <c r="C64" s="102" t="str">
        <f>VLOOKUP(B64,IGFEI!$C:$E,3,0)</f>
        <v>R-410</v>
      </c>
      <c r="D64" s="135"/>
      <c r="E64" s="108" t="s">
        <v>2101</v>
      </c>
      <c r="F64" s="277">
        <f>VLOOKUP(B64,'Tarifa Compacta'!C:E,3,FALSE)</f>
        <v>56778</v>
      </c>
    </row>
    <row r="65" spans="2:6" ht="33" outlineLevel="2">
      <c r="B65" s="133" t="s">
        <v>2102</v>
      </c>
      <c r="C65" s="274" t="str">
        <f>VLOOKUP(B65,IGFEI!$C:$E,3,0)</f>
        <v>R-410</v>
      </c>
      <c r="D65" s="133"/>
      <c r="E65" s="134" t="s">
        <v>2103</v>
      </c>
      <c r="F65" s="102">
        <f>VLOOKUP(B65,'Tarifa Compacta'!C:E,3,FALSE)</f>
        <v>48941</v>
      </c>
    </row>
    <row r="66" spans="2:6" ht="33" outlineLevel="2">
      <c r="B66" s="100" t="s">
        <v>2104</v>
      </c>
      <c r="C66" s="102" t="str">
        <f>VLOOKUP(B66,IGFEI!$C:$E,3,0)</f>
        <v>R-410</v>
      </c>
      <c r="D66" s="100"/>
      <c r="E66" s="275" t="s">
        <v>2105</v>
      </c>
      <c r="F66" s="102">
        <f>VLOOKUP(B66,'Tarifa Compacta'!C:E,3,FALSE)</f>
        <v>54367</v>
      </c>
    </row>
    <row r="67" spans="2:6" ht="33" outlineLevel="2">
      <c r="B67" s="100" t="s">
        <v>2106</v>
      </c>
      <c r="C67" s="102" t="str">
        <f>VLOOKUP(B67,IGFEI!$C:$E,3,0)</f>
        <v>R-410</v>
      </c>
      <c r="D67" s="100"/>
      <c r="E67" s="275" t="s">
        <v>2107</v>
      </c>
      <c r="F67" s="102">
        <f>VLOOKUP(B67,'Tarifa Compacta'!C:E,3,FALSE)</f>
        <v>59009</v>
      </c>
    </row>
    <row r="68" spans="2:6" ht="33" outlineLevel="2">
      <c r="B68" s="135" t="s">
        <v>2108</v>
      </c>
      <c r="C68" s="277" t="str">
        <f>VLOOKUP(B68,IGFEI!$C:$E,3,0)</f>
        <v>R-410</v>
      </c>
      <c r="D68" s="135"/>
      <c r="E68" s="136" t="s">
        <v>2109</v>
      </c>
      <c r="F68" s="277">
        <f>VLOOKUP(B68,'Tarifa Compacta'!C:E,3,FALSE)</f>
        <v>64948</v>
      </c>
    </row>
    <row r="69" spans="2:6" s="120" customFormat="1" ht="39.950000000000003" customHeight="1" outlineLevel="1">
      <c r="B69" s="193" t="s">
        <v>2110</v>
      </c>
      <c r="C69" s="195"/>
      <c r="D69" s="193"/>
      <c r="E69" s="194"/>
      <c r="F69" s="195"/>
    </row>
    <row r="70" spans="2:6" ht="18.75" outlineLevel="2">
      <c r="B70" s="133" t="s">
        <v>2111</v>
      </c>
      <c r="C70" s="102" t="str">
        <f>VLOOKUP(B70,IGFEI!$C:$E,3,0)</f>
        <v>R-410</v>
      </c>
      <c r="D70" s="133"/>
      <c r="E70" s="134" t="s">
        <v>2095</v>
      </c>
      <c r="F70" s="102">
        <f>VLOOKUP(B70,'Tarifa Compacta'!C:E,3,FALSE)</f>
        <v>46410</v>
      </c>
    </row>
    <row r="71" spans="2:6" ht="18.75" outlineLevel="2">
      <c r="B71" s="100" t="s">
        <v>2112</v>
      </c>
      <c r="C71" s="102" t="str">
        <f>VLOOKUP(B71,IGFEI!$C:$E,3,0)</f>
        <v>R-410</v>
      </c>
      <c r="D71" s="100"/>
      <c r="E71" s="275" t="s">
        <v>2097</v>
      </c>
      <c r="F71" s="102">
        <f>VLOOKUP(B71,'Tarifa Compacta'!C:E,3,FALSE)</f>
        <v>51867</v>
      </c>
    </row>
    <row r="72" spans="2:6" ht="18.75" outlineLevel="2">
      <c r="B72" s="135" t="s">
        <v>2113</v>
      </c>
      <c r="C72" s="102" t="str">
        <f>VLOOKUP(B72,IGFEI!$C:$E,3,0)</f>
        <v>R-410</v>
      </c>
      <c r="D72" s="135"/>
      <c r="E72" s="136" t="s">
        <v>2099</v>
      </c>
      <c r="F72" s="277">
        <f>VLOOKUP(B72,'Tarifa Compacta'!C:E,3,FALSE)</f>
        <v>56458</v>
      </c>
    </row>
    <row r="73" spans="2:6" ht="18.75" outlineLevel="2">
      <c r="B73" s="133" t="s">
        <v>2114</v>
      </c>
      <c r="C73" s="274" t="str">
        <f>VLOOKUP(B73,IGFEI!$C:$E,3,0)</f>
        <v>R-410</v>
      </c>
      <c r="D73" s="133"/>
      <c r="E73" s="134" t="s">
        <v>2115</v>
      </c>
      <c r="F73" s="102">
        <f>VLOOKUP(B73,'Tarifa Compacta'!C:E,3,FALSE)</f>
        <v>51152</v>
      </c>
    </row>
    <row r="74" spans="2:6" ht="18.75" outlineLevel="2">
      <c r="B74" s="100" t="s">
        <v>2116</v>
      </c>
      <c r="C74" s="102" t="str">
        <f>VLOOKUP(B74,IGFEI!$C:$E,3,0)</f>
        <v>R-410</v>
      </c>
      <c r="D74" s="100"/>
      <c r="E74" s="275" t="s">
        <v>2117</v>
      </c>
      <c r="F74" s="102">
        <f>VLOOKUP(B74,'Tarifa Compacta'!C:E,3,FALSE)</f>
        <v>56830</v>
      </c>
    </row>
    <row r="75" spans="2:6" ht="18.75" outlineLevel="2">
      <c r="B75" s="135" t="s">
        <v>2118</v>
      </c>
      <c r="C75" s="277" t="str">
        <f>VLOOKUP(B75,IGFEI!$C:$E,3,0)</f>
        <v>R-410</v>
      </c>
      <c r="D75" s="135"/>
      <c r="E75" s="136" t="s">
        <v>2119</v>
      </c>
      <c r="F75" s="277">
        <f>VLOOKUP(B75,'Tarifa Compacta'!C:E,3,FALSE)</f>
        <v>61608</v>
      </c>
    </row>
    <row r="76" spans="2:6" ht="42" customHeight="1">
      <c r="B76" s="318" t="s">
        <v>2120</v>
      </c>
      <c r="C76" s="196"/>
      <c r="D76" s="318"/>
      <c r="E76" s="319"/>
      <c r="F76" s="196"/>
    </row>
    <row r="77" spans="2:6" ht="42.6" customHeight="1" outlineLevel="1">
      <c r="B77" s="190" t="s">
        <v>2121</v>
      </c>
      <c r="C77" s="192"/>
      <c r="D77" s="190"/>
      <c r="E77" s="320"/>
      <c r="F77" s="192"/>
    </row>
    <row r="78" spans="2:6" ht="18.75" outlineLevel="2">
      <c r="B78" s="133" t="s">
        <v>2122</v>
      </c>
      <c r="C78" s="102" t="str">
        <f>VLOOKUP(B78,IGFEI!$C:$E,3,0)</f>
        <v>R-410</v>
      </c>
      <c r="D78" s="133"/>
      <c r="E78" s="144" t="s">
        <v>2123</v>
      </c>
      <c r="F78" s="102">
        <f>VLOOKUP(B78,'Tarifa Compacta'!C:E,3,FALSE)</f>
        <v>49333</v>
      </c>
    </row>
    <row r="79" spans="2:6" ht="18.75" outlineLevel="2">
      <c r="B79" s="135" t="s">
        <v>2124</v>
      </c>
      <c r="C79" s="277" t="str">
        <f>VLOOKUP(B79,IGFEI!$C:$E,3,0)</f>
        <v>R-410</v>
      </c>
      <c r="D79" s="135"/>
      <c r="E79" s="108" t="s">
        <v>2125</v>
      </c>
      <c r="F79" s="277">
        <f>VLOOKUP(B79,'Tarifa Compacta'!C:E,3,FALSE)</f>
        <v>12875</v>
      </c>
    </row>
    <row r="80" spans="2:6" s="1" customFormat="1" ht="50.1" customHeight="1">
      <c r="B80" s="318" t="s">
        <v>2126</v>
      </c>
      <c r="C80" s="196"/>
      <c r="D80" s="318"/>
      <c r="E80" s="319"/>
      <c r="F80" s="196"/>
    </row>
    <row r="81" spans="2:6" s="120" customFormat="1" ht="39.950000000000003" customHeight="1" outlineLevel="1">
      <c r="B81" s="121" t="s">
        <v>2127</v>
      </c>
      <c r="C81" s="123"/>
      <c r="D81" s="121"/>
      <c r="E81" s="122"/>
      <c r="F81" s="123"/>
    </row>
    <row r="82" spans="2:6" ht="18.75" outlineLevel="2">
      <c r="B82" s="321" t="s">
        <v>2128</v>
      </c>
      <c r="C82" s="102" t="str">
        <f>VLOOKUP(B82,IGFEI!$C:$E,3,0)</f>
        <v>R-410</v>
      </c>
      <c r="D82" s="321"/>
      <c r="E82" s="144" t="s">
        <v>2129</v>
      </c>
      <c r="F82" s="102">
        <f>VLOOKUP(B82,'Tarifa Compacta'!C:E,3,FALSE)</f>
        <v>12961</v>
      </c>
    </row>
    <row r="83" spans="2:6" ht="18.75" outlineLevel="2">
      <c r="B83" s="43" t="s">
        <v>2130</v>
      </c>
      <c r="C83" s="102" t="str">
        <f>VLOOKUP(B83,IGFEI!$C:$E,3,0)</f>
        <v>R-410</v>
      </c>
      <c r="D83" s="43"/>
      <c r="E83" s="101" t="s">
        <v>2131</v>
      </c>
      <c r="F83" s="102">
        <f>VLOOKUP(B83,'Tarifa Compacta'!C:E,3,FALSE)</f>
        <v>11827</v>
      </c>
    </row>
    <row r="84" spans="2:6" ht="18.75" outlineLevel="2">
      <c r="B84" s="43" t="s">
        <v>2132</v>
      </c>
      <c r="C84" s="102" t="str">
        <f>VLOOKUP(B84,IGFEI!$C:$E,3,0)</f>
        <v>R-410</v>
      </c>
      <c r="D84" s="43"/>
      <c r="E84" s="101" t="s">
        <v>2133</v>
      </c>
      <c r="F84" s="102">
        <f>VLOOKUP(B84,'Tarifa Compacta'!C:E,3,FALSE)</f>
        <v>15001</v>
      </c>
    </row>
    <row r="85" spans="2:6" ht="18.75" outlineLevel="2">
      <c r="B85" s="64" t="s">
        <v>2134</v>
      </c>
      <c r="C85" s="277" t="str">
        <f>VLOOKUP(B85,IGFEI!$C:$E,3,0)</f>
        <v>R-410</v>
      </c>
      <c r="D85" s="64"/>
      <c r="E85" s="108" t="s">
        <v>2135</v>
      </c>
      <c r="F85" s="277">
        <f>VLOOKUP(B85,'Tarifa Compacta'!C:E,3,FALSE)</f>
        <v>13639</v>
      </c>
    </row>
    <row r="86" spans="2:6" s="120" customFormat="1" ht="39.950000000000003" customHeight="1" outlineLevel="1">
      <c r="B86" s="121" t="s">
        <v>2136</v>
      </c>
      <c r="C86" s="130"/>
      <c r="D86" s="121"/>
      <c r="E86" s="122"/>
      <c r="F86" s="277"/>
    </row>
    <row r="87" spans="2:6" ht="18.75" outlineLevel="2">
      <c r="B87" s="321" t="s">
        <v>2132</v>
      </c>
      <c r="C87" s="102" t="str">
        <f>VLOOKUP(B87,IGFEI!$C:$E,3,0)</f>
        <v>R-410</v>
      </c>
      <c r="D87" s="321"/>
      <c r="E87" s="144" t="s">
        <v>2133</v>
      </c>
      <c r="F87" s="102">
        <f>VLOOKUP(B87,'Tarifa Compacta'!C:E,3,FALSE)</f>
        <v>15001</v>
      </c>
    </row>
    <row r="88" spans="2:6" ht="18.75" outlineLevel="2">
      <c r="B88" s="43" t="s">
        <v>2134</v>
      </c>
      <c r="C88" s="102" t="str">
        <f>VLOOKUP(B88,IGFEI!$C:$E,3,0)</f>
        <v>R-410</v>
      </c>
      <c r="D88" s="43"/>
      <c r="E88" s="101" t="s">
        <v>2135</v>
      </c>
      <c r="F88" s="102">
        <f>VLOOKUP(B88,'Tarifa Compacta'!C:E,3,FALSE)</f>
        <v>13639</v>
      </c>
    </row>
    <row r="89" spans="2:6" ht="18.75" outlineLevel="2">
      <c r="B89" s="43" t="s">
        <v>2137</v>
      </c>
      <c r="C89" s="102" t="str">
        <f>VLOOKUP(B89,IGFEI!$C:$E,3,0)</f>
        <v>R-410</v>
      </c>
      <c r="D89" s="43"/>
      <c r="E89" s="101" t="s">
        <v>2138</v>
      </c>
      <c r="F89" s="102">
        <f>VLOOKUP(B89,'Tarifa Compacta'!C:E,3,FALSE)</f>
        <v>16845</v>
      </c>
    </row>
    <row r="90" spans="2:6" ht="18.75" outlineLevel="2">
      <c r="B90" s="64" t="s">
        <v>2139</v>
      </c>
      <c r="C90" s="277" t="str">
        <f>VLOOKUP(B90,IGFEI!$C:$E,3,0)</f>
        <v>R-410</v>
      </c>
      <c r="D90" s="64"/>
      <c r="E90" s="108" t="s">
        <v>2140</v>
      </c>
      <c r="F90" s="277">
        <f>VLOOKUP(B90,'Tarifa Compacta'!C:E,3,FALSE)</f>
        <v>15701</v>
      </c>
    </row>
    <row r="91" spans="2:6" ht="18.75" outlineLevel="2">
      <c r="B91" s="43" t="s">
        <v>2141</v>
      </c>
      <c r="C91" s="102"/>
      <c r="D91" s="43"/>
      <c r="E91" s="101" t="s">
        <v>2142</v>
      </c>
      <c r="F91" s="102">
        <f>VLOOKUP(B91,'Tarifa Compacta'!C:E,3,FALSE)</f>
        <v>182</v>
      </c>
    </row>
    <row r="92" spans="2:6" ht="42" customHeight="1">
      <c r="B92" s="318" t="s">
        <v>2143</v>
      </c>
      <c r="C92" s="196"/>
      <c r="D92" s="318"/>
      <c r="E92" s="319"/>
      <c r="F92" s="196"/>
    </row>
    <row r="93" spans="2:6" s="120" customFormat="1" ht="39.950000000000003" customHeight="1" outlineLevel="1">
      <c r="B93" s="199" t="s">
        <v>2144</v>
      </c>
      <c r="C93" s="201"/>
      <c r="D93" s="199"/>
      <c r="E93" s="200"/>
      <c r="F93" s="201"/>
    </row>
    <row r="94" spans="2:6" ht="18.75" outlineLevel="2">
      <c r="B94" s="321" t="s">
        <v>2145</v>
      </c>
      <c r="C94" s="102"/>
      <c r="D94" s="321"/>
      <c r="E94" s="144" t="s">
        <v>2146</v>
      </c>
      <c r="F94" s="102">
        <f>VLOOKUP(B94,'Tarifa Compacta'!C:E,3,FALSE)</f>
        <v>1642</v>
      </c>
    </row>
    <row r="95" spans="2:6" ht="18.75" outlineLevel="2">
      <c r="B95" s="43" t="s">
        <v>2147</v>
      </c>
      <c r="C95" s="102"/>
      <c r="D95" s="43"/>
      <c r="E95" s="101" t="s">
        <v>2148</v>
      </c>
      <c r="F95" s="102">
        <f>VLOOKUP(B95,'Tarifa Compacta'!C:E,3,FALSE)</f>
        <v>1752</v>
      </c>
    </row>
    <row r="96" spans="2:6" ht="18.75" outlineLevel="2">
      <c r="B96" s="43" t="s">
        <v>2149</v>
      </c>
      <c r="C96" s="102"/>
      <c r="D96" s="43"/>
      <c r="E96" s="101" t="s">
        <v>2150</v>
      </c>
      <c r="F96" s="102">
        <f>VLOOKUP(B96,'Tarifa Compacta'!C:E,3,FALSE)</f>
        <v>1773</v>
      </c>
    </row>
    <row r="97" spans="2:6" ht="18.75" outlineLevel="2">
      <c r="B97" s="43" t="s">
        <v>2151</v>
      </c>
      <c r="C97" s="102"/>
      <c r="D97" s="43"/>
      <c r="E97" s="101" t="s">
        <v>2152</v>
      </c>
      <c r="F97" s="102">
        <f>VLOOKUP(B97,'Tarifa Compacta'!C:E,3,FALSE)</f>
        <v>1813</v>
      </c>
    </row>
    <row r="98" spans="2:6" ht="18.75" outlineLevel="2">
      <c r="B98" s="43" t="s">
        <v>2153</v>
      </c>
      <c r="C98" s="102"/>
      <c r="D98" s="43"/>
      <c r="E98" s="101" t="s">
        <v>2154</v>
      </c>
      <c r="F98" s="102">
        <f>VLOOKUP(B98,'Tarifa Compacta'!C:E,3,FALSE)</f>
        <v>1889</v>
      </c>
    </row>
    <row r="99" spans="2:6" ht="18.75" outlineLevel="2">
      <c r="B99" s="43" t="s">
        <v>2155</v>
      </c>
      <c r="C99" s="102"/>
      <c r="D99" s="43"/>
      <c r="E99" s="101" t="s">
        <v>2156</v>
      </c>
      <c r="F99" s="102">
        <f>VLOOKUP(B99,'Tarifa Compacta'!C:E,3,FALSE)</f>
        <v>1932</v>
      </c>
    </row>
    <row r="100" spans="2:6" ht="18.75" outlineLevel="2">
      <c r="B100" s="43" t="s">
        <v>2157</v>
      </c>
      <c r="C100" s="102"/>
      <c r="D100" s="43"/>
      <c r="E100" s="101" t="s">
        <v>2158</v>
      </c>
      <c r="F100" s="102">
        <f>VLOOKUP(B100,'Tarifa Compacta'!C:E,3,FALSE)</f>
        <v>1966</v>
      </c>
    </row>
    <row r="101" spans="2:6" ht="18.75" outlineLevel="2">
      <c r="B101" s="43" t="s">
        <v>2159</v>
      </c>
      <c r="C101" s="102"/>
      <c r="D101" s="43"/>
      <c r="E101" s="101" t="s">
        <v>2160</v>
      </c>
      <c r="F101" s="102">
        <f>VLOOKUP(B101,'Tarifa Compacta'!C:E,3,FALSE)</f>
        <v>2000</v>
      </c>
    </row>
    <row r="102" spans="2:6" ht="18.75" outlineLevel="2">
      <c r="B102" s="43" t="s">
        <v>2161</v>
      </c>
      <c r="C102" s="102"/>
      <c r="D102" s="43"/>
      <c r="E102" s="101" t="s">
        <v>2162</v>
      </c>
      <c r="F102" s="102">
        <f>VLOOKUP(B102,'Tarifa Compacta'!C:E,3,FALSE)</f>
        <v>2245</v>
      </c>
    </row>
    <row r="103" spans="2:6" ht="18.75" outlineLevel="2">
      <c r="B103" s="43" t="s">
        <v>2163</v>
      </c>
      <c r="C103" s="102"/>
      <c r="D103" s="43"/>
      <c r="E103" s="101" t="s">
        <v>2164</v>
      </c>
      <c r="F103" s="102">
        <f>VLOOKUP(B103,'Tarifa Compacta'!C:E,3,FALSE)</f>
        <v>2425</v>
      </c>
    </row>
    <row r="104" spans="2:6" ht="18.75" outlineLevel="2">
      <c r="B104" s="43" t="s">
        <v>2165</v>
      </c>
      <c r="C104" s="102"/>
      <c r="D104" s="43"/>
      <c r="E104" s="101" t="s">
        <v>2166</v>
      </c>
      <c r="F104" s="102">
        <f>VLOOKUP(B104,'Tarifa Compacta'!C:E,3,FALSE)</f>
        <v>2597</v>
      </c>
    </row>
    <row r="105" spans="2:6" ht="18.75" outlineLevel="2">
      <c r="B105" s="64" t="s">
        <v>2167</v>
      </c>
      <c r="C105" s="277"/>
      <c r="D105" s="64"/>
      <c r="E105" s="108" t="s">
        <v>2168</v>
      </c>
      <c r="F105" s="277">
        <f>VLOOKUP(B105,'Tarifa Compacta'!C:E,3,FALSE)</f>
        <v>2785</v>
      </c>
    </row>
    <row r="106" spans="2:6" s="120" customFormat="1" ht="39.950000000000003" customHeight="1" outlineLevel="1">
      <c r="B106" s="199" t="s">
        <v>2169</v>
      </c>
      <c r="C106" s="201"/>
      <c r="D106" s="199"/>
      <c r="E106" s="200"/>
      <c r="F106" s="201"/>
    </row>
    <row r="107" spans="2:6" ht="18.75" outlineLevel="2">
      <c r="B107" s="322" t="s">
        <v>2170</v>
      </c>
      <c r="C107" s="102"/>
      <c r="D107" s="321"/>
      <c r="E107" s="144" t="s">
        <v>2146</v>
      </c>
      <c r="F107" s="102">
        <f>VLOOKUP(B107,'Tarifa Compacta'!C:E,3,FALSE)</f>
        <v>1446</v>
      </c>
    </row>
    <row r="108" spans="2:6" ht="18.75" outlineLevel="2">
      <c r="B108" s="323" t="s">
        <v>2171</v>
      </c>
      <c r="C108" s="102"/>
      <c r="D108" s="43"/>
      <c r="E108" s="101" t="s">
        <v>2148</v>
      </c>
      <c r="F108" s="102">
        <f>VLOOKUP(B108,'Tarifa Compacta'!C:E,3,FALSE)</f>
        <v>1556</v>
      </c>
    </row>
    <row r="109" spans="2:6" ht="18.75" outlineLevel="2">
      <c r="B109" s="323" t="s">
        <v>2172</v>
      </c>
      <c r="C109" s="102"/>
      <c r="D109" s="43"/>
      <c r="E109" s="101" t="s">
        <v>2150</v>
      </c>
      <c r="F109" s="102">
        <f>VLOOKUP(B109,'Tarifa Compacta'!C:E,3,FALSE)</f>
        <v>1576</v>
      </c>
    </row>
    <row r="110" spans="2:6" ht="18.75" outlineLevel="2">
      <c r="B110" s="323" t="s">
        <v>2173</v>
      </c>
      <c r="C110" s="102"/>
      <c r="D110" s="43"/>
      <c r="E110" s="101" t="s">
        <v>2152</v>
      </c>
      <c r="F110" s="102">
        <f>VLOOKUP(B110,'Tarifa Compacta'!C:E,3,FALSE)</f>
        <v>1615</v>
      </c>
    </row>
    <row r="111" spans="2:6" ht="18.75" outlineLevel="2">
      <c r="B111" s="323" t="s">
        <v>2174</v>
      </c>
      <c r="C111" s="102"/>
      <c r="D111" s="43"/>
      <c r="E111" s="101" t="s">
        <v>2154</v>
      </c>
      <c r="F111" s="102">
        <f>VLOOKUP(B111,'Tarifa Compacta'!C:E,3,FALSE)</f>
        <v>1693</v>
      </c>
    </row>
    <row r="112" spans="2:6" ht="18.75" outlineLevel="2">
      <c r="B112" s="323" t="s">
        <v>2175</v>
      </c>
      <c r="C112" s="102"/>
      <c r="D112" s="43"/>
      <c r="E112" s="101" t="s">
        <v>2156</v>
      </c>
      <c r="F112" s="102">
        <f>VLOOKUP(B112,'Tarifa Compacta'!C:E,3,FALSE)</f>
        <v>1736</v>
      </c>
    </row>
    <row r="113" spans="2:6" ht="18.75" outlineLevel="2">
      <c r="B113" s="323" t="s">
        <v>2176</v>
      </c>
      <c r="C113" s="102"/>
      <c r="D113" s="43"/>
      <c r="E113" s="101" t="s">
        <v>2158</v>
      </c>
      <c r="F113" s="102">
        <f>VLOOKUP(B113,'Tarifa Compacta'!C:E,3,FALSE)</f>
        <v>1770</v>
      </c>
    </row>
    <row r="114" spans="2:6" ht="18.75" outlineLevel="2">
      <c r="B114" s="323" t="s">
        <v>2177</v>
      </c>
      <c r="C114" s="102"/>
      <c r="D114" s="43"/>
      <c r="E114" s="101" t="s">
        <v>2160</v>
      </c>
      <c r="F114" s="102">
        <f>VLOOKUP(B114,'Tarifa Compacta'!C:E,3,FALSE)</f>
        <v>1804</v>
      </c>
    </row>
    <row r="115" spans="2:6" ht="18.75" outlineLevel="2">
      <c r="B115" s="323" t="s">
        <v>2178</v>
      </c>
      <c r="C115" s="102"/>
      <c r="D115" s="43"/>
      <c r="E115" s="101" t="s">
        <v>2162</v>
      </c>
      <c r="F115" s="102">
        <f>VLOOKUP(B115,'Tarifa Compacta'!C:E,3,FALSE)</f>
        <v>2048</v>
      </c>
    </row>
    <row r="116" spans="2:6" ht="18.75" outlineLevel="2">
      <c r="B116" s="323" t="s">
        <v>2179</v>
      </c>
      <c r="C116" s="102"/>
      <c r="D116" s="43"/>
      <c r="E116" s="101" t="s">
        <v>2164</v>
      </c>
      <c r="F116" s="102">
        <f>VLOOKUP(B116,'Tarifa Compacta'!C:E,3,FALSE)</f>
        <v>2228</v>
      </c>
    </row>
    <row r="117" spans="2:6" ht="18.75" outlineLevel="2">
      <c r="B117" s="323" t="s">
        <v>2180</v>
      </c>
      <c r="C117" s="102"/>
      <c r="D117" s="43"/>
      <c r="E117" s="101" t="s">
        <v>2166</v>
      </c>
      <c r="F117" s="102">
        <f>VLOOKUP(B117,'Tarifa Compacta'!C:E,3,FALSE)</f>
        <v>2401</v>
      </c>
    </row>
    <row r="118" spans="2:6" ht="18.75" outlineLevel="2">
      <c r="B118" s="324" t="s">
        <v>2181</v>
      </c>
      <c r="C118" s="277"/>
      <c r="D118" s="64"/>
      <c r="E118" s="108" t="s">
        <v>2168</v>
      </c>
      <c r="F118" s="277">
        <f>VLOOKUP(B118,'Tarifa Compacta'!C:E,3,FALSE)</f>
        <v>2586</v>
      </c>
    </row>
    <row r="119" spans="2:6" s="120" customFormat="1" ht="39.950000000000003" customHeight="1" outlineLevel="1">
      <c r="B119" s="199" t="s">
        <v>2182</v>
      </c>
      <c r="C119" s="201"/>
      <c r="D119" s="199"/>
      <c r="E119" s="200"/>
      <c r="F119" s="201"/>
    </row>
    <row r="120" spans="2:6" ht="18.75" outlineLevel="2">
      <c r="B120" s="321" t="s">
        <v>2183</v>
      </c>
      <c r="C120" s="102"/>
      <c r="D120" s="321"/>
      <c r="E120" s="144" t="s">
        <v>2184</v>
      </c>
      <c r="F120" s="102">
        <f>VLOOKUP(B120,'Tarifa Compacta'!C:E,3,FALSE)</f>
        <v>1273</v>
      </c>
    </row>
    <row r="121" spans="2:6" ht="18.75" outlineLevel="2">
      <c r="B121" s="43" t="s">
        <v>2185</v>
      </c>
      <c r="C121" s="102"/>
      <c r="D121" s="43"/>
      <c r="E121" s="101" t="s">
        <v>2186</v>
      </c>
      <c r="F121" s="102">
        <f>VLOOKUP(B121,'Tarifa Compacta'!C:E,3,FALSE)</f>
        <v>1307</v>
      </c>
    </row>
    <row r="122" spans="2:6" ht="18.75" outlineLevel="2">
      <c r="B122" s="43" t="s">
        <v>2187</v>
      </c>
      <c r="C122" s="102"/>
      <c r="D122" s="43"/>
      <c r="E122" s="101" t="s">
        <v>2188</v>
      </c>
      <c r="F122" s="102">
        <f>VLOOKUP(B122,'Tarifa Compacta'!C:E,3,FALSE)</f>
        <v>1367</v>
      </c>
    </row>
    <row r="123" spans="2:6" ht="18.75" outlineLevel="2">
      <c r="B123" s="43" t="s">
        <v>2189</v>
      </c>
      <c r="C123" s="102"/>
      <c r="D123" s="43"/>
      <c r="E123" s="101" t="s">
        <v>2190</v>
      </c>
      <c r="F123" s="102">
        <f>VLOOKUP(B123,'Tarifa Compacta'!C:E,3,FALSE)</f>
        <v>1421</v>
      </c>
    </row>
    <row r="124" spans="2:6" ht="18.75" outlineLevel="2">
      <c r="B124" s="43" t="s">
        <v>2191</v>
      </c>
      <c r="C124" s="102"/>
      <c r="D124" s="43"/>
      <c r="E124" s="101" t="s">
        <v>2192</v>
      </c>
      <c r="F124" s="102">
        <f>VLOOKUP(B124,'Tarifa Compacta'!C:E,3,FALSE)</f>
        <v>1501</v>
      </c>
    </row>
    <row r="125" spans="2:6" ht="18.75" outlineLevel="2">
      <c r="B125" s="64" t="s">
        <v>2193</v>
      </c>
      <c r="C125" s="277"/>
      <c r="D125" s="64"/>
      <c r="E125" s="108" t="s">
        <v>2194</v>
      </c>
      <c r="F125" s="277">
        <f>VLOOKUP(B125,'Tarifa Compacta'!C:E,3,FALSE)</f>
        <v>1567</v>
      </c>
    </row>
    <row r="126" spans="2:6" ht="18.75" outlineLevel="2">
      <c r="B126" s="68" t="s">
        <v>2195</v>
      </c>
      <c r="C126" s="277"/>
      <c r="D126" s="325"/>
      <c r="E126" s="108" t="s">
        <v>2196</v>
      </c>
      <c r="F126" s="130">
        <f>VLOOKUP(B126,'Tarifa Compacta'!C:E,3,FALSE)</f>
        <v>211</v>
      </c>
    </row>
    <row r="127" spans="2:6" s="120" customFormat="1" ht="39.950000000000003" customHeight="1" outlineLevel="1">
      <c r="B127" s="199" t="s">
        <v>2197</v>
      </c>
      <c r="C127" s="201"/>
      <c r="D127" s="199"/>
      <c r="E127" s="200"/>
      <c r="F127" s="201"/>
    </row>
    <row r="128" spans="2:6" ht="18.75" outlineLevel="2">
      <c r="B128" s="321" t="s">
        <v>2198</v>
      </c>
      <c r="C128" s="102"/>
      <c r="D128" s="321"/>
      <c r="E128" s="144" t="s">
        <v>2199</v>
      </c>
      <c r="F128" s="102">
        <f>VLOOKUP(B128,'Tarifa Compacta'!C:E,3,FALSE)</f>
        <v>4617</v>
      </c>
    </row>
    <row r="129" spans="2:6" ht="18.75" outlineLevel="2">
      <c r="B129" s="64" t="s">
        <v>2200</v>
      </c>
      <c r="C129" s="277"/>
      <c r="D129" s="64"/>
      <c r="E129" s="108" t="s">
        <v>2201</v>
      </c>
      <c r="F129" s="277">
        <f>VLOOKUP(B129,'Tarifa Compacta'!C:E,3,FALSE)</f>
        <v>5275</v>
      </c>
    </row>
    <row r="130" spans="2:6" ht="18.75" outlineLevel="2">
      <c r="B130" s="64" t="s">
        <v>2202</v>
      </c>
      <c r="C130" s="277"/>
      <c r="D130" s="64"/>
      <c r="E130" s="108" t="s">
        <v>2203</v>
      </c>
      <c r="F130" s="277">
        <f>VLOOKUP(B130,'Tarifa Compacta'!C:E,3,FALSE)</f>
        <v>684</v>
      </c>
    </row>
    <row r="131" spans="2:6" s="120" customFormat="1" ht="39.950000000000003" customHeight="1" outlineLevel="1">
      <c r="B131" s="199" t="s">
        <v>2204</v>
      </c>
      <c r="C131" s="201"/>
      <c r="D131" s="199"/>
      <c r="E131" s="200"/>
      <c r="F131" s="201"/>
    </row>
    <row r="132" spans="2:6" ht="18.75" outlineLevel="2">
      <c r="B132" s="43" t="s">
        <v>2205</v>
      </c>
      <c r="C132" s="102"/>
      <c r="D132" s="43"/>
      <c r="E132" s="101"/>
      <c r="F132" s="102">
        <f>VLOOKUP(B132,'Tarifa Compacta'!C:E,3,FALSE)</f>
        <v>1336</v>
      </c>
    </row>
    <row r="133" spans="2:6" ht="18.75" outlineLevel="2">
      <c r="B133" s="43" t="s">
        <v>2206</v>
      </c>
      <c r="C133" s="102"/>
      <c r="D133" s="43"/>
      <c r="E133" s="101"/>
      <c r="F133" s="102">
        <f>VLOOKUP(B133,'Tarifa Compacta'!C:E,3,FALSE)</f>
        <v>1347</v>
      </c>
    </row>
    <row r="134" spans="2:6" ht="18.75" outlineLevel="2">
      <c r="B134" s="43" t="s">
        <v>2207</v>
      </c>
      <c r="C134" s="102"/>
      <c r="D134" s="43"/>
      <c r="E134" s="101"/>
      <c r="F134" s="102">
        <f>VLOOKUP(B134,'Tarifa Compacta'!C:E,3,FALSE)</f>
        <v>1355</v>
      </c>
    </row>
    <row r="135" spans="2:6" ht="18.75" outlineLevel="2">
      <c r="B135" s="43" t="s">
        <v>2208</v>
      </c>
      <c r="C135" s="102"/>
      <c r="D135" s="43"/>
      <c r="E135" s="101"/>
      <c r="F135" s="102">
        <f>VLOOKUP(B135,'Tarifa Compacta'!C:E,3,FALSE)</f>
        <v>1555</v>
      </c>
    </row>
    <row r="136" spans="2:6" ht="18.75" outlineLevel="2">
      <c r="B136" s="43" t="s">
        <v>2209</v>
      </c>
      <c r="C136" s="102"/>
      <c r="D136" s="43"/>
      <c r="E136" s="101"/>
      <c r="F136" s="102">
        <f>VLOOKUP(B136,'Tarifa Compacta'!C:E,3,FALSE)</f>
        <v>1586</v>
      </c>
    </row>
    <row r="137" spans="2:6" ht="18.75" outlineLevel="2">
      <c r="B137" s="43" t="s">
        <v>2210</v>
      </c>
      <c r="C137" s="102"/>
      <c r="D137" s="43"/>
      <c r="E137" s="101"/>
      <c r="F137" s="102">
        <f>VLOOKUP(B137,'Tarifa Compacta'!C:E,3,FALSE)</f>
        <v>1689</v>
      </c>
    </row>
    <row r="138" spans="2:6" ht="18.75" outlineLevel="2">
      <c r="B138" s="43" t="s">
        <v>2211</v>
      </c>
      <c r="C138" s="102"/>
      <c r="D138" s="43"/>
      <c r="E138" s="101"/>
      <c r="F138" s="102">
        <f>VLOOKUP(B138,'Tarifa Compacta'!C:E,3,FALSE)</f>
        <v>1776</v>
      </c>
    </row>
    <row r="139" spans="2:6" ht="18.75" outlineLevel="2">
      <c r="B139" s="43" t="s">
        <v>2212</v>
      </c>
      <c r="C139" s="102"/>
      <c r="D139" s="43"/>
      <c r="E139" s="101"/>
      <c r="F139" s="102">
        <f>VLOOKUP(B139,'Tarifa Compacta'!C:E,3,FALSE)</f>
        <v>1992</v>
      </c>
    </row>
    <row r="140" spans="2:6" ht="18.75" outlineLevel="2">
      <c r="B140" s="43" t="s">
        <v>2213</v>
      </c>
      <c r="C140" s="102"/>
      <c r="D140" s="43"/>
      <c r="E140" s="101"/>
      <c r="F140" s="102">
        <f>VLOOKUP(B140,'Tarifa Compacta'!C:E,3,FALSE)</f>
        <v>2354</v>
      </c>
    </row>
    <row r="141" spans="2:6" ht="18.75" outlineLevel="2">
      <c r="B141" s="43" t="s">
        <v>2214</v>
      </c>
      <c r="C141" s="102"/>
      <c r="D141" s="43"/>
      <c r="E141" s="101"/>
      <c r="F141" s="102">
        <f>VLOOKUP(B141,'Tarifa Compacta'!C:E,3,FALSE)</f>
        <v>2594</v>
      </c>
    </row>
    <row r="142" spans="2:6" ht="18.75" outlineLevel="2">
      <c r="B142" s="64" t="s">
        <v>2215</v>
      </c>
      <c r="C142" s="277"/>
      <c r="D142" s="64"/>
      <c r="E142" s="108"/>
      <c r="F142" s="277">
        <f>VLOOKUP(B142,'Tarifa Compacta'!C:E,3,FALSE)</f>
        <v>2797</v>
      </c>
    </row>
    <row r="143" spans="2:6" ht="18.75" outlineLevel="2">
      <c r="B143" s="64" t="s">
        <v>1640</v>
      </c>
      <c r="C143" s="130"/>
      <c r="D143" s="64"/>
      <c r="E143" s="108"/>
      <c r="F143" s="130">
        <f>VLOOKUP(B143,'Tarifa Compacta'!C:E,3,FALSE)</f>
        <v>328</v>
      </c>
    </row>
    <row r="144" spans="2:6" ht="18.75" outlineLevel="2">
      <c r="B144" s="68" t="s">
        <v>2195</v>
      </c>
      <c r="C144" s="130"/>
      <c r="D144" s="325"/>
      <c r="E144" s="108" t="s">
        <v>2196</v>
      </c>
      <c r="F144" s="130">
        <f>VLOOKUP(B144,'Tarifa Compacta'!C:E,3,FALSE)</f>
        <v>211</v>
      </c>
    </row>
    <row r="145" spans="2:6" s="120" customFormat="1" ht="39.950000000000003" customHeight="1" outlineLevel="1">
      <c r="B145" s="199" t="s">
        <v>2216</v>
      </c>
      <c r="C145" s="201"/>
      <c r="D145" s="199"/>
      <c r="E145" s="200"/>
      <c r="F145" s="201"/>
    </row>
    <row r="146" spans="2:6" ht="18.75" outlineLevel="2">
      <c r="B146" s="43" t="s">
        <v>2217</v>
      </c>
      <c r="C146" s="102"/>
      <c r="D146" s="43"/>
      <c r="E146" s="101"/>
      <c r="F146" s="102">
        <f>VLOOKUP(B146,'Tarifa Compacta'!C:E,3,FALSE)</f>
        <v>1248</v>
      </c>
    </row>
    <row r="147" spans="2:6" ht="18.75" outlineLevel="2">
      <c r="B147" s="43" t="s">
        <v>2218</v>
      </c>
      <c r="C147" s="102"/>
      <c r="D147" s="43"/>
      <c r="E147" s="101"/>
      <c r="F147" s="102">
        <f>VLOOKUP(B147,'Tarifa Compacta'!C:E,3,FALSE)</f>
        <v>1290</v>
      </c>
    </row>
    <row r="148" spans="2:6" ht="18.75" outlineLevel="2">
      <c r="B148" s="43" t="s">
        <v>2219</v>
      </c>
      <c r="C148" s="102"/>
      <c r="D148" s="43"/>
      <c r="E148" s="101"/>
      <c r="F148" s="102">
        <f>VLOOKUP(B148,'Tarifa Compacta'!C:E,3,FALSE)</f>
        <v>1307</v>
      </c>
    </row>
    <row r="149" spans="2:6" ht="18.75" outlineLevel="2">
      <c r="B149" s="43" t="s">
        <v>2220</v>
      </c>
      <c r="C149" s="102"/>
      <c r="D149" s="43"/>
      <c r="E149" s="101"/>
      <c r="F149" s="102">
        <f>VLOOKUP(B149,'Tarifa Compacta'!C:E,3,FALSE)</f>
        <v>1361</v>
      </c>
    </row>
    <row r="150" spans="2:6" ht="18.75" outlineLevel="2">
      <c r="B150" s="43" t="s">
        <v>2221</v>
      </c>
      <c r="C150" s="102"/>
      <c r="D150" s="43"/>
      <c r="E150" s="101"/>
      <c r="F150" s="102">
        <f>VLOOKUP(B150,'Tarifa Compacta'!C:E,3,FALSE)</f>
        <v>1501</v>
      </c>
    </row>
    <row r="151" spans="2:6" ht="18.75" outlineLevel="2">
      <c r="B151" s="64" t="s">
        <v>2222</v>
      </c>
      <c r="C151" s="277"/>
      <c r="D151" s="64"/>
      <c r="E151" s="108"/>
      <c r="F151" s="277">
        <f>VLOOKUP(B151,'Tarifa Compacta'!C:E,3,FALSE)</f>
        <v>1691</v>
      </c>
    </row>
    <row r="152" spans="2:6" ht="18.75" outlineLevel="2">
      <c r="B152" s="64" t="s">
        <v>1802</v>
      </c>
      <c r="C152" s="277"/>
      <c r="D152" s="64"/>
      <c r="E152" s="108"/>
      <c r="F152" s="130">
        <f>VLOOKUP(B152,'Tarifa Compacta'!C:E,3,FALSE)</f>
        <v>252</v>
      </c>
    </row>
    <row r="153" spans="2:6" ht="18.75" outlineLevel="2">
      <c r="B153" s="64" t="s">
        <v>2195</v>
      </c>
      <c r="C153" s="277"/>
      <c r="D153" s="326"/>
      <c r="E153" s="108" t="s">
        <v>2196</v>
      </c>
      <c r="F153" s="130">
        <f>VLOOKUP(B153,'Tarifa Compacta'!C:E,3,FALSE)</f>
        <v>211</v>
      </c>
    </row>
    <row r="154" spans="2:6" s="120" customFormat="1" ht="39.950000000000003" customHeight="1" outlineLevel="1">
      <c r="B154" s="199" t="s">
        <v>2223</v>
      </c>
      <c r="C154" s="201"/>
      <c r="D154" s="199"/>
      <c r="E154" s="200"/>
      <c r="F154" s="201"/>
    </row>
    <row r="155" spans="2:6" ht="18.75" outlineLevel="2">
      <c r="B155" s="43" t="s">
        <v>2224</v>
      </c>
      <c r="C155" s="102"/>
      <c r="D155" s="43"/>
      <c r="E155" s="101"/>
      <c r="F155" s="102">
        <f>VLOOKUP(B155,'Tarifa Compacta'!C:E,3,FALSE)</f>
        <v>1866</v>
      </c>
    </row>
    <row r="156" spans="2:6" ht="18.75" outlineLevel="2">
      <c r="B156" s="43" t="s">
        <v>2225</v>
      </c>
      <c r="C156" s="102"/>
      <c r="D156" s="43"/>
      <c r="E156" s="101"/>
      <c r="F156" s="102">
        <f>VLOOKUP(B156,'Tarifa Compacta'!C:E,3,FALSE)</f>
        <v>1904</v>
      </c>
    </row>
    <row r="157" spans="2:6" ht="18.75" outlineLevel="2">
      <c r="B157" s="43" t="s">
        <v>2226</v>
      </c>
      <c r="C157" s="102"/>
      <c r="D157" s="43"/>
      <c r="E157" s="101"/>
      <c r="F157" s="102">
        <f>VLOOKUP(B157,'Tarifa Compacta'!C:E,3,FALSE)</f>
        <v>1934</v>
      </c>
    </row>
    <row r="158" spans="2:6" ht="18.75" outlineLevel="2">
      <c r="B158" s="43" t="s">
        <v>2227</v>
      </c>
      <c r="C158" s="102"/>
      <c r="D158" s="43"/>
      <c r="E158" s="101"/>
      <c r="F158" s="102">
        <f>VLOOKUP(B158,'Tarifa Compacta'!C:E,3,FALSE)</f>
        <v>2103</v>
      </c>
    </row>
    <row r="159" spans="2:6" ht="18.75" outlineLevel="2">
      <c r="B159" s="43" t="s">
        <v>2228</v>
      </c>
      <c r="C159" s="102"/>
      <c r="D159" s="43"/>
      <c r="E159" s="101"/>
      <c r="F159" s="102">
        <f>VLOOKUP(B159,'Tarifa Compacta'!C:E,3,FALSE)</f>
        <v>2175</v>
      </c>
    </row>
    <row r="160" spans="2:6" ht="18.75" outlineLevel="2">
      <c r="B160" s="64" t="s">
        <v>2229</v>
      </c>
      <c r="C160" s="277"/>
      <c r="D160" s="64"/>
      <c r="E160" s="108"/>
      <c r="F160" s="277">
        <f>VLOOKUP(B160,'Tarifa Compacta'!C:E,3,FALSE)</f>
        <v>2327</v>
      </c>
    </row>
    <row r="161" spans="2:6" ht="18.75" outlineLevel="2">
      <c r="B161" s="64" t="s">
        <v>2230</v>
      </c>
      <c r="C161" s="130"/>
      <c r="D161" s="64"/>
      <c r="E161" s="108"/>
      <c r="F161" s="130">
        <f>VLOOKUP(B161,'Tarifa Compacta'!C:E,3,FALSE)</f>
        <v>378</v>
      </c>
    </row>
    <row r="162" spans="2:6" ht="18.75" outlineLevel="2">
      <c r="B162" s="68" t="s">
        <v>2231</v>
      </c>
      <c r="C162" s="130"/>
      <c r="D162" s="325"/>
      <c r="E162" s="108"/>
      <c r="F162" s="130">
        <f>VLOOKUP(B162,'Tarifa Compacta'!C:E,3,FALSE)</f>
        <v>505</v>
      </c>
    </row>
    <row r="163" spans="2:6" s="120" customFormat="1" ht="39.950000000000003" customHeight="1" outlineLevel="1">
      <c r="B163" s="199" t="s">
        <v>2232</v>
      </c>
      <c r="C163" s="201"/>
      <c r="D163" s="199"/>
      <c r="E163" s="200"/>
      <c r="F163" s="201"/>
    </row>
    <row r="164" spans="2:6" ht="18.75" outlineLevel="2">
      <c r="B164" s="43" t="s">
        <v>2233</v>
      </c>
      <c r="C164" s="102"/>
      <c r="D164" s="43"/>
      <c r="E164" s="101"/>
      <c r="F164" s="102">
        <f>VLOOKUP(B164,'Tarifa Compacta'!C:E,3,FALSE)</f>
        <v>1707</v>
      </c>
    </row>
    <row r="165" spans="2:6" ht="18.75" outlineLevel="2">
      <c r="B165" s="43" t="s">
        <v>2234</v>
      </c>
      <c r="C165" s="102"/>
      <c r="D165" s="43"/>
      <c r="E165" s="101"/>
      <c r="F165" s="102">
        <f>VLOOKUP(B165,'Tarifa Compacta'!C:E,3,FALSE)</f>
        <v>1771</v>
      </c>
    </row>
    <row r="166" spans="2:6" ht="18.75" outlineLevel="2">
      <c r="B166" s="43" t="s">
        <v>2235</v>
      </c>
      <c r="C166" s="102"/>
      <c r="D166" s="43"/>
      <c r="E166" s="101"/>
      <c r="F166" s="102">
        <f>VLOOKUP(B166,'Tarifa Compacta'!C:E,3,FALSE)</f>
        <v>1868</v>
      </c>
    </row>
    <row r="167" spans="2:6" ht="18.75" outlineLevel="2">
      <c r="B167" s="43" t="s">
        <v>2236</v>
      </c>
      <c r="C167" s="102"/>
      <c r="D167" s="43"/>
      <c r="E167" s="101"/>
      <c r="F167" s="102">
        <f>VLOOKUP(B167,'Tarifa Compacta'!C:E,3,FALSE)</f>
        <v>1922</v>
      </c>
    </row>
    <row r="168" spans="2:6" ht="18.75" outlineLevel="2">
      <c r="B168" s="64" t="s">
        <v>2237</v>
      </c>
      <c r="C168" s="277"/>
      <c r="D168" s="64"/>
      <c r="E168" s="108"/>
      <c r="F168" s="277">
        <f>VLOOKUP(B168,'Tarifa Compacta'!C:E,3,FALSE)</f>
        <v>2067</v>
      </c>
    </row>
    <row r="169" spans="2:6" ht="18.75" outlineLevel="2">
      <c r="B169" s="64" t="s">
        <v>2238</v>
      </c>
      <c r="C169" s="277"/>
      <c r="D169" s="64"/>
      <c r="E169" s="108"/>
      <c r="F169" s="130">
        <f>VLOOKUP(B169,'Tarifa Compacta'!C:E,3,FALSE)</f>
        <v>523</v>
      </c>
    </row>
    <row r="170" spans="2:6" s="120" customFormat="1" ht="39.950000000000003" customHeight="1" outlineLevel="1">
      <c r="B170" s="199" t="s">
        <v>2239</v>
      </c>
      <c r="C170" s="201"/>
      <c r="D170" s="199"/>
      <c r="E170" s="200"/>
      <c r="F170" s="201"/>
    </row>
    <row r="171" spans="2:6" ht="18.75" outlineLevel="2">
      <c r="B171" s="321" t="s">
        <v>2240</v>
      </c>
      <c r="C171" s="102"/>
      <c r="D171" s="321"/>
      <c r="E171" s="144" t="s">
        <v>2241</v>
      </c>
      <c r="F171" s="102">
        <f>VLOOKUP(B171,'Tarifa Compacta'!C:E,3,FALSE)</f>
        <v>1909</v>
      </c>
    </row>
    <row r="172" spans="2:6" ht="18.75" outlineLevel="2">
      <c r="B172" s="43" t="s">
        <v>2242</v>
      </c>
      <c r="C172" s="102"/>
      <c r="D172" s="43"/>
      <c r="E172" s="101" t="s">
        <v>2243</v>
      </c>
      <c r="F172" s="102">
        <f>VLOOKUP(B172,'Tarifa Compacta'!C:E,3,FALSE)</f>
        <v>2033</v>
      </c>
    </row>
    <row r="173" spans="2:6" ht="18.75" outlineLevel="2">
      <c r="B173" s="43" t="s">
        <v>2244</v>
      </c>
      <c r="C173" s="102"/>
      <c r="D173" s="43"/>
      <c r="E173" s="101" t="s">
        <v>2245</v>
      </c>
      <c r="F173" s="102">
        <f>VLOOKUP(B173,'Tarifa Compacta'!C:E,3,FALSE)</f>
        <v>2113</v>
      </c>
    </row>
    <row r="174" spans="2:6" ht="18.75" outlineLevel="2">
      <c r="B174" s="43" t="s">
        <v>2246</v>
      </c>
      <c r="C174" s="102"/>
      <c r="D174" s="43"/>
      <c r="E174" s="101" t="s">
        <v>2247</v>
      </c>
      <c r="F174" s="102">
        <f>VLOOKUP(B174,'Tarifa Compacta'!C:E,3,FALSE)</f>
        <v>2192</v>
      </c>
    </row>
    <row r="175" spans="2:6" ht="18.75" outlineLevel="2">
      <c r="B175" s="43" t="s">
        <v>2248</v>
      </c>
      <c r="C175" s="102"/>
      <c r="D175" s="43"/>
      <c r="E175" s="101" t="s">
        <v>2249</v>
      </c>
      <c r="F175" s="102">
        <f>VLOOKUP(B175,'Tarifa Compacta'!C:E,3,FALSE)</f>
        <v>2670</v>
      </c>
    </row>
    <row r="176" spans="2:6" ht="18.75" outlineLevel="2">
      <c r="B176" s="64" t="s">
        <v>2250</v>
      </c>
      <c r="C176" s="102"/>
      <c r="D176" s="64"/>
      <c r="E176" s="108" t="s">
        <v>2251</v>
      </c>
      <c r="F176" s="277">
        <f>VLOOKUP(B176,'Tarifa Compacta'!C:E,3,FALSE)</f>
        <v>3196</v>
      </c>
    </row>
    <row r="177" spans="2:6" s="120" customFormat="1" ht="40.35" customHeight="1" outlineLevel="1">
      <c r="B177" s="199" t="s">
        <v>2252</v>
      </c>
      <c r="C177" s="201"/>
      <c r="D177" s="199"/>
      <c r="E177" s="200"/>
      <c r="F177" s="201"/>
    </row>
    <row r="178" spans="2:6" ht="18.75" outlineLevel="2">
      <c r="B178" s="321" t="s">
        <v>2253</v>
      </c>
      <c r="C178" s="102"/>
      <c r="D178" s="321"/>
      <c r="E178" s="144" t="s">
        <v>2254</v>
      </c>
      <c r="F178" s="102">
        <f>VLOOKUP(B178,'Tarifa Compacta'!C:E,3,FALSE)</f>
        <v>968</v>
      </c>
    </row>
    <row r="179" spans="2:6" ht="18.75" outlineLevel="2">
      <c r="B179" s="43" t="s">
        <v>2255</v>
      </c>
      <c r="C179" s="102"/>
      <c r="D179" s="43"/>
      <c r="E179" s="101" t="s">
        <v>2256</v>
      </c>
      <c r="F179" s="102">
        <f>VLOOKUP(B179,'Tarifa Compacta'!C:E,3,FALSE)</f>
        <v>979</v>
      </c>
    </row>
    <row r="180" spans="2:6" ht="18.75" outlineLevel="2">
      <c r="B180" s="43" t="s">
        <v>2257</v>
      </c>
      <c r="C180" s="102"/>
      <c r="D180" s="43"/>
      <c r="E180" s="101" t="s">
        <v>2258</v>
      </c>
      <c r="F180" s="102">
        <f>VLOOKUP(B180,'Tarifa Compacta'!C:E,3,FALSE)</f>
        <v>1003</v>
      </c>
    </row>
    <row r="181" spans="2:6" ht="18.75" outlineLevel="2">
      <c r="B181" s="43" t="s">
        <v>2259</v>
      </c>
      <c r="C181" s="102"/>
      <c r="D181" s="43"/>
      <c r="E181" s="101" t="s">
        <v>2260</v>
      </c>
      <c r="F181" s="102">
        <f>VLOOKUP(B181,'Tarifa Compacta'!C:E,3,FALSE)</f>
        <v>1014</v>
      </c>
    </row>
    <row r="182" spans="2:6" ht="18.75" outlineLevel="2">
      <c r="B182" s="43" t="s">
        <v>2261</v>
      </c>
      <c r="C182" s="102"/>
      <c r="D182" s="43"/>
      <c r="E182" s="101" t="s">
        <v>2262</v>
      </c>
      <c r="F182" s="102">
        <f>VLOOKUP(B182,'Tarifa Compacta'!C:E,3,FALSE)</f>
        <v>1148</v>
      </c>
    </row>
    <row r="183" spans="2:6" ht="18.75" outlineLevel="2">
      <c r="B183" s="43" t="s">
        <v>2263</v>
      </c>
      <c r="C183" s="102"/>
      <c r="D183" s="43"/>
      <c r="E183" s="101" t="s">
        <v>2264</v>
      </c>
      <c r="F183" s="102">
        <f>VLOOKUP(B183,'Tarifa Compacta'!C:E,3,FALSE)</f>
        <v>1222</v>
      </c>
    </row>
    <row r="184" spans="2:6" ht="18.75" outlineLevel="2">
      <c r="B184" s="43" t="s">
        <v>2265</v>
      </c>
      <c r="C184" s="102"/>
      <c r="D184" s="43"/>
      <c r="E184" s="101" t="s">
        <v>2266</v>
      </c>
      <c r="F184" s="102">
        <f>VLOOKUP(B184,'Tarifa Compacta'!C:E,3,FALSE)</f>
        <v>1393</v>
      </c>
    </row>
    <row r="185" spans="2:6" ht="18.75" outlineLevel="2">
      <c r="B185" s="64" t="s">
        <v>2267</v>
      </c>
      <c r="C185" s="277"/>
      <c r="D185" s="64"/>
      <c r="E185" s="108" t="s">
        <v>2268</v>
      </c>
      <c r="F185" s="277">
        <f>VLOOKUP(B185,'Tarifa Compacta'!C:E,3,FALSE)</f>
        <v>1582</v>
      </c>
    </row>
    <row r="186" spans="2:6" ht="18.75" outlineLevel="2">
      <c r="B186" s="64" t="s">
        <v>2195</v>
      </c>
      <c r="C186" s="277"/>
      <c r="D186" s="326"/>
      <c r="E186" s="108" t="s">
        <v>2196</v>
      </c>
      <c r="F186" s="130">
        <f>VLOOKUP(B186,'Tarifa Compacta'!C:E,3,FALSE)</f>
        <v>211</v>
      </c>
    </row>
    <row r="187" spans="2:6" ht="18.75" outlineLevel="2">
      <c r="B187" s="321" t="s">
        <v>2269</v>
      </c>
      <c r="C187" s="102"/>
      <c r="D187" s="321"/>
      <c r="E187" s="144" t="s">
        <v>2270</v>
      </c>
      <c r="F187" s="102">
        <f>VLOOKUP(B187,'Tarifa Compacta'!C:E,3,FALSE)</f>
        <v>252</v>
      </c>
    </row>
    <row r="188" spans="2:6" ht="18.75" outlineLevel="2">
      <c r="B188" s="64" t="s">
        <v>2271</v>
      </c>
      <c r="C188" s="277"/>
      <c r="D188" s="64"/>
      <c r="E188" s="108" t="s">
        <v>2272</v>
      </c>
      <c r="F188" s="277">
        <f>VLOOKUP(B188,'Tarifa Compacta'!C:E,3,FALSE)</f>
        <v>312</v>
      </c>
    </row>
    <row r="189" spans="2:6" s="120" customFormat="1" ht="40.35" customHeight="1" outlineLevel="1">
      <c r="B189" s="199" t="s">
        <v>2273</v>
      </c>
      <c r="C189" s="201"/>
      <c r="D189" s="199"/>
      <c r="E189" s="200"/>
      <c r="F189" s="201"/>
    </row>
    <row r="190" spans="2:6" ht="18.75" outlineLevel="2">
      <c r="B190" s="322" t="s">
        <v>2274</v>
      </c>
      <c r="C190" s="102"/>
      <c r="D190" s="321"/>
      <c r="E190" s="144" t="s">
        <v>2275</v>
      </c>
      <c r="F190" s="102">
        <f>VLOOKUP(B190,'Tarifa Compacta'!C:E,3,FALSE)</f>
        <v>1844</v>
      </c>
    </row>
    <row r="191" spans="2:6" ht="18.75" outlineLevel="2">
      <c r="B191" s="323" t="s">
        <v>2276</v>
      </c>
      <c r="C191" s="102"/>
      <c r="D191" s="43"/>
      <c r="E191" s="101" t="s">
        <v>2277</v>
      </c>
      <c r="F191" s="102">
        <f>VLOOKUP(B191,'Tarifa Compacta'!C:E,3,FALSE)</f>
        <v>1900</v>
      </c>
    </row>
    <row r="192" spans="2:6" ht="18.75" outlineLevel="2">
      <c r="B192" s="323" t="s">
        <v>2278</v>
      </c>
      <c r="C192" s="102"/>
      <c r="D192" s="43"/>
      <c r="E192" s="101" t="s">
        <v>2279</v>
      </c>
      <c r="F192" s="102">
        <f>VLOOKUP(B192,'Tarifa Compacta'!C:E,3,FALSE)</f>
        <v>1957</v>
      </c>
    </row>
    <row r="193" spans="2:6" ht="18.75" outlineLevel="2">
      <c r="B193" s="323" t="s">
        <v>2280</v>
      </c>
      <c r="C193" s="102"/>
      <c r="D193" s="43"/>
      <c r="E193" s="101" t="s">
        <v>2281</v>
      </c>
      <c r="F193" s="102">
        <f>VLOOKUP(B193,'Tarifa Compacta'!C:E,3,FALSE)</f>
        <v>2012</v>
      </c>
    </row>
    <row r="194" spans="2:6" ht="18.75" outlineLevel="2">
      <c r="B194" s="324" t="s">
        <v>2282</v>
      </c>
      <c r="C194" s="277"/>
      <c r="D194" s="64"/>
      <c r="E194" s="108" t="s">
        <v>2283</v>
      </c>
      <c r="F194" s="277">
        <f>VLOOKUP(B194,'Tarifa Compacta'!C:E,3,FALSE)</f>
        <v>2181</v>
      </c>
    </row>
    <row r="195" spans="2:6" s="120" customFormat="1" ht="40.35" customHeight="1" outlineLevel="1">
      <c r="B195" s="199" t="s">
        <v>2284</v>
      </c>
      <c r="C195" s="201"/>
      <c r="D195" s="199"/>
      <c r="E195" s="200"/>
      <c r="F195" s="201"/>
    </row>
    <row r="196" spans="2:6" ht="18.75" outlineLevel="2">
      <c r="B196" s="321" t="s">
        <v>2285</v>
      </c>
      <c r="C196" s="102"/>
      <c r="D196" s="321"/>
      <c r="E196" s="144" t="s">
        <v>2286</v>
      </c>
      <c r="F196" s="102">
        <f>VLOOKUP(B196,'Tarifa Compacta'!C:E,3,FALSE)</f>
        <v>1760</v>
      </c>
    </row>
    <row r="197" spans="2:6" ht="18.75" outlineLevel="2">
      <c r="B197" s="43" t="s">
        <v>2287</v>
      </c>
      <c r="C197" s="102"/>
      <c r="D197" s="43"/>
      <c r="E197" s="101" t="s">
        <v>2288</v>
      </c>
      <c r="F197" s="102">
        <f>VLOOKUP(B197,'Tarifa Compacta'!C:E,3,FALSE)</f>
        <v>1819</v>
      </c>
    </row>
    <row r="198" spans="2:6" ht="18.75" outlineLevel="2">
      <c r="B198" s="43" t="s">
        <v>2289</v>
      </c>
      <c r="C198" s="102"/>
      <c r="D198" s="43"/>
      <c r="E198" s="101" t="s">
        <v>2290</v>
      </c>
      <c r="F198" s="102">
        <f>VLOOKUP(B198,'Tarifa Compacta'!C:E,3,FALSE)</f>
        <v>1843</v>
      </c>
    </row>
    <row r="199" spans="2:6" ht="18.75" outlineLevel="2">
      <c r="B199" s="43" t="s">
        <v>2291</v>
      </c>
      <c r="C199" s="102"/>
      <c r="D199" s="43"/>
      <c r="E199" s="101" t="s">
        <v>2292</v>
      </c>
      <c r="F199" s="102">
        <f>VLOOKUP(B199,'Tarifa Compacta'!C:E,3,FALSE)</f>
        <v>2010</v>
      </c>
    </row>
    <row r="200" spans="2:6" ht="18.75" outlineLevel="2">
      <c r="B200" s="43" t="s">
        <v>2293</v>
      </c>
      <c r="C200" s="102"/>
      <c r="D200" s="43"/>
      <c r="E200" s="101" t="s">
        <v>2294</v>
      </c>
      <c r="F200" s="102">
        <f>VLOOKUP(B200,'Tarifa Compacta'!C:E,3,FALSE)</f>
        <v>2087</v>
      </c>
    </row>
    <row r="201" spans="2:6" ht="18.75" outlineLevel="2">
      <c r="B201" s="64" t="s">
        <v>2295</v>
      </c>
      <c r="C201" s="277"/>
      <c r="D201" s="64"/>
      <c r="E201" s="108" t="s">
        <v>2296</v>
      </c>
      <c r="F201" s="277">
        <f>VLOOKUP(B201,'Tarifa Compacta'!C:E,3,FALSE)</f>
        <v>2137</v>
      </c>
    </row>
    <row r="202" spans="2:6" s="120" customFormat="1" ht="40.35" customHeight="1" outlineLevel="1">
      <c r="B202" s="199" t="s">
        <v>2297</v>
      </c>
      <c r="C202" s="201"/>
      <c r="D202" s="199"/>
      <c r="E202" s="200"/>
      <c r="F202" s="201"/>
    </row>
    <row r="203" spans="2:6" ht="18.75" outlineLevel="2">
      <c r="B203" s="321" t="s">
        <v>2298</v>
      </c>
      <c r="C203" s="102"/>
      <c r="D203" s="321"/>
      <c r="E203" s="144" t="s">
        <v>2299</v>
      </c>
      <c r="F203" s="102">
        <f>VLOOKUP(B203,'Tarifa Compacta'!C:E,3,FALSE)</f>
        <v>1535</v>
      </c>
    </row>
    <row r="204" spans="2:6" ht="18.75" outlineLevel="2">
      <c r="B204" s="43" t="s">
        <v>2300</v>
      </c>
      <c r="C204" s="102"/>
      <c r="D204" s="43"/>
      <c r="E204" s="101" t="s">
        <v>2301</v>
      </c>
      <c r="F204" s="102">
        <f>VLOOKUP(B204,'Tarifa Compacta'!C:E,3,FALSE)</f>
        <v>1594</v>
      </c>
    </row>
    <row r="205" spans="2:6" ht="18.75" outlineLevel="2">
      <c r="B205" s="43" t="s">
        <v>2302</v>
      </c>
      <c r="C205" s="102"/>
      <c r="D205" s="43"/>
      <c r="E205" s="101" t="s">
        <v>2303</v>
      </c>
      <c r="F205" s="102">
        <f>VLOOKUP(B205,'Tarifa Compacta'!C:E,3,FALSE)</f>
        <v>1618</v>
      </c>
    </row>
    <row r="206" spans="2:6" ht="18.75" outlineLevel="2">
      <c r="B206" s="43" t="s">
        <v>2304</v>
      </c>
      <c r="C206" s="102"/>
      <c r="D206" s="43"/>
      <c r="E206" s="101" t="s">
        <v>2305</v>
      </c>
      <c r="F206" s="102">
        <f>VLOOKUP(B206,'Tarifa Compacta'!C:E,3,FALSE)</f>
        <v>1785</v>
      </c>
    </row>
    <row r="207" spans="2:6" ht="18.75" outlineLevel="2">
      <c r="B207" s="43" t="s">
        <v>2306</v>
      </c>
      <c r="C207" s="102"/>
      <c r="D207" s="43"/>
      <c r="E207" s="101" t="s">
        <v>2307</v>
      </c>
      <c r="F207" s="102">
        <f>VLOOKUP(B207,'Tarifa Compacta'!C:E,3,FALSE)</f>
        <v>1862</v>
      </c>
    </row>
    <row r="208" spans="2:6" ht="18.75" outlineLevel="2">
      <c r="B208" s="64" t="s">
        <v>2308</v>
      </c>
      <c r="C208" s="277"/>
      <c r="D208" s="64"/>
      <c r="E208" s="108" t="s">
        <v>2309</v>
      </c>
      <c r="F208" s="277">
        <f>VLOOKUP(B208,'Tarifa Compacta'!C:E,3,FALSE)</f>
        <v>1912</v>
      </c>
    </row>
    <row r="209" spans="2:6" s="120" customFormat="1" ht="40.35" customHeight="1" outlineLevel="1">
      <c r="B209" s="199" t="s">
        <v>2310</v>
      </c>
      <c r="C209" s="201"/>
      <c r="D209" s="199"/>
      <c r="E209" s="200"/>
      <c r="F209" s="201"/>
    </row>
    <row r="210" spans="2:6" ht="18.75" outlineLevel="2">
      <c r="B210" s="321" t="s">
        <v>2311</v>
      </c>
      <c r="C210" s="102"/>
      <c r="D210" s="321"/>
      <c r="E210" s="144" t="s">
        <v>2312</v>
      </c>
      <c r="F210" s="102">
        <f>VLOOKUP(B210,'Tarifa Compacta'!C:E,3,FALSE)</f>
        <v>2616</v>
      </c>
    </row>
    <row r="211" spans="2:6" ht="18.75" outlineLevel="2">
      <c r="B211" s="64" t="s">
        <v>2313</v>
      </c>
      <c r="C211" s="277"/>
      <c r="D211" s="64"/>
      <c r="E211" s="108" t="s">
        <v>2312</v>
      </c>
      <c r="F211" s="277">
        <f>VLOOKUP(B211,'Tarifa Compacta'!C:E,3,FALSE)</f>
        <v>3270</v>
      </c>
    </row>
    <row r="212" spans="2:6" ht="40.35" customHeight="1" outlineLevel="2">
      <c r="B212" s="199" t="s">
        <v>2314</v>
      </c>
      <c r="C212" s="201"/>
      <c r="D212" s="199"/>
      <c r="E212" s="200"/>
      <c r="F212" s="201"/>
    </row>
    <row r="213" spans="2:6" ht="18.75" outlineLevel="2">
      <c r="B213" s="321" t="s">
        <v>2130</v>
      </c>
      <c r="C213" s="102" t="str">
        <f>VLOOKUP(B213,IGFEI!$C:$E,3,0)</f>
        <v>R-410</v>
      </c>
      <c r="D213" s="321"/>
      <c r="E213" s="144" t="s">
        <v>2315</v>
      </c>
      <c r="F213" s="102">
        <f>VLOOKUP(B213,'Tarifa Compacta'!C:E,3,FALSE)</f>
        <v>11827</v>
      </c>
    </row>
    <row r="214" spans="2:6" ht="18.75" outlineLevel="2">
      <c r="B214" s="43" t="s">
        <v>2128</v>
      </c>
      <c r="C214" s="102" t="str">
        <f>VLOOKUP(B214,IGFEI!$C:$E,3,0)</f>
        <v>R-410</v>
      </c>
      <c r="D214" s="43"/>
      <c r="E214" s="101" t="s">
        <v>2316</v>
      </c>
      <c r="F214" s="102">
        <f>VLOOKUP(B214,'Tarifa Compacta'!C:E,3,FALSE)</f>
        <v>12961</v>
      </c>
    </row>
    <row r="215" spans="2:6" ht="18.75" outlineLevel="2">
      <c r="B215" s="43" t="s">
        <v>2134</v>
      </c>
      <c r="C215" s="102" t="str">
        <f>VLOOKUP(B215,IGFEI!$C:$E,3,0)</f>
        <v>R-410</v>
      </c>
      <c r="D215" s="43"/>
      <c r="E215" s="101" t="s">
        <v>2315</v>
      </c>
      <c r="F215" s="102">
        <f>VLOOKUP(B215,'Tarifa Compacta'!C:E,3,FALSE)</f>
        <v>13639</v>
      </c>
    </row>
    <row r="216" spans="2:6" ht="18.75" outlineLevel="2">
      <c r="B216" s="43" t="s">
        <v>2132</v>
      </c>
      <c r="C216" s="102" t="str">
        <f>VLOOKUP(B216,IGFEI!$C:$E,3,0)</f>
        <v>R-410</v>
      </c>
      <c r="D216" s="43"/>
      <c r="E216" s="101" t="s">
        <v>2316</v>
      </c>
      <c r="F216" s="102">
        <f>VLOOKUP(B216,'Tarifa Compacta'!C:E,3,FALSE)</f>
        <v>15001</v>
      </c>
    </row>
    <row r="217" spans="2:6" ht="18.75" outlineLevel="2">
      <c r="B217" s="43" t="s">
        <v>2139</v>
      </c>
      <c r="C217" s="102" t="str">
        <f>VLOOKUP(B217,IGFEI!$C:$E,3,0)</f>
        <v>R-410</v>
      </c>
      <c r="D217" s="43"/>
      <c r="E217" s="101" t="s">
        <v>2315</v>
      </c>
      <c r="F217" s="102">
        <f>VLOOKUP(B217,'Tarifa Compacta'!C:E,3,FALSE)</f>
        <v>15701</v>
      </c>
    </row>
    <row r="218" spans="2:6" ht="18.75" outlineLevel="2">
      <c r="B218" s="64" t="s">
        <v>2137</v>
      </c>
      <c r="C218" s="277" t="str">
        <f>VLOOKUP(B218,IGFEI!$C:$E,3,0)</f>
        <v>R-410</v>
      </c>
      <c r="D218" s="64"/>
      <c r="E218" s="108" t="s">
        <v>2316</v>
      </c>
      <c r="F218" s="277">
        <f>VLOOKUP(B218,'Tarifa Compacta'!C:E,3,FALSE)</f>
        <v>16845</v>
      </c>
    </row>
    <row r="219" spans="2:6" ht="40.35" customHeight="1" outlineLevel="2">
      <c r="B219" s="199" t="s">
        <v>1849</v>
      </c>
      <c r="C219" s="201"/>
      <c r="D219" s="199"/>
      <c r="E219" s="327" t="s">
        <v>1267</v>
      </c>
      <c r="F219" s="201"/>
    </row>
    <row r="220" spans="2:6" ht="18.75" outlineLevel="2">
      <c r="B220" s="242" t="s">
        <v>1852</v>
      </c>
      <c r="C220" s="102" t="str">
        <f>VLOOKUP(B220,IGFEI!$C:$E,3,0)</f>
        <v>R-410</v>
      </c>
      <c r="D220" s="242"/>
      <c r="E220" s="243" t="s">
        <v>2317</v>
      </c>
      <c r="F220" s="102">
        <f>VLOOKUP(B220,'Tarifa Compacta'!C:E,3,FALSE)</f>
        <v>11025</v>
      </c>
    </row>
    <row r="221" spans="2:6" ht="18.75" outlineLevel="2">
      <c r="B221" s="43" t="s">
        <v>2318</v>
      </c>
      <c r="C221" s="102"/>
      <c r="D221" s="43"/>
      <c r="E221" s="101" t="s">
        <v>1857</v>
      </c>
      <c r="F221" s="102">
        <f>VLOOKUP(B221,'Tarifa Compacta'!C:E,3,FALSE)</f>
        <v>1304</v>
      </c>
    </row>
    <row r="222" spans="2:6" ht="18.75" outlineLevel="2">
      <c r="B222" s="328" t="s">
        <v>2319</v>
      </c>
      <c r="C222" s="102"/>
      <c r="D222" s="328"/>
      <c r="E222" s="238" t="s">
        <v>2320</v>
      </c>
      <c r="F222" s="102">
        <f>VLOOKUP(B222,'Tarifa Compacta'!C:E,3,FALSE)</f>
        <v>1304</v>
      </c>
    </row>
    <row r="223" spans="2:6" ht="18.75" outlineLevel="2">
      <c r="B223" s="328" t="s">
        <v>2321</v>
      </c>
      <c r="C223" s="102"/>
      <c r="D223" s="328"/>
      <c r="E223" s="238" t="s">
        <v>2322</v>
      </c>
      <c r="F223" s="102">
        <f>VLOOKUP(B223,'Tarifa Compacta'!C:E,3,FALSE)</f>
        <v>120</v>
      </c>
    </row>
    <row r="224" spans="2:6" ht="18.75" outlineLevel="2">
      <c r="B224" s="328" t="s">
        <v>2323</v>
      </c>
      <c r="C224" s="102"/>
      <c r="D224" s="328"/>
      <c r="E224" s="238" t="s">
        <v>2322</v>
      </c>
      <c r="F224" s="102">
        <f>VLOOKUP(B224,'Tarifa Compacta'!C:E,3,FALSE)</f>
        <v>164</v>
      </c>
    </row>
    <row r="225" spans="2:6" ht="18.75" outlineLevel="2">
      <c r="B225" s="328" t="s">
        <v>1858</v>
      </c>
      <c r="C225" s="415"/>
      <c r="D225" s="328"/>
      <c r="E225" s="238" t="s">
        <v>1859</v>
      </c>
      <c r="F225" s="415">
        <f>VLOOKUP(B225,'Tarifa Compacta'!C:E,3,FALSE)</f>
        <v>607</v>
      </c>
    </row>
    <row r="226" spans="2:6" ht="18.75" outlineLevel="2">
      <c r="B226" s="328" t="s">
        <v>1860</v>
      </c>
      <c r="C226" s="102"/>
      <c r="D226" s="328"/>
      <c r="E226" s="238" t="s">
        <v>1859</v>
      </c>
      <c r="F226" s="102">
        <f>VLOOKUP(B226,'Tarifa Compacta'!C:E,3,FALSE)</f>
        <v>1174</v>
      </c>
    </row>
    <row r="227" spans="2:6" ht="40.35" customHeight="1" outlineLevel="1">
      <c r="B227" s="250" t="s">
        <v>1884</v>
      </c>
      <c r="C227" s="252"/>
      <c r="D227" s="250"/>
      <c r="E227" s="251"/>
      <c r="F227" s="252"/>
    </row>
    <row r="228" spans="2:6" ht="40.35" customHeight="1" outlineLevel="1">
      <c r="B228" s="199" t="s">
        <v>2324</v>
      </c>
      <c r="C228" s="201"/>
      <c r="D228" s="199"/>
      <c r="E228" s="200"/>
      <c r="F228" s="201"/>
    </row>
    <row r="229" spans="2:6" ht="18.75" outlineLevel="1">
      <c r="B229" s="321" t="s">
        <v>2325</v>
      </c>
      <c r="C229" s="102"/>
      <c r="D229" s="321"/>
      <c r="E229" s="144" t="s">
        <v>2326</v>
      </c>
      <c r="F229" s="102">
        <f>VLOOKUP(B229,'Tarifa Compacta'!C:E,3,FALSE)</f>
        <v>2329</v>
      </c>
    </row>
    <row r="230" spans="2:6" ht="18.75" outlineLevel="1">
      <c r="B230" s="43" t="s">
        <v>2327</v>
      </c>
      <c r="C230" s="102"/>
      <c r="D230" s="43"/>
      <c r="E230" s="101" t="s">
        <v>2326</v>
      </c>
      <c r="F230" s="102">
        <f>VLOOKUP(B230,'Tarifa Compacta'!C:E,3,FALSE)</f>
        <v>2619</v>
      </c>
    </row>
    <row r="231" spans="2:6" ht="18.75" outlineLevel="1">
      <c r="B231" s="64" t="s">
        <v>2328</v>
      </c>
      <c r="C231" s="277"/>
      <c r="D231" s="64"/>
      <c r="E231" s="108" t="s">
        <v>2326</v>
      </c>
      <c r="F231" s="277">
        <f>VLOOKUP(B231,'Tarifa Compacta'!C:E,3,FALSE)</f>
        <v>3219</v>
      </c>
    </row>
    <row r="232" spans="2:6" s="120" customFormat="1" ht="18.75" outlineLevel="1">
      <c r="B232" s="43" t="s">
        <v>2329</v>
      </c>
      <c r="C232" s="102"/>
      <c r="D232" s="43"/>
      <c r="E232" s="101" t="s">
        <v>2326</v>
      </c>
      <c r="F232" s="102">
        <f>VLOOKUP(B232,'Tarifa Compacta'!C:E,3,FALSE)</f>
        <v>2051</v>
      </c>
    </row>
    <row r="233" spans="2:6" ht="18.75" outlineLevel="1">
      <c r="B233" s="43" t="s">
        <v>2330</v>
      </c>
      <c r="C233" s="102"/>
      <c r="D233" s="43"/>
      <c r="E233" s="101" t="s">
        <v>2326</v>
      </c>
      <c r="F233" s="102">
        <f>VLOOKUP(B233,'Tarifa Compacta'!C:E,3,FALSE)</f>
        <v>2339</v>
      </c>
    </row>
    <row r="234" spans="2:6" ht="18.75" outlineLevel="1">
      <c r="B234" s="64" t="s">
        <v>2331</v>
      </c>
      <c r="C234" s="277"/>
      <c r="D234" s="64"/>
      <c r="E234" s="108" t="s">
        <v>2326</v>
      </c>
      <c r="F234" s="277">
        <f>VLOOKUP(B234,'Tarifa Compacta'!C:E,3,FALSE)</f>
        <v>2942</v>
      </c>
    </row>
    <row r="235" spans="2:6" ht="18.75" outlineLevel="1">
      <c r="B235" s="43" t="s">
        <v>2332</v>
      </c>
      <c r="C235" s="102"/>
      <c r="D235" s="43"/>
      <c r="E235" s="101" t="s">
        <v>2333</v>
      </c>
      <c r="F235" s="102">
        <f>VLOOKUP(B235,'Tarifa Compacta'!C:E,3,FALSE)</f>
        <v>1771</v>
      </c>
    </row>
    <row r="236" spans="2:6" ht="18.75" outlineLevel="1">
      <c r="B236" s="43" t="s">
        <v>2334</v>
      </c>
      <c r="C236" s="102"/>
      <c r="D236" s="43"/>
      <c r="E236" s="101" t="s">
        <v>2333</v>
      </c>
      <c r="F236" s="102">
        <f>VLOOKUP(B236,'Tarifa Compacta'!C:E,3,FALSE)</f>
        <v>2061</v>
      </c>
    </row>
    <row r="237" spans="2:6" ht="18.75" outlineLevel="1">
      <c r="B237" s="64" t="s">
        <v>2335</v>
      </c>
      <c r="C237" s="277"/>
      <c r="D237" s="64"/>
      <c r="E237" s="108" t="s">
        <v>2333</v>
      </c>
      <c r="F237" s="277">
        <f>VLOOKUP(B237,'Tarifa Compacta'!C:E,3,FALSE)</f>
        <v>2663</v>
      </c>
    </row>
    <row r="238" spans="2:6" ht="40.35" customHeight="1" outlineLevel="1">
      <c r="B238" s="199" t="s">
        <v>2336</v>
      </c>
      <c r="C238" s="201"/>
      <c r="D238" s="199"/>
      <c r="E238" s="200"/>
      <c r="F238" s="201"/>
    </row>
    <row r="239" spans="2:6" ht="18.75" outlineLevel="1">
      <c r="B239" s="321" t="s">
        <v>2337</v>
      </c>
      <c r="C239" s="102"/>
      <c r="D239" s="321"/>
      <c r="E239" s="144" t="s">
        <v>2338</v>
      </c>
      <c r="F239" s="102">
        <f>VLOOKUP(B239,'Tarifa Compacta'!C:E,3,FALSE)</f>
        <v>10145</v>
      </c>
    </row>
    <row r="240" spans="2:6" s="120" customFormat="1" ht="18.75" outlineLevel="1">
      <c r="B240" s="43" t="s">
        <v>2339</v>
      </c>
      <c r="C240" s="102"/>
      <c r="D240" s="43"/>
      <c r="E240" s="101" t="s">
        <v>2338</v>
      </c>
      <c r="F240" s="102">
        <f>VLOOKUP(B240,'Tarifa Compacta'!C:E,3,FALSE)</f>
        <v>12124</v>
      </c>
    </row>
    <row r="241" spans="2:6" ht="18.75" outlineLevel="3">
      <c r="B241" s="43" t="s">
        <v>2340</v>
      </c>
      <c r="C241" s="102"/>
      <c r="D241" s="43"/>
      <c r="E241" s="101" t="s">
        <v>2338</v>
      </c>
      <c r="F241" s="102">
        <f>VLOOKUP(B241,'Tarifa Compacta'!C:E,3,FALSE)</f>
        <v>13195</v>
      </c>
    </row>
    <row r="242" spans="2:6" ht="18.75" outlineLevel="3">
      <c r="B242" s="43" t="s">
        <v>2341</v>
      </c>
      <c r="C242" s="277"/>
      <c r="D242" s="43"/>
      <c r="E242" s="101" t="s">
        <v>2338</v>
      </c>
      <c r="F242" s="277">
        <f>VLOOKUP(B242,'Tarifa Compacta'!C:E,3,FALSE)</f>
        <v>15446</v>
      </c>
    </row>
    <row r="243" spans="2:6" ht="18.75" outlineLevel="3">
      <c r="B243" s="321" t="s">
        <v>2342</v>
      </c>
      <c r="C243" s="102"/>
      <c r="D243" s="321"/>
      <c r="E243" s="144" t="s">
        <v>2343</v>
      </c>
      <c r="F243" s="102">
        <f>VLOOKUP(B243,'Tarifa Compacta'!C:E,3,FALSE)</f>
        <v>8918</v>
      </c>
    </row>
    <row r="244" spans="2:6" ht="18.75" outlineLevel="3">
      <c r="B244" s="43" t="s">
        <v>2344</v>
      </c>
      <c r="C244" s="277"/>
      <c r="D244" s="43"/>
      <c r="E244" s="101" t="s">
        <v>2343</v>
      </c>
      <c r="F244" s="277">
        <f>VLOOKUP(B244,'Tarifa Compacta'!C:E,3,FALSE)</f>
        <v>12266</v>
      </c>
    </row>
    <row r="245" spans="2:6" ht="18.75" outlineLevel="3">
      <c r="B245" s="321" t="s">
        <v>2345</v>
      </c>
      <c r="C245" s="102"/>
      <c r="D245" s="321"/>
      <c r="E245" s="144" t="s">
        <v>2346</v>
      </c>
      <c r="F245" s="102">
        <f>VLOOKUP(B245,'Tarifa Compacta'!C:E,3,FALSE)</f>
        <v>10145</v>
      </c>
    </row>
    <row r="246" spans="2:6" ht="18.75" outlineLevel="3">
      <c r="B246" s="43" t="s">
        <v>2347</v>
      </c>
      <c r="C246" s="102"/>
      <c r="D246" s="43"/>
      <c r="E246" s="101" t="s">
        <v>2346</v>
      </c>
      <c r="F246" s="102">
        <f>VLOOKUP(B246,'Tarifa Compacta'!C:E,3,FALSE)</f>
        <v>12124</v>
      </c>
    </row>
    <row r="247" spans="2:6" ht="18.75" outlineLevel="3">
      <c r="B247" s="43" t="s">
        <v>2348</v>
      </c>
      <c r="C247" s="277"/>
      <c r="D247" s="43"/>
      <c r="E247" s="101" t="s">
        <v>2346</v>
      </c>
      <c r="F247" s="277">
        <f>VLOOKUP(B247,'Tarifa Compacta'!C:E,3,FALSE)</f>
        <v>13195</v>
      </c>
    </row>
    <row r="248" spans="2:6" ht="18.75" outlineLevel="3">
      <c r="B248" s="321" t="s">
        <v>2349</v>
      </c>
      <c r="C248" s="102"/>
      <c r="D248" s="321"/>
      <c r="E248" s="144" t="s">
        <v>2350</v>
      </c>
      <c r="F248" s="102">
        <f>VLOOKUP(B248,'Tarifa Compacta'!C:E,3,FALSE)</f>
        <v>8918</v>
      </c>
    </row>
    <row r="249" spans="2:6" ht="18.75" outlineLevel="3">
      <c r="B249" s="64" t="s">
        <v>2351</v>
      </c>
      <c r="C249" s="277"/>
      <c r="D249" s="64"/>
      <c r="E249" s="108" t="s">
        <v>2350</v>
      </c>
      <c r="F249" s="277">
        <f>VLOOKUP(B249,'Tarifa Compacta'!C:E,3,FALSE)</f>
        <v>12266</v>
      </c>
    </row>
    <row r="250" spans="2:6" ht="18.75" outlineLevel="1">
      <c r="B250" s="242" t="s">
        <v>2352</v>
      </c>
      <c r="C250" s="102"/>
      <c r="D250" s="242"/>
      <c r="E250" s="243" t="s">
        <v>2353</v>
      </c>
      <c r="F250" s="102">
        <f>VLOOKUP(B250,'Tarifa Compacta'!C:E,3,FALSE)</f>
        <v>8374</v>
      </c>
    </row>
    <row r="251" spans="2:6" s="120" customFormat="1" ht="18.75" outlineLevel="1">
      <c r="B251" s="328" t="s">
        <v>2354</v>
      </c>
      <c r="C251" s="102"/>
      <c r="D251" s="328"/>
      <c r="E251" s="238" t="s">
        <v>2355</v>
      </c>
      <c r="F251" s="102">
        <f>VLOOKUP(B251,'Tarifa Compacta'!C:E,3,FALSE)</f>
        <v>9964</v>
      </c>
    </row>
    <row r="252" spans="2:6" ht="18.75" outlineLevel="3">
      <c r="B252" s="328" t="s">
        <v>2356</v>
      </c>
      <c r="C252" s="102"/>
      <c r="D252" s="328"/>
      <c r="E252" s="238" t="s">
        <v>2357</v>
      </c>
      <c r="F252" s="102">
        <f>VLOOKUP(B252,'Tarifa Compacta'!C:E,3,FALSE)</f>
        <v>11289</v>
      </c>
    </row>
    <row r="253" spans="2:6" ht="18.75" outlineLevel="3">
      <c r="B253" s="244" t="s">
        <v>2358</v>
      </c>
      <c r="C253" s="277"/>
      <c r="D253" s="244"/>
      <c r="E253" s="233" t="s">
        <v>2359</v>
      </c>
      <c r="F253" s="277">
        <f>VLOOKUP(B253,'Tarifa Compacta'!C:E,3,FALSE)</f>
        <v>12862</v>
      </c>
    </row>
    <row r="254" spans="2:6" ht="18.75" outlineLevel="3">
      <c r="B254" s="242" t="s">
        <v>2360</v>
      </c>
      <c r="C254" s="102"/>
      <c r="D254" s="242"/>
      <c r="E254" s="243" t="s">
        <v>2361</v>
      </c>
      <c r="F254" s="102">
        <f>VLOOKUP(B254,'Tarifa Compacta'!C:E,3,FALSE)</f>
        <v>8692</v>
      </c>
    </row>
    <row r="255" spans="2:6" ht="18.75" outlineLevel="3">
      <c r="B255" s="328" t="s">
        <v>2362</v>
      </c>
      <c r="C255" s="102"/>
      <c r="D255" s="328"/>
      <c r="E255" s="238" t="s">
        <v>2363</v>
      </c>
      <c r="F255" s="102">
        <f>VLOOKUP(B255,'Tarifa Compacta'!C:E,3,FALSE)</f>
        <v>10282</v>
      </c>
    </row>
    <row r="256" spans="2:6" ht="18.75" outlineLevel="3">
      <c r="B256" s="328" t="s">
        <v>2364</v>
      </c>
      <c r="C256" s="102"/>
      <c r="D256" s="328"/>
      <c r="E256" s="238" t="s">
        <v>2365</v>
      </c>
      <c r="F256" s="102">
        <f>VLOOKUP(B256,'Tarifa Compacta'!C:E,3,FALSE)</f>
        <v>12315</v>
      </c>
    </row>
    <row r="257" spans="2:6" ht="18.75" outlineLevel="3">
      <c r="B257" s="244" t="s">
        <v>2366</v>
      </c>
      <c r="C257" s="277"/>
      <c r="D257" s="244"/>
      <c r="E257" s="233" t="s">
        <v>2367</v>
      </c>
      <c r="F257" s="277">
        <f>VLOOKUP(B257,'Tarifa Compacta'!C:E,3,FALSE)</f>
        <v>16257</v>
      </c>
    </row>
    <row r="258" spans="2:6" ht="18.75" outlineLevel="3">
      <c r="B258" s="244" t="s">
        <v>2368</v>
      </c>
      <c r="C258" s="130"/>
      <c r="D258" s="244"/>
      <c r="E258" s="233" t="s">
        <v>2369</v>
      </c>
      <c r="F258" s="277">
        <f>VLOOKUP(B258,'Tarifa Compacta'!C:E,3,FALSE)</f>
        <v>535</v>
      </c>
    </row>
    <row r="259" spans="2:6" ht="40.35" customHeight="1" outlineLevel="3">
      <c r="B259" s="199" t="s">
        <v>2370</v>
      </c>
      <c r="C259" s="201"/>
      <c r="D259" s="199"/>
      <c r="E259" s="200"/>
      <c r="F259" s="201"/>
    </row>
    <row r="260" spans="2:6" ht="18.75" outlineLevel="3">
      <c r="B260" s="321" t="s">
        <v>2371</v>
      </c>
      <c r="C260" s="102"/>
      <c r="D260" s="321"/>
      <c r="E260" s="144" t="s">
        <v>2372</v>
      </c>
      <c r="F260" s="102">
        <f>VLOOKUP(B260,'Tarifa Compacta'!C:E,3,FALSE)</f>
        <v>1856</v>
      </c>
    </row>
    <row r="261" spans="2:6" ht="18.75">
      <c r="B261" s="43" t="s">
        <v>2373</v>
      </c>
      <c r="C261" s="102"/>
      <c r="D261" s="43"/>
      <c r="E261" s="101" t="s">
        <v>2374</v>
      </c>
      <c r="F261" s="102">
        <f>VLOOKUP(B261,'Tarifa Compacta'!C:E,3,FALSE)</f>
        <v>2247</v>
      </c>
    </row>
    <row r="262" spans="2:6" ht="18.75">
      <c r="B262" s="43" t="s">
        <v>2375</v>
      </c>
      <c r="C262" s="102"/>
      <c r="D262" s="43"/>
      <c r="E262" s="101" t="s">
        <v>2376</v>
      </c>
      <c r="F262" s="102">
        <f>VLOOKUP(B262,'Tarifa Compacta'!C:E,3,FALSE)</f>
        <v>2704</v>
      </c>
    </row>
    <row r="263" spans="2:6" ht="18.75" outlineLevel="1">
      <c r="B263" s="43" t="s">
        <v>2377</v>
      </c>
      <c r="C263" s="102"/>
      <c r="D263" s="43"/>
      <c r="E263" s="101" t="s">
        <v>2378</v>
      </c>
      <c r="F263" s="102">
        <f>VLOOKUP(B263,'Tarifa Compacta'!C:E,3,FALSE)</f>
        <v>3739</v>
      </c>
    </row>
    <row r="264" spans="2:6" ht="18.75" outlineLevel="1">
      <c r="B264" s="64" t="s">
        <v>2379</v>
      </c>
      <c r="C264" s="277"/>
      <c r="D264" s="64"/>
      <c r="E264" s="108" t="s">
        <v>2380</v>
      </c>
      <c r="F264" s="277">
        <f>VLOOKUP(B264,'Tarifa Compacta'!C:E,3,FALSE)</f>
        <v>4392</v>
      </c>
    </row>
    <row r="265" spans="2:6" ht="40.35" customHeight="1" outlineLevel="1">
      <c r="B265" s="199" t="s">
        <v>2381</v>
      </c>
      <c r="C265" s="201"/>
      <c r="D265" s="199"/>
      <c r="E265" s="200"/>
      <c r="F265" s="201"/>
    </row>
    <row r="266" spans="2:6" ht="18.75" outlineLevel="1">
      <c r="B266" s="321" t="s">
        <v>2382</v>
      </c>
      <c r="C266" s="102"/>
      <c r="D266" s="321"/>
      <c r="E266" s="144" t="s">
        <v>2376</v>
      </c>
      <c r="F266" s="102">
        <f>VLOOKUP(B266,'Tarifa Compacta'!C:E,3,FALSE)</f>
        <v>5300</v>
      </c>
    </row>
    <row r="267" spans="2:6" ht="18.75" outlineLevel="1">
      <c r="B267" s="43" t="s">
        <v>2383</v>
      </c>
      <c r="C267" s="102"/>
      <c r="D267" s="43"/>
      <c r="E267" s="101" t="s">
        <v>2378</v>
      </c>
      <c r="F267" s="102">
        <f>VLOOKUP(B267,'Tarifa Compacta'!C:E,3,FALSE)</f>
        <v>6360</v>
      </c>
    </row>
    <row r="268" spans="2:6" ht="18.75">
      <c r="B268" s="64" t="s">
        <v>2384</v>
      </c>
      <c r="C268" s="277"/>
      <c r="D268" s="64"/>
      <c r="E268" s="108" t="s">
        <v>2380</v>
      </c>
      <c r="F268" s="277">
        <f>VLOOKUP(B268,'Tarifa Compacta'!C:E,3,FALSE)</f>
        <v>7314</v>
      </c>
    </row>
    <row r="269" spans="2:6" ht="40.35" customHeight="1">
      <c r="B269" s="318" t="s">
        <v>2385</v>
      </c>
      <c r="C269" s="196"/>
      <c r="D269" s="318"/>
      <c r="E269" s="319"/>
      <c r="F269" s="196"/>
    </row>
    <row r="270" spans="2:6" ht="40.35" customHeight="1" outlineLevel="2">
      <c r="B270" s="199" t="s">
        <v>2386</v>
      </c>
      <c r="C270" s="201"/>
      <c r="D270" s="199"/>
      <c r="E270" s="200"/>
      <c r="F270" s="201"/>
    </row>
    <row r="271" spans="2:6" ht="18.75" outlineLevel="2">
      <c r="B271" s="43" t="s">
        <v>1867</v>
      </c>
      <c r="C271" s="102"/>
      <c r="D271" s="43"/>
      <c r="E271" s="101" t="s">
        <v>2387</v>
      </c>
      <c r="F271" s="102">
        <f>VLOOKUP(B271,'Tarifa Compacta'!C:E,3,FALSE)</f>
        <v>129</v>
      </c>
    </row>
    <row r="272" spans="2:6" ht="18.75" outlineLevel="2">
      <c r="B272" s="43" t="s">
        <v>1869</v>
      </c>
      <c r="C272" s="102"/>
      <c r="D272" s="43"/>
      <c r="E272" s="101" t="s">
        <v>2388</v>
      </c>
      <c r="F272" s="102">
        <f>VLOOKUP(B272,'Tarifa Compacta'!C:E,3,FALSE)</f>
        <v>220</v>
      </c>
    </row>
    <row r="273" spans="2:6" ht="18.75" outlineLevel="2">
      <c r="B273" s="64" t="s">
        <v>2389</v>
      </c>
      <c r="C273" s="277"/>
      <c r="D273" s="64"/>
      <c r="E273" s="108" t="s">
        <v>2390</v>
      </c>
      <c r="F273" s="277">
        <f>VLOOKUP(B273,'Tarifa Compacta'!C:E,3,FALSE)</f>
        <v>287</v>
      </c>
    </row>
    <row r="274" spans="2:6" ht="18.75" outlineLevel="2">
      <c r="B274" s="321" t="s">
        <v>2391</v>
      </c>
      <c r="C274" s="102"/>
      <c r="D274" s="321"/>
      <c r="E274" s="144" t="s">
        <v>2392</v>
      </c>
      <c r="F274" s="102">
        <f>VLOOKUP(B274,'Tarifa Compacta'!C:E,3,FALSE)</f>
        <v>333</v>
      </c>
    </row>
    <row r="275" spans="2:6" ht="18.75" outlineLevel="2">
      <c r="B275" s="64" t="s">
        <v>2393</v>
      </c>
      <c r="C275" s="277"/>
      <c r="D275" s="64"/>
      <c r="E275" s="108" t="s">
        <v>2394</v>
      </c>
      <c r="F275" s="277">
        <f>VLOOKUP(B275,'Tarifa Compacta'!C:E,3,FALSE)</f>
        <v>333</v>
      </c>
    </row>
    <row r="276" spans="2:6" ht="18.75" outlineLevel="2">
      <c r="B276" s="64" t="s">
        <v>2395</v>
      </c>
      <c r="C276" s="277"/>
      <c r="D276" s="64"/>
      <c r="E276" s="108" t="s">
        <v>2396</v>
      </c>
      <c r="F276" s="130">
        <f>VLOOKUP(B276,'Tarifa Compacta'!C:E,3,FALSE)</f>
        <v>365</v>
      </c>
    </row>
    <row r="277" spans="2:6" ht="40.35" customHeight="1" outlineLevel="2">
      <c r="B277" s="199" t="s">
        <v>2397</v>
      </c>
      <c r="C277" s="201"/>
      <c r="D277" s="199"/>
      <c r="E277" s="200"/>
      <c r="F277" s="201"/>
    </row>
    <row r="278" spans="2:6" ht="18.75" outlineLevel="2">
      <c r="B278" s="43" t="s">
        <v>2398</v>
      </c>
      <c r="C278" s="102"/>
      <c r="D278" s="43"/>
      <c r="E278" s="101" t="s">
        <v>2399</v>
      </c>
      <c r="F278" s="102">
        <f>VLOOKUP(B278,'Tarifa Compacta'!C:E,3,FALSE)</f>
        <v>226</v>
      </c>
    </row>
    <row r="279" spans="2:6" ht="18.75" outlineLevel="2">
      <c r="B279" s="43" t="s">
        <v>2400</v>
      </c>
      <c r="C279" s="102"/>
      <c r="D279" s="43"/>
      <c r="E279" s="101" t="s">
        <v>2399</v>
      </c>
      <c r="F279" s="102">
        <f>VLOOKUP(B279,'Tarifa Compacta'!C:E,3,FALSE)</f>
        <v>333</v>
      </c>
    </row>
    <row r="280" spans="2:6" ht="18.75" outlineLevel="2">
      <c r="B280" s="64" t="s">
        <v>2401</v>
      </c>
      <c r="C280" s="277"/>
      <c r="D280" s="64"/>
      <c r="E280" s="108" t="s">
        <v>2399</v>
      </c>
      <c r="F280" s="277">
        <f>VLOOKUP(B280,'Tarifa Compacta'!C:E,3,FALSE)</f>
        <v>357</v>
      </c>
    </row>
    <row r="281" spans="2:6" ht="18.75" outlineLevel="2">
      <c r="B281" s="321" t="s">
        <v>2402</v>
      </c>
      <c r="C281" s="102"/>
      <c r="D281" s="321"/>
      <c r="E281" s="144" t="s">
        <v>2403</v>
      </c>
      <c r="F281" s="102">
        <f>VLOOKUP(B281,'Tarifa Compacta'!C:E,3,FALSE)</f>
        <v>508</v>
      </c>
    </row>
    <row r="282" spans="2:6" ht="18.75" outlineLevel="2">
      <c r="B282" s="64" t="s">
        <v>2404</v>
      </c>
      <c r="C282" s="277"/>
      <c r="D282" s="64"/>
      <c r="E282" s="108" t="s">
        <v>2405</v>
      </c>
      <c r="F282" s="277">
        <f>VLOOKUP(B282,'Tarifa Compacta'!C:E,3,FALSE)</f>
        <v>539</v>
      </c>
    </row>
    <row r="283" spans="2:6" ht="18.75" outlineLevel="2">
      <c r="B283" s="64" t="s">
        <v>2406</v>
      </c>
      <c r="C283" s="130"/>
      <c r="D283" s="64"/>
      <c r="E283" s="108" t="s">
        <v>2407</v>
      </c>
      <c r="F283" s="130">
        <f>VLOOKUP(B283,'Tarifa Compacta'!C:E,3,FALSE)</f>
        <v>469</v>
      </c>
    </row>
    <row r="284" spans="2:6" ht="40.35" customHeight="1" outlineLevel="2">
      <c r="B284" s="199" t="s">
        <v>2408</v>
      </c>
      <c r="C284" s="201"/>
      <c r="D284" s="199"/>
      <c r="E284" s="200"/>
      <c r="F284" s="201"/>
    </row>
    <row r="285" spans="2:6" s="120" customFormat="1" ht="18.75" outlineLevel="1">
      <c r="B285" s="321" t="s">
        <v>2409</v>
      </c>
      <c r="C285" s="102"/>
      <c r="D285" s="321"/>
      <c r="E285" s="329" t="s">
        <v>2410</v>
      </c>
      <c r="F285" s="102">
        <f>VLOOKUP(B285,'Tarifa Compacta'!C:E,3,FALSE)</f>
        <v>752</v>
      </c>
    </row>
    <row r="286" spans="2:6" ht="18.75" outlineLevel="2">
      <c r="B286" s="330" t="s">
        <v>2411</v>
      </c>
      <c r="C286" s="102"/>
      <c r="D286" s="330"/>
      <c r="E286" s="331"/>
      <c r="F286" s="102">
        <f>VLOOKUP(B286,'Tarifa Compacta'!C:E,3,FALSE)</f>
        <v>628</v>
      </c>
    </row>
    <row r="287" spans="2:6" ht="18.75" outlineLevel="2">
      <c r="B287" s="332" t="s">
        <v>1982</v>
      </c>
      <c r="C287" s="277"/>
      <c r="D287" s="332"/>
      <c r="E287" s="108"/>
      <c r="F287" s="277">
        <f>VLOOKUP(B287,'Tarifa Compacta'!C:E,3,FALSE)</f>
        <v>122</v>
      </c>
    </row>
    <row r="288" spans="2:6" ht="18.75" outlineLevel="2">
      <c r="B288" s="321" t="s">
        <v>2412</v>
      </c>
      <c r="C288" s="102"/>
      <c r="D288" s="321"/>
      <c r="E288" s="329" t="s">
        <v>2413</v>
      </c>
      <c r="F288" s="102">
        <f>VLOOKUP(B288,'Tarifa Compacta'!C:E,3,FALSE)</f>
        <v>854</v>
      </c>
    </row>
    <row r="289" spans="2:6" ht="18.75" outlineLevel="2">
      <c r="B289" s="330" t="s">
        <v>2414</v>
      </c>
      <c r="C289" s="102"/>
      <c r="D289" s="330"/>
      <c r="E289" s="331"/>
      <c r="F289" s="102">
        <f>VLOOKUP(B289,'Tarifa Compacta'!C:E,3,FALSE)</f>
        <v>730</v>
      </c>
    </row>
    <row r="290" spans="2:6" ht="18.75" outlineLevel="2">
      <c r="B290" s="332" t="s">
        <v>1982</v>
      </c>
      <c r="C290" s="277"/>
      <c r="D290" s="332"/>
      <c r="E290" s="108"/>
      <c r="F290" s="277">
        <f>VLOOKUP(B290,'Tarifa Compacta'!C:E,3,FALSE)</f>
        <v>122</v>
      </c>
    </row>
    <row r="291" spans="2:6" ht="18.75" outlineLevel="2">
      <c r="B291" s="64" t="s">
        <v>2415</v>
      </c>
      <c r="C291" s="130"/>
      <c r="D291" s="64"/>
      <c r="E291" s="108" t="s">
        <v>2416</v>
      </c>
      <c r="F291" s="130">
        <f>VLOOKUP(B291,'Tarifa Compacta'!C:E,3,FALSE)</f>
        <v>124</v>
      </c>
    </row>
    <row r="292" spans="2:6" ht="18.75" outlineLevel="2">
      <c r="B292" s="321" t="s">
        <v>2417</v>
      </c>
      <c r="C292" s="102"/>
      <c r="D292" s="321"/>
      <c r="E292" s="144" t="s">
        <v>2418</v>
      </c>
      <c r="F292" s="102">
        <f>VLOOKUP(B292,'Tarifa Compacta'!C:E,3,FALSE)</f>
        <v>3905</v>
      </c>
    </row>
    <row r="293" spans="2:6" ht="18.75" outlineLevel="2">
      <c r="B293" s="43" t="s">
        <v>2419</v>
      </c>
      <c r="C293" s="102"/>
      <c r="D293" s="43"/>
      <c r="E293" s="101" t="s">
        <v>2420</v>
      </c>
      <c r="F293" s="102">
        <f>VLOOKUP(B293,'Tarifa Compacta'!C:E,3,FALSE)</f>
        <v>5382</v>
      </c>
    </row>
    <row r="294" spans="2:6" ht="18.75" outlineLevel="2">
      <c r="B294" s="43" t="s">
        <v>2421</v>
      </c>
      <c r="C294" s="102"/>
      <c r="D294" s="43"/>
      <c r="E294" s="101" t="s">
        <v>2422</v>
      </c>
      <c r="F294" s="102">
        <f>VLOOKUP(B294,'Tarifa Compacta'!C:E,3,FALSE)</f>
        <v>6921</v>
      </c>
    </row>
    <row r="295" spans="2:6" ht="18.75" outlineLevel="2">
      <c r="B295" s="64" t="s">
        <v>2423</v>
      </c>
      <c r="C295" s="277"/>
      <c r="D295" s="64"/>
      <c r="E295" s="108" t="s">
        <v>2424</v>
      </c>
      <c r="F295" s="277">
        <f>VLOOKUP(B295,'Tarifa Compacta'!C:E,3,FALSE)</f>
        <v>4132</v>
      </c>
    </row>
    <row r="296" spans="2:6" s="120" customFormat="1" ht="40.35" customHeight="1" outlineLevel="1">
      <c r="B296" s="318" t="s">
        <v>2425</v>
      </c>
      <c r="C296" s="196"/>
      <c r="D296" s="318"/>
      <c r="E296" s="319"/>
      <c r="F296" s="196"/>
    </row>
    <row r="297" spans="2:6" ht="18.75" outlineLevel="2">
      <c r="B297" s="43" t="s">
        <v>1640</v>
      </c>
      <c r="C297" s="102"/>
      <c r="D297" s="43"/>
      <c r="E297" s="275" t="s">
        <v>2426</v>
      </c>
      <c r="F297" s="102">
        <f>VLOOKUP(B297,'Tarifa Compacta'!C:E,3,FALSE)</f>
        <v>328</v>
      </c>
    </row>
    <row r="298" spans="2:6" ht="18.75" outlineLevel="2">
      <c r="B298" s="43" t="s">
        <v>1688</v>
      </c>
      <c r="C298" s="102"/>
      <c r="D298" s="43"/>
      <c r="E298" s="275" t="s">
        <v>2427</v>
      </c>
      <c r="F298" s="102">
        <f>VLOOKUP(B298,'Tarifa Compacta'!C:E,3,FALSE)</f>
        <v>392</v>
      </c>
    </row>
    <row r="299" spans="2:6" ht="18.75" outlineLevel="2">
      <c r="B299" s="43" t="s">
        <v>1951</v>
      </c>
      <c r="C299" s="102"/>
      <c r="D299" s="43"/>
      <c r="E299" s="275" t="s">
        <v>2428</v>
      </c>
      <c r="F299" s="102">
        <f>VLOOKUP(B299,'Tarifa Compacta'!C:E,3,FALSE)</f>
        <v>240</v>
      </c>
    </row>
    <row r="300" spans="2:6" ht="18.75" outlineLevel="2">
      <c r="B300" s="43" t="s">
        <v>1848</v>
      </c>
      <c r="C300" s="102"/>
      <c r="D300" s="43"/>
      <c r="E300" s="275" t="s">
        <v>2429</v>
      </c>
      <c r="F300" s="102">
        <f>VLOOKUP(B300,'Tarifa Compacta'!C:E,3,FALSE)</f>
        <v>252</v>
      </c>
    </row>
    <row r="301" spans="2:6" ht="18.75" outlineLevel="2">
      <c r="B301" s="64" t="s">
        <v>1802</v>
      </c>
      <c r="C301" s="277"/>
      <c r="D301" s="64"/>
      <c r="E301" s="136" t="s">
        <v>2430</v>
      </c>
      <c r="F301" s="277">
        <f>VLOOKUP(B301,'Tarifa Compacta'!C:E,3,FALSE)</f>
        <v>252</v>
      </c>
    </row>
    <row r="302" spans="2:6" s="120" customFormat="1" ht="40.35" customHeight="1" outlineLevel="1">
      <c r="B302" s="318" t="s">
        <v>1924</v>
      </c>
      <c r="C302" s="196"/>
      <c r="D302" s="318"/>
      <c r="E302" s="319"/>
      <c r="F302" s="196"/>
    </row>
    <row r="303" spans="2:6" ht="40.35" customHeight="1" outlineLevel="2">
      <c r="B303" s="199" t="s">
        <v>2431</v>
      </c>
      <c r="C303" s="201"/>
      <c r="D303" s="199"/>
      <c r="E303" s="200"/>
      <c r="F303" s="201"/>
    </row>
    <row r="304" spans="2:6" s="120" customFormat="1" ht="16.5" customHeight="1" outlineLevel="1">
      <c r="B304" s="43" t="s">
        <v>1530</v>
      </c>
      <c r="C304" s="102"/>
      <c r="D304" s="43"/>
      <c r="E304" s="275" t="s">
        <v>2432</v>
      </c>
      <c r="F304" s="102">
        <f>VLOOKUP(B304,'Tarifa Compacta'!C:E,3,FALSE)</f>
        <v>183</v>
      </c>
    </row>
    <row r="305" spans="2:6" ht="16.5" customHeight="1" outlineLevel="2">
      <c r="B305" s="43" t="s">
        <v>1943</v>
      </c>
      <c r="C305" s="102"/>
      <c r="D305" s="43"/>
      <c r="E305" s="275" t="s">
        <v>2433</v>
      </c>
      <c r="F305" s="102">
        <f>VLOOKUP(B305,'Tarifa Compacta'!C:E,3,FALSE)</f>
        <v>194</v>
      </c>
    </row>
    <row r="306" spans="2:6" ht="16.5" customHeight="1" outlineLevel="2">
      <c r="B306" s="43" t="s">
        <v>1932</v>
      </c>
      <c r="C306" s="102"/>
      <c r="D306" s="43"/>
      <c r="E306" s="275" t="s">
        <v>2434</v>
      </c>
      <c r="F306" s="102">
        <f>VLOOKUP(B306,'Tarifa Compacta'!C:E,3,FALSE)</f>
        <v>155</v>
      </c>
    </row>
    <row r="307" spans="2:6" ht="16.5" customHeight="1" outlineLevel="2">
      <c r="B307" s="43" t="s">
        <v>1575</v>
      </c>
      <c r="C307" s="102"/>
      <c r="D307" s="43"/>
      <c r="E307" s="101" t="s">
        <v>1926</v>
      </c>
      <c r="F307" s="102">
        <f>VLOOKUP(B307,'Tarifa Compacta'!C:E,3,FALSE)</f>
        <v>183</v>
      </c>
    </row>
    <row r="308" spans="2:6" ht="16.5" customHeight="1" outlineLevel="2">
      <c r="B308" s="43" t="s">
        <v>1927</v>
      </c>
      <c r="C308" s="102"/>
      <c r="D308" s="43"/>
      <c r="E308" s="101" t="s">
        <v>1928</v>
      </c>
      <c r="F308" s="102">
        <f>VLOOKUP(B308,'Tarifa Compacta'!C:E,3,FALSE)</f>
        <v>213</v>
      </c>
    </row>
    <row r="309" spans="2:6" ht="18.75" outlineLevel="2">
      <c r="B309" s="43" t="s">
        <v>2435</v>
      </c>
      <c r="C309" s="102"/>
      <c r="D309" s="43"/>
      <c r="E309" s="275" t="s">
        <v>2436</v>
      </c>
      <c r="F309" s="102">
        <f>VLOOKUP(B309,'Tarifa Compacta'!C:E,3,FALSE)</f>
        <v>113</v>
      </c>
    </row>
    <row r="310" spans="2:6" ht="18.75" outlineLevel="2">
      <c r="B310" s="43" t="s">
        <v>2437</v>
      </c>
      <c r="C310" s="102"/>
      <c r="D310" s="43"/>
      <c r="E310" s="275" t="s">
        <v>2438</v>
      </c>
      <c r="F310" s="102">
        <f>VLOOKUP(B310,'Tarifa Compacta'!C:E,3,FALSE)</f>
        <v>285</v>
      </c>
    </row>
    <row r="311" spans="2:6" ht="18.75" outlineLevel="2">
      <c r="B311" s="43" t="s">
        <v>1937</v>
      </c>
      <c r="C311" s="102"/>
      <c r="D311" s="43"/>
      <c r="E311" s="275" t="s">
        <v>2439</v>
      </c>
      <c r="F311" s="102">
        <f>VLOOKUP(B311,'Tarifa Compacta'!C:E,3,FALSE)</f>
        <v>116</v>
      </c>
    </row>
    <row r="312" spans="2:6" s="120" customFormat="1" ht="18.75" outlineLevel="1">
      <c r="B312" s="43" t="s">
        <v>2440</v>
      </c>
      <c r="C312" s="102"/>
      <c r="D312" s="43"/>
      <c r="E312" s="275" t="s">
        <v>2441</v>
      </c>
      <c r="F312" s="102">
        <f>VLOOKUP(B312,'Tarifa Compacta'!C:E,3,FALSE)</f>
        <v>136</v>
      </c>
    </row>
    <row r="313" spans="2:6" ht="18.75" outlineLevel="2">
      <c r="B313" s="328" t="s">
        <v>1935</v>
      </c>
      <c r="C313" s="102"/>
      <c r="D313" s="328"/>
      <c r="E313" s="276" t="s">
        <v>1936</v>
      </c>
      <c r="F313" s="102">
        <f>VLOOKUP(B313,'Tarifa Compacta'!C:E,3,FALSE)</f>
        <v>123</v>
      </c>
    </row>
    <row r="314" spans="2:6" s="120" customFormat="1" ht="18.75" outlineLevel="1">
      <c r="B314" s="328" t="s">
        <v>2442</v>
      </c>
      <c r="C314" s="102"/>
      <c r="D314" s="328"/>
      <c r="E314" s="276" t="s">
        <v>2443</v>
      </c>
      <c r="F314" s="102">
        <f>VLOOKUP(B314,'Tarifa Compacta'!C:E,3,FALSE)</f>
        <v>137</v>
      </c>
    </row>
    <row r="315" spans="2:6" ht="18.75" outlineLevel="2">
      <c r="B315" s="328" t="s">
        <v>2444</v>
      </c>
      <c r="C315" s="102"/>
      <c r="D315" s="328"/>
      <c r="E315" s="276" t="s">
        <v>2445</v>
      </c>
      <c r="F315" s="102">
        <f>VLOOKUP(B315,'Tarifa Compacta'!C:E,3,FALSE)</f>
        <v>171</v>
      </c>
    </row>
    <row r="316" spans="2:6" ht="18.75" outlineLevel="2">
      <c r="B316" s="328" t="s">
        <v>2446</v>
      </c>
      <c r="C316" s="102"/>
      <c r="D316" s="328"/>
      <c r="E316" s="276" t="s">
        <v>2447</v>
      </c>
      <c r="F316" s="102">
        <f>VLOOKUP(B316,'Tarifa Compacta'!C:E,3,FALSE)</f>
        <v>127</v>
      </c>
    </row>
    <row r="317" spans="2:6" ht="18.75" outlineLevel="2">
      <c r="B317" s="328" t="s">
        <v>1939</v>
      </c>
      <c r="C317" s="102"/>
      <c r="D317" s="328"/>
      <c r="E317" s="276" t="s">
        <v>1940</v>
      </c>
      <c r="F317" s="102">
        <f>VLOOKUP(B317,'Tarifa Compacta'!C:E,3,FALSE)</f>
        <v>123</v>
      </c>
    </row>
    <row r="318" spans="2:6" ht="18.75" outlineLevel="2">
      <c r="B318" s="43" t="s">
        <v>2448</v>
      </c>
      <c r="C318" s="102"/>
      <c r="D318" s="43"/>
      <c r="E318" s="275" t="s">
        <v>2449</v>
      </c>
      <c r="F318" s="102">
        <f>VLOOKUP(B318,'Tarifa Compacta'!C:E,3,FALSE)</f>
        <v>135</v>
      </c>
    </row>
    <row r="319" spans="2:6" ht="18.75" outlineLevel="2">
      <c r="B319" s="64" t="s">
        <v>2450</v>
      </c>
      <c r="C319" s="277"/>
      <c r="D319" s="64"/>
      <c r="E319" s="136" t="s">
        <v>2451</v>
      </c>
      <c r="F319" s="277">
        <f>VLOOKUP(B319,'Tarifa Compacta'!C:E,3,FALSE)</f>
        <v>222</v>
      </c>
    </row>
    <row r="320" spans="2:6" ht="40.35" customHeight="1" outlineLevel="2">
      <c r="B320" s="199" t="s">
        <v>2452</v>
      </c>
      <c r="C320" s="201"/>
      <c r="D320" s="199"/>
      <c r="E320" s="200"/>
      <c r="F320" s="201"/>
    </row>
    <row r="321" spans="2:6" ht="18.75" outlineLevel="2">
      <c r="B321" s="321" t="s">
        <v>2453</v>
      </c>
      <c r="C321" s="102"/>
      <c r="D321" s="321"/>
      <c r="E321" s="144" t="s">
        <v>2454</v>
      </c>
      <c r="F321" s="102">
        <f>VLOOKUP(B321,'Tarifa Compacta'!C:E,3,FALSE)</f>
        <v>345</v>
      </c>
    </row>
    <row r="322" spans="2:6" s="120" customFormat="1" ht="18.75" outlineLevel="1">
      <c r="B322" s="43" t="s">
        <v>2455</v>
      </c>
      <c r="C322" s="102"/>
      <c r="D322" s="43"/>
      <c r="E322" s="101" t="s">
        <v>2456</v>
      </c>
      <c r="F322" s="102">
        <f>VLOOKUP(B322,'Tarifa Compacta'!C:E,3,FALSE)</f>
        <v>377</v>
      </c>
    </row>
    <row r="323" spans="2:6" ht="18.75" outlineLevel="2">
      <c r="B323" s="43" t="s">
        <v>2457</v>
      </c>
      <c r="C323" s="102"/>
      <c r="D323" s="43"/>
      <c r="E323" s="101" t="s">
        <v>2458</v>
      </c>
      <c r="F323" s="102">
        <f>VLOOKUP(B323,'Tarifa Compacta'!C:E,3,FALSE)</f>
        <v>163</v>
      </c>
    </row>
    <row r="324" spans="2:6" ht="18.75" outlineLevel="2">
      <c r="B324" s="43" t="s">
        <v>2459</v>
      </c>
      <c r="C324" s="102"/>
      <c r="D324" s="43"/>
      <c r="E324" s="101" t="s">
        <v>2460</v>
      </c>
      <c r="F324" s="102">
        <f>VLOOKUP(B324,'Tarifa Compacta'!C:E,3,FALSE)</f>
        <v>355</v>
      </c>
    </row>
    <row r="325" spans="2:6" ht="18.75" outlineLevel="2">
      <c r="B325" s="43" t="s">
        <v>2461</v>
      </c>
      <c r="C325" s="102"/>
      <c r="D325" s="43"/>
      <c r="E325" s="101" t="s">
        <v>2462</v>
      </c>
      <c r="F325" s="102">
        <f>VLOOKUP(B325,'Tarifa Compacta'!C:E,3,FALSE)</f>
        <v>388</v>
      </c>
    </row>
    <row r="326" spans="2:6" ht="18.75" outlineLevel="2">
      <c r="B326" s="64" t="s">
        <v>2463</v>
      </c>
      <c r="C326" s="277"/>
      <c r="D326" s="64"/>
      <c r="E326" s="108" t="s">
        <v>2464</v>
      </c>
      <c r="F326" s="277" t="s">
        <v>2465</v>
      </c>
    </row>
    <row r="327" spans="2:6" ht="18.75" outlineLevel="2">
      <c r="B327" s="43" t="s">
        <v>2466</v>
      </c>
      <c r="C327" s="102"/>
      <c r="D327" s="43"/>
      <c r="E327" s="101" t="s">
        <v>2467</v>
      </c>
      <c r="F327" s="102">
        <f>VLOOKUP(B327,'Tarifa Compacta'!C:E,3,FALSE)</f>
        <v>225</v>
      </c>
    </row>
    <row r="328" spans="2:6" ht="18.75" outlineLevel="2">
      <c r="B328" s="43" t="s">
        <v>2468</v>
      </c>
      <c r="C328" s="102"/>
      <c r="D328" s="43"/>
      <c r="E328" s="101" t="s">
        <v>2469</v>
      </c>
      <c r="F328" s="102">
        <f>VLOOKUP(B328,'Tarifa Compacta'!C:E,3,FALSE)</f>
        <v>137</v>
      </c>
    </row>
    <row r="329" spans="2:6" ht="18.75" outlineLevel="2">
      <c r="B329" s="43" t="s">
        <v>2470</v>
      </c>
      <c r="C329" s="102"/>
      <c r="D329" s="43"/>
      <c r="E329" s="101" t="s">
        <v>2471</v>
      </c>
      <c r="F329" s="102">
        <f>VLOOKUP(B329,'Tarifa Compacta'!C:E,3,FALSE)</f>
        <v>148</v>
      </c>
    </row>
    <row r="330" spans="2:6" ht="18.75" outlineLevel="2">
      <c r="B330" s="64" t="s">
        <v>2472</v>
      </c>
      <c r="C330" s="277"/>
      <c r="D330" s="64"/>
      <c r="E330" s="108" t="s">
        <v>2473</v>
      </c>
      <c r="F330" s="277">
        <f>VLOOKUP(B330,'Tarifa Compacta'!C:E,3,FALSE)</f>
        <v>525</v>
      </c>
    </row>
    <row r="331" spans="2:6" ht="18.75" outlineLevel="2">
      <c r="B331" s="328" t="s">
        <v>2474</v>
      </c>
      <c r="C331" s="102"/>
      <c r="D331" s="328"/>
      <c r="E331" s="238" t="s">
        <v>2475</v>
      </c>
      <c r="F331" s="102">
        <f>VLOOKUP(B331,'Tarifa Compacta'!C:E,3,FALSE)</f>
        <v>298</v>
      </c>
    </row>
    <row r="332" spans="2:6" ht="18.75" outlineLevel="2">
      <c r="B332" s="328" t="s">
        <v>2476</v>
      </c>
      <c r="C332" s="102"/>
      <c r="D332" s="328"/>
      <c r="E332" s="238" t="s">
        <v>2477</v>
      </c>
      <c r="F332" s="102">
        <f>VLOOKUP(B332,'Tarifa Compacta'!C:E,3,FALSE)</f>
        <v>328</v>
      </c>
    </row>
    <row r="333" spans="2:6" ht="18.75" outlineLevel="2">
      <c r="B333" s="328" t="s">
        <v>2478</v>
      </c>
      <c r="C333" s="102"/>
      <c r="D333" s="328"/>
      <c r="E333" s="238" t="s">
        <v>2479</v>
      </c>
      <c r="F333" s="102">
        <f>VLOOKUP(B333,'Tarifa Compacta'!C:E,3,FALSE)</f>
        <v>520</v>
      </c>
    </row>
    <row r="334" spans="2:6" ht="18.75" outlineLevel="2">
      <c r="B334" s="244" t="s">
        <v>2480</v>
      </c>
      <c r="C334" s="277"/>
      <c r="D334" s="244"/>
      <c r="E334" s="233" t="s">
        <v>2481</v>
      </c>
      <c r="F334" s="277">
        <f>VLOOKUP(B334,'Tarifa Compacta'!C:E,3,FALSE)</f>
        <v>383</v>
      </c>
    </row>
    <row r="335" spans="2:6" ht="40.35" customHeight="1" outlineLevel="2">
      <c r="B335" s="199" t="s">
        <v>2482</v>
      </c>
      <c r="C335" s="201"/>
      <c r="D335" s="199"/>
      <c r="E335" s="200"/>
      <c r="F335" s="201"/>
    </row>
    <row r="336" spans="2:6" ht="18.75" outlineLevel="2">
      <c r="B336" s="321" t="s">
        <v>2483</v>
      </c>
      <c r="C336" s="102"/>
      <c r="D336" s="321"/>
      <c r="E336" s="144" t="s">
        <v>2484</v>
      </c>
      <c r="F336" s="102">
        <f>VLOOKUP(B336,'Tarifa Compacta'!C:E,3,FALSE)</f>
        <v>306</v>
      </c>
    </row>
    <row r="337" spans="2:6" ht="18.75" outlineLevel="2">
      <c r="B337" s="43" t="s">
        <v>2485</v>
      </c>
      <c r="C337" s="102"/>
      <c r="D337" s="43"/>
      <c r="E337" s="101" t="s">
        <v>2486</v>
      </c>
      <c r="F337" s="102">
        <f>VLOOKUP(B337,'Tarifa Compacta'!C:E,3,FALSE)</f>
        <v>328</v>
      </c>
    </row>
    <row r="338" spans="2:6" ht="18.75" outlineLevel="2">
      <c r="B338" s="328" t="s">
        <v>2487</v>
      </c>
      <c r="C338" s="102"/>
      <c r="D338" s="328"/>
      <c r="E338" s="238" t="s">
        <v>2488</v>
      </c>
      <c r="F338" s="102">
        <f>VLOOKUP(B338,'Tarifa Compacta'!C:E,3,FALSE)</f>
        <v>328</v>
      </c>
    </row>
    <row r="339" spans="2:6" ht="18.75" outlineLevel="2">
      <c r="B339" s="328" t="s">
        <v>2489</v>
      </c>
      <c r="C339" s="102"/>
      <c r="D339" s="328"/>
      <c r="E339" s="238" t="s">
        <v>2490</v>
      </c>
      <c r="F339" s="102">
        <f>VLOOKUP(B339,'Tarifa Compacta'!C:E,3,FALSE)</f>
        <v>328</v>
      </c>
    </row>
    <row r="340" spans="2:6" ht="18.75" outlineLevel="2">
      <c r="B340" s="328" t="s">
        <v>2491</v>
      </c>
      <c r="C340" s="102"/>
      <c r="D340" s="328"/>
      <c r="E340" s="238" t="s">
        <v>2492</v>
      </c>
      <c r="F340" s="102">
        <f>VLOOKUP(B340,'Tarifa Compacta'!C:E,3,FALSE)</f>
        <v>284</v>
      </c>
    </row>
    <row r="341" spans="2:6" ht="18.75" outlineLevel="2">
      <c r="B341" s="328" t="s">
        <v>2493</v>
      </c>
      <c r="C341" s="102"/>
      <c r="D341" s="328"/>
      <c r="E341" s="238" t="s">
        <v>2494</v>
      </c>
      <c r="F341" s="102">
        <f>VLOOKUP(B341,'Tarifa Compacta'!C:E,3,FALSE)</f>
        <v>284</v>
      </c>
    </row>
    <row r="342" spans="2:6" ht="18.75" outlineLevel="2">
      <c r="B342" s="328" t="s">
        <v>2495</v>
      </c>
      <c r="C342" s="102"/>
      <c r="D342" s="328"/>
      <c r="E342" s="238" t="s">
        <v>2496</v>
      </c>
      <c r="F342" s="102">
        <f>VLOOKUP(B342,'Tarifa Compacta'!C:E,3,FALSE)</f>
        <v>131</v>
      </c>
    </row>
    <row r="343" spans="2:6" ht="18.75" outlineLevel="2">
      <c r="B343" s="328" t="s">
        <v>2497</v>
      </c>
      <c r="C343" s="102"/>
      <c r="D343" s="328"/>
      <c r="E343" s="238" t="s">
        <v>2498</v>
      </c>
      <c r="F343" s="102">
        <f>VLOOKUP(B343,'Tarifa Compacta'!C:E,3,FALSE)</f>
        <v>142</v>
      </c>
    </row>
    <row r="344" spans="2:6" ht="18.75" outlineLevel="2">
      <c r="B344" s="328" t="s">
        <v>2499</v>
      </c>
      <c r="C344" s="102"/>
      <c r="D344" s="328"/>
      <c r="E344" s="238" t="s">
        <v>2500</v>
      </c>
      <c r="F344" s="102">
        <f>VLOOKUP(B344,'Tarifa Compacta'!C:E,3,FALSE)</f>
        <v>142</v>
      </c>
    </row>
    <row r="345" spans="2:6" ht="18.75" outlineLevel="2">
      <c r="B345" s="328" t="s">
        <v>2501</v>
      </c>
      <c r="C345" s="102"/>
      <c r="D345" s="328"/>
      <c r="E345" s="238" t="s">
        <v>2502</v>
      </c>
      <c r="F345" s="102">
        <f>VLOOKUP(B345,'Tarifa Compacta'!C:E,3,FALSE)</f>
        <v>154</v>
      </c>
    </row>
    <row r="346" spans="2:6" ht="18.75" outlineLevel="2">
      <c r="B346" s="328" t="s">
        <v>2503</v>
      </c>
      <c r="C346" s="102"/>
      <c r="D346" s="328"/>
      <c r="E346" s="238" t="s">
        <v>2504</v>
      </c>
      <c r="F346" s="102">
        <f>VLOOKUP(B346,'Tarifa Compacta'!C:E,3,FALSE)</f>
        <v>55</v>
      </c>
    </row>
    <row r="347" spans="2:6" ht="18.75" outlineLevel="2">
      <c r="B347" s="244" t="s">
        <v>2505</v>
      </c>
      <c r="C347" s="277"/>
      <c r="D347" s="244"/>
      <c r="E347" s="233" t="s">
        <v>2506</v>
      </c>
      <c r="F347" s="277">
        <f>VLOOKUP(B347,'Tarifa Compacta'!C:E,3,FALSE)</f>
        <v>22</v>
      </c>
    </row>
    <row r="348" spans="2:6" ht="40.35" customHeight="1" outlineLevel="2">
      <c r="B348" s="199" t="s">
        <v>2507</v>
      </c>
      <c r="C348" s="201"/>
      <c r="D348" s="199"/>
      <c r="E348" s="200"/>
      <c r="F348" s="201"/>
    </row>
    <row r="349" spans="2:6" ht="18.75" outlineLevel="2">
      <c r="B349" s="321" t="s">
        <v>2508</v>
      </c>
      <c r="C349" s="102"/>
      <c r="D349" s="321"/>
      <c r="E349" s="144" t="s">
        <v>2509</v>
      </c>
      <c r="F349" s="102">
        <f>VLOOKUP(B349,'Tarifa Compacta'!C:E,3,FALSE)</f>
        <v>4532</v>
      </c>
    </row>
    <row r="350" spans="2:6" s="120" customFormat="1" ht="18.75" outlineLevel="1">
      <c r="B350" s="43" t="s">
        <v>2510</v>
      </c>
      <c r="C350" s="102"/>
      <c r="D350" s="43"/>
      <c r="E350" s="101" t="s">
        <v>2511</v>
      </c>
      <c r="F350" s="102">
        <f>VLOOKUP(B350,'Tarifa Compacta'!C:E,3,FALSE)</f>
        <v>1601</v>
      </c>
    </row>
    <row r="351" spans="2:6" ht="18.75" outlineLevel="2">
      <c r="B351" s="43" t="s">
        <v>2512</v>
      </c>
      <c r="C351" s="102"/>
      <c r="D351" s="43"/>
      <c r="E351" s="101" t="s">
        <v>2513</v>
      </c>
      <c r="F351" s="102">
        <f>VLOOKUP(B351,'Tarifa Compacta'!C:E,3,FALSE)</f>
        <v>797</v>
      </c>
    </row>
    <row r="352" spans="2:6" ht="18.75" outlineLevel="2">
      <c r="B352" s="43" t="s">
        <v>2514</v>
      </c>
      <c r="C352" s="102"/>
      <c r="D352" s="43"/>
      <c r="E352" s="101" t="s">
        <v>2515</v>
      </c>
      <c r="F352" s="102">
        <f>VLOOKUP(B352,'Tarifa Compacta'!C:E,3,FALSE)</f>
        <v>954</v>
      </c>
    </row>
    <row r="353" spans="1:6" ht="18.75" outlineLevel="2">
      <c r="B353" s="64" t="s">
        <v>2516</v>
      </c>
      <c r="C353" s="277"/>
      <c r="D353" s="64"/>
      <c r="E353" s="108" t="s">
        <v>2515</v>
      </c>
      <c r="F353" s="277">
        <f>VLOOKUP(B353,'Tarifa Compacta'!C:E,3,FALSE)</f>
        <v>954</v>
      </c>
    </row>
    <row r="354" spans="1:6" ht="40.35" customHeight="1" outlineLevel="2">
      <c r="B354" s="199" t="s">
        <v>2517</v>
      </c>
      <c r="C354" s="201"/>
      <c r="D354" s="199"/>
      <c r="E354" s="200"/>
      <c r="F354" s="201"/>
    </row>
    <row r="355" spans="1:6" ht="18.75" outlineLevel="2">
      <c r="B355" s="321" t="s">
        <v>2518</v>
      </c>
      <c r="C355" s="102"/>
      <c r="D355" s="321"/>
      <c r="E355" s="144" t="s">
        <v>2519</v>
      </c>
      <c r="F355" s="102">
        <f>VLOOKUP(B355,'Tarifa Compacta'!C:E,3,FALSE)</f>
        <v>5677</v>
      </c>
    </row>
    <row r="356" spans="1:6" s="120" customFormat="1" ht="18.75" outlineLevel="1">
      <c r="B356" s="43" t="s">
        <v>2520</v>
      </c>
      <c r="C356" s="102"/>
      <c r="D356" s="43"/>
      <c r="E356" s="101" t="s">
        <v>2521</v>
      </c>
      <c r="F356" s="102">
        <f>VLOOKUP(B356,'Tarifa Compacta'!C:E,3,FALSE)</f>
        <v>3275</v>
      </c>
    </row>
    <row r="357" spans="1:6" ht="18.75" outlineLevel="1">
      <c r="B357" s="43" t="s">
        <v>2522</v>
      </c>
      <c r="C357" s="102"/>
      <c r="D357" s="43"/>
      <c r="E357" s="101" t="s">
        <v>2523</v>
      </c>
      <c r="F357" s="102">
        <f>VLOOKUP(B357,'Tarifa Compacta'!C:E,3,FALSE)</f>
        <v>6223</v>
      </c>
    </row>
    <row r="358" spans="1:6" ht="18.75" outlineLevel="1">
      <c r="B358" s="43" t="s">
        <v>2524</v>
      </c>
      <c r="C358" s="102"/>
      <c r="D358" s="43"/>
      <c r="E358" s="101" t="s">
        <v>2525</v>
      </c>
      <c r="F358" s="102">
        <f>VLOOKUP(B358,'Tarifa Compacta'!C:E,3,FALSE)</f>
        <v>2894</v>
      </c>
    </row>
    <row r="359" spans="1:6" ht="18.75" outlineLevel="1">
      <c r="B359" s="64" t="s">
        <v>2526</v>
      </c>
      <c r="C359" s="277"/>
      <c r="D359" s="64"/>
      <c r="E359" s="108" t="s">
        <v>2527</v>
      </c>
      <c r="F359" s="277">
        <f>VLOOKUP(B359,'Tarifa Compacta'!C:E,3,FALSE)</f>
        <v>2703</v>
      </c>
    </row>
    <row r="360" spans="1:6" outlineLevel="1">
      <c r="B360" s="113" t="s">
        <v>2528</v>
      </c>
      <c r="C360" s="115"/>
    </row>
    <row r="361" spans="1:6" outlineLevel="1">
      <c r="B361" s="197" t="s">
        <v>2529</v>
      </c>
      <c r="C361" s="213"/>
      <c r="D361" s="197"/>
      <c r="E361" s="198"/>
      <c r="F361" s="213"/>
    </row>
    <row r="362" spans="1:6" ht="40.35" customHeight="1" outlineLevel="1">
      <c r="B362" s="199" t="s">
        <v>2530</v>
      </c>
      <c r="C362" s="201"/>
      <c r="D362" s="199"/>
      <c r="E362" s="200"/>
      <c r="F362" s="201"/>
    </row>
    <row r="363" spans="1:6" ht="18.75">
      <c r="B363" s="43" t="s">
        <v>2531</v>
      </c>
      <c r="C363" s="102"/>
      <c r="D363" s="43"/>
      <c r="E363" s="101" t="s">
        <v>2532</v>
      </c>
      <c r="F363" s="102">
        <f>VLOOKUP(B363,'Tarifa Compacta'!C:E,3,FALSE)</f>
        <v>586</v>
      </c>
    </row>
    <row r="364" spans="1:6" ht="18.75">
      <c r="B364" s="43" t="s">
        <v>2533</v>
      </c>
      <c r="C364" s="102"/>
      <c r="D364" s="43"/>
      <c r="E364" s="101" t="s">
        <v>2534</v>
      </c>
      <c r="F364" s="102">
        <f>VLOOKUP(B364,'Tarifa Compacta'!C:E,3,FALSE)</f>
        <v>650</v>
      </c>
    </row>
    <row r="365" spans="1:6" s="112" customFormat="1" ht="18.75" outlineLevel="1">
      <c r="A365" s="79"/>
      <c r="B365" s="43" t="s">
        <v>2535</v>
      </c>
      <c r="C365" s="102"/>
      <c r="D365" s="43"/>
      <c r="E365" s="101" t="s">
        <v>2536</v>
      </c>
      <c r="F365" s="102">
        <f>VLOOKUP(B365,'Tarifa Compacta'!C:E,3,FALSE)</f>
        <v>187</v>
      </c>
    </row>
    <row r="366" spans="1:6" s="112" customFormat="1" ht="18.75" outlineLevel="1">
      <c r="A366" s="79"/>
      <c r="B366" s="43" t="s">
        <v>2537</v>
      </c>
      <c r="C366" s="102"/>
      <c r="D366" s="43"/>
      <c r="E366" s="101" t="s">
        <v>2538</v>
      </c>
      <c r="F366" s="102">
        <f>VLOOKUP(B366,'Tarifa Compacta'!C:E,3,FALSE)</f>
        <v>317</v>
      </c>
    </row>
    <row r="367" spans="1:6" s="112" customFormat="1" ht="18.75" outlineLevel="1">
      <c r="A367" s="79"/>
      <c r="B367" s="43" t="s">
        <v>2539</v>
      </c>
      <c r="C367" s="102"/>
      <c r="D367" s="43"/>
      <c r="E367" s="101" t="s">
        <v>2540</v>
      </c>
      <c r="F367" s="102">
        <f>VLOOKUP(B367,'Tarifa Compacta'!C:E,3,FALSE)</f>
        <v>334</v>
      </c>
    </row>
    <row r="368" spans="1:6" s="112" customFormat="1" ht="18.75" outlineLevel="1">
      <c r="A368" s="79"/>
      <c r="B368" s="64" t="s">
        <v>2541</v>
      </c>
      <c r="C368" s="277"/>
      <c r="D368" s="64"/>
      <c r="E368" s="108" t="s">
        <v>2542</v>
      </c>
      <c r="F368" s="277">
        <f>VLOOKUP(B368,'Tarifa Compacta'!C:E,3,FALSE)</f>
        <v>1584</v>
      </c>
    </row>
    <row r="369" spans="1:6" s="112" customFormat="1" ht="40.35" customHeight="1" outlineLevel="1">
      <c r="A369" s="79"/>
      <c r="B369" s="199" t="s">
        <v>2530</v>
      </c>
      <c r="C369" s="201"/>
      <c r="D369" s="199"/>
      <c r="E369" s="200"/>
      <c r="F369" s="201"/>
    </row>
    <row r="370" spans="1:6" s="112" customFormat="1" ht="18.75" outlineLevel="1">
      <c r="A370" s="79"/>
      <c r="B370" s="43" t="s">
        <v>2543</v>
      </c>
      <c r="C370" s="102"/>
      <c r="D370" s="43"/>
      <c r="E370" s="101" t="s">
        <v>2544</v>
      </c>
      <c r="F370" s="102">
        <f>VLOOKUP(B370,'Tarifa Compacta'!C:E,3,FALSE)</f>
        <v>1409</v>
      </c>
    </row>
    <row r="371" spans="1:6" s="112" customFormat="1" ht="18.75" outlineLevel="1">
      <c r="A371" s="79"/>
      <c r="B371" s="43" t="s">
        <v>1956</v>
      </c>
      <c r="C371" s="102"/>
      <c r="D371" s="43"/>
      <c r="E371" s="101" t="s">
        <v>2545</v>
      </c>
      <c r="F371" s="102">
        <f>VLOOKUP(B371,'Tarifa Compacta'!C:E,3,FALSE)</f>
        <v>318</v>
      </c>
    </row>
    <row r="372" spans="1:6" s="112" customFormat="1" ht="18.75" outlineLevel="1">
      <c r="A372" s="79"/>
      <c r="B372" s="328" t="s">
        <v>2546</v>
      </c>
      <c r="C372" s="102"/>
      <c r="D372" s="328"/>
      <c r="E372" s="238" t="s">
        <v>2547</v>
      </c>
      <c r="F372" s="102">
        <f>VLOOKUP(B372,'Tarifa Compacta'!C:E,3,FALSE)</f>
        <v>3519</v>
      </c>
    </row>
    <row r="373" spans="1:6" s="112" customFormat="1" ht="18.75" outlineLevel="1">
      <c r="A373" s="79"/>
      <c r="B373" s="328" t="s">
        <v>2548</v>
      </c>
      <c r="C373" s="102"/>
      <c r="D373" s="328"/>
      <c r="E373" s="238" t="s">
        <v>2549</v>
      </c>
      <c r="F373" s="102">
        <f>VLOOKUP(B373,'Tarifa Compacta'!C:E,3,FALSE)</f>
        <v>5083</v>
      </c>
    </row>
    <row r="374" spans="1:6" s="112" customFormat="1" ht="18.75" outlineLevel="1">
      <c r="A374" s="79"/>
      <c r="B374" s="328" t="s">
        <v>2550</v>
      </c>
      <c r="C374" s="102"/>
      <c r="D374" s="328"/>
      <c r="E374" s="238" t="s">
        <v>2551</v>
      </c>
      <c r="F374" s="102">
        <f>VLOOKUP(B374,'Tarifa Compacta'!C:E,3,FALSE)</f>
        <v>6789</v>
      </c>
    </row>
    <row r="375" spans="1:6" s="112" customFormat="1" ht="18.75" outlineLevel="1">
      <c r="A375" s="79"/>
      <c r="B375" s="328" t="s">
        <v>2552</v>
      </c>
      <c r="C375" s="102"/>
      <c r="D375" s="328"/>
      <c r="E375" s="238" t="s">
        <v>2553</v>
      </c>
      <c r="F375" s="102">
        <f>VLOOKUP(B375,'Tarifa Compacta'!C:E,3,FALSE)</f>
        <v>3593</v>
      </c>
    </row>
    <row r="376" spans="1:6" s="112" customFormat="1" ht="18.75" outlineLevel="1">
      <c r="A376" s="79"/>
      <c r="B376" s="328" t="s">
        <v>2554</v>
      </c>
      <c r="C376" s="102"/>
      <c r="D376" s="328"/>
      <c r="E376" s="238" t="s">
        <v>2555</v>
      </c>
      <c r="F376" s="102">
        <f>VLOOKUP(B376,'Tarifa Compacta'!C:E,3,FALSE)</f>
        <v>4770</v>
      </c>
    </row>
    <row r="377" spans="1:6" s="112" customFormat="1" ht="18.75" outlineLevel="1">
      <c r="A377" s="79"/>
      <c r="B377" s="328" t="s">
        <v>2556</v>
      </c>
      <c r="C377" s="102"/>
      <c r="D377" s="328"/>
      <c r="E377" s="238" t="s">
        <v>2557</v>
      </c>
      <c r="F377" s="102">
        <f>VLOOKUP(B377,'Tarifa Compacta'!C:E,3,FALSE)</f>
        <v>3519</v>
      </c>
    </row>
    <row r="378" spans="1:6" s="112" customFormat="1" ht="18.75" outlineLevel="1">
      <c r="A378" s="79"/>
      <c r="B378" s="328" t="s">
        <v>2558</v>
      </c>
      <c r="C378" s="102"/>
      <c r="D378" s="328"/>
      <c r="E378" s="238" t="s">
        <v>2559</v>
      </c>
      <c r="F378" s="102">
        <f>VLOOKUP(B378,'Tarifa Compacta'!C:E,3,FALSE)</f>
        <v>5083</v>
      </c>
    </row>
    <row r="379" spans="1:6" s="112" customFormat="1" ht="18.75" outlineLevel="1">
      <c r="A379" s="79"/>
      <c r="B379" s="328" t="s">
        <v>2560</v>
      </c>
      <c r="C379" s="102"/>
      <c r="D379" s="328"/>
      <c r="E379" s="238" t="s">
        <v>2561</v>
      </c>
      <c r="F379" s="102">
        <f>VLOOKUP(B379,'Tarifa Compacta'!C:E,3,FALSE)</f>
        <v>6795</v>
      </c>
    </row>
    <row r="380" spans="1:6" s="112" customFormat="1" ht="18.75" outlineLevel="1">
      <c r="A380" s="79"/>
      <c r="B380" s="43" t="s">
        <v>1469</v>
      </c>
      <c r="C380" s="102"/>
      <c r="D380" s="43"/>
      <c r="E380" s="101" t="s">
        <v>2562</v>
      </c>
      <c r="F380" s="102">
        <f>VLOOKUP(B380,'Tarifa Compacta'!C:E,3,FALSE)</f>
        <v>469</v>
      </c>
    </row>
    <row r="381" spans="1:6" ht="18.75" outlineLevel="1">
      <c r="B381" s="43" t="s">
        <v>2563</v>
      </c>
      <c r="C381" s="102"/>
      <c r="D381" s="43"/>
      <c r="E381" s="101" t="s">
        <v>2564</v>
      </c>
      <c r="F381" s="102">
        <f>VLOOKUP(B381,'Tarifa Compacta'!C:E,3,FALSE)</f>
        <v>4684</v>
      </c>
    </row>
    <row r="382" spans="1:6" ht="18.75" outlineLevel="1">
      <c r="B382" s="43" t="s">
        <v>2565</v>
      </c>
      <c r="C382" s="102"/>
      <c r="D382" s="43"/>
      <c r="E382" s="101" t="s">
        <v>2566</v>
      </c>
      <c r="F382" s="102">
        <f>VLOOKUP(B382,'Tarifa Compacta'!C:E,3,FALSE)</f>
        <v>3702</v>
      </c>
    </row>
    <row r="383" spans="1:6" s="112" customFormat="1" ht="18.75" outlineLevel="1">
      <c r="A383" s="79"/>
      <c r="B383" s="43" t="s">
        <v>2567</v>
      </c>
      <c r="C383" s="102"/>
      <c r="D383" s="43"/>
      <c r="E383" s="101" t="s">
        <v>2568</v>
      </c>
      <c r="F383" s="102">
        <f>VLOOKUP(B383,'Tarifa Compacta'!C:E,3,FALSE)</f>
        <v>4684</v>
      </c>
    </row>
    <row r="384" spans="1:6" ht="18.75" outlineLevel="1">
      <c r="B384" s="43" t="s">
        <v>2569</v>
      </c>
      <c r="C384" s="102"/>
      <c r="D384" s="43"/>
      <c r="E384" s="101" t="s">
        <v>2570</v>
      </c>
      <c r="F384" s="102">
        <f>VLOOKUP(B384,'Tarifa Compacta'!C:E,3,FALSE)</f>
        <v>3702</v>
      </c>
    </row>
    <row r="385" spans="1:6" ht="18.75" outlineLevel="1">
      <c r="B385" s="43" t="s">
        <v>2571</v>
      </c>
      <c r="C385" s="102"/>
      <c r="D385" s="43"/>
      <c r="E385" s="101" t="s">
        <v>2561</v>
      </c>
      <c r="F385" s="102">
        <f>VLOOKUP(B385,'Tarifa Compacta'!C:E,3,FALSE)</f>
        <v>5301</v>
      </c>
    </row>
    <row r="386" spans="1:6" s="112" customFormat="1" ht="18.75" outlineLevel="1">
      <c r="A386" s="79"/>
      <c r="B386" s="43" t="s">
        <v>2572</v>
      </c>
      <c r="C386" s="102"/>
      <c r="D386" s="43"/>
      <c r="E386" s="101" t="s">
        <v>2559</v>
      </c>
      <c r="F386" s="102">
        <f>VLOOKUP(B386,'Tarifa Compacta'!C:E,3,FALSE)</f>
        <v>3986</v>
      </c>
    </row>
    <row r="387" spans="1:6" ht="18.75" outlineLevel="1">
      <c r="B387" s="43" t="s">
        <v>2573</v>
      </c>
      <c r="C387" s="102"/>
      <c r="D387" s="43"/>
      <c r="E387" s="101" t="s">
        <v>2574</v>
      </c>
      <c r="F387" s="102">
        <f>VLOOKUP(B387,'Tarifa Compacta'!C:E,3,FALSE)</f>
        <v>372</v>
      </c>
    </row>
    <row r="388" spans="1:6" ht="18.75" outlineLevel="1">
      <c r="B388" s="43" t="s">
        <v>1959</v>
      </c>
      <c r="C388" s="102"/>
      <c r="D388" s="43"/>
      <c r="E388" s="101" t="s">
        <v>2575</v>
      </c>
      <c r="F388" s="102">
        <f>VLOOKUP(B388,'Tarifa Compacta'!C:E,3,FALSE)</f>
        <v>546</v>
      </c>
    </row>
    <row r="389" spans="1:6" ht="18.75" outlineLevel="1">
      <c r="B389" s="43" t="s">
        <v>1962</v>
      </c>
      <c r="C389" s="102"/>
      <c r="D389" s="43"/>
      <c r="E389" s="101" t="s">
        <v>2576</v>
      </c>
      <c r="F389" s="102">
        <f>VLOOKUP(B389,'Tarifa Compacta'!C:E,3,FALSE)</f>
        <v>546</v>
      </c>
    </row>
    <row r="390" spans="1:6" ht="18.75" outlineLevel="1">
      <c r="B390" s="64" t="s">
        <v>1964</v>
      </c>
      <c r="C390" s="102"/>
      <c r="D390" s="64"/>
      <c r="E390" s="108" t="s">
        <v>2577</v>
      </c>
      <c r="F390" s="102">
        <f>VLOOKUP(B390,'Tarifa Compacta'!C:E,3,FALSE)</f>
        <v>981</v>
      </c>
    </row>
    <row r="391" spans="1:6" outlineLevel="1">
      <c r="B391" s="217" t="s">
        <v>2528</v>
      </c>
      <c r="C391" s="219"/>
      <c r="D391" s="217"/>
      <c r="E391" s="218"/>
      <c r="F391" s="219"/>
    </row>
    <row r="392" spans="1:6" ht="40.35" customHeight="1" outlineLevel="1">
      <c r="B392" s="199" t="s">
        <v>1973</v>
      </c>
      <c r="C392" s="201"/>
      <c r="D392" s="199"/>
      <c r="E392" s="200"/>
      <c r="F392" s="201"/>
    </row>
    <row r="393" spans="1:6" ht="18.75" outlineLevel="1">
      <c r="B393" s="43" t="s">
        <v>1974</v>
      </c>
      <c r="C393" s="102"/>
      <c r="D393" s="43"/>
      <c r="E393" s="101" t="s">
        <v>1975</v>
      </c>
      <c r="F393" s="102">
        <f>VLOOKUP(B393,'Tarifa Compacta'!C:E,3,FALSE)</f>
        <v>47</v>
      </c>
    </row>
    <row r="394" spans="1:6" ht="18.75" outlineLevel="1">
      <c r="B394" s="43" t="s">
        <v>1976</v>
      </c>
      <c r="C394" s="102"/>
      <c r="D394" s="43"/>
      <c r="E394" s="101" t="s">
        <v>1977</v>
      </c>
      <c r="F394" s="102">
        <f>VLOOKUP(B394,'Tarifa Compacta'!C:E,3,FALSE)</f>
        <v>50</v>
      </c>
    </row>
    <row r="395" spans="1:6" ht="18.75" outlineLevel="1">
      <c r="B395" s="43" t="s">
        <v>1978</v>
      </c>
      <c r="C395" s="102"/>
      <c r="D395" s="43"/>
      <c r="E395" s="101" t="s">
        <v>1979</v>
      </c>
      <c r="F395" s="102">
        <f>VLOOKUP(B395,'Tarifa Compacta'!C:E,3,FALSE)</f>
        <v>50</v>
      </c>
    </row>
    <row r="396" spans="1:6" ht="18.75">
      <c r="B396" s="43" t="s">
        <v>1980</v>
      </c>
      <c r="C396" s="102"/>
      <c r="D396" s="43"/>
      <c r="E396" s="101" t="s">
        <v>1981</v>
      </c>
      <c r="F396" s="102">
        <f>VLOOKUP(B396,'Tarifa Compacta'!C:E,3,FALSE)</f>
        <v>50</v>
      </c>
    </row>
    <row r="397" spans="1:6" ht="18.75">
      <c r="B397" s="64" t="s">
        <v>1982</v>
      </c>
      <c r="C397" s="277"/>
      <c r="D397" s="64"/>
      <c r="E397" s="108" t="s">
        <v>1983</v>
      </c>
      <c r="F397" s="277">
        <f>VLOOKUP(B397,'Tarifa Compacta'!C:E,3,FALSE)</f>
        <v>122</v>
      </c>
    </row>
    <row r="398" spans="1:6" s="120" customFormat="1" ht="40.35" customHeight="1" outlineLevel="1">
      <c r="B398" s="199" t="s">
        <v>1984</v>
      </c>
      <c r="C398" s="201"/>
      <c r="D398" s="199"/>
      <c r="E398" s="200"/>
      <c r="F398" s="201"/>
    </row>
    <row r="399" spans="1:6" ht="18.75" outlineLevel="2">
      <c r="B399" s="321" t="s">
        <v>1985</v>
      </c>
      <c r="C399" s="102"/>
      <c r="D399" s="321"/>
      <c r="E399" s="134" t="s">
        <v>1986</v>
      </c>
      <c r="F399" s="102">
        <f>VLOOKUP(B399,'Tarifa Compacta'!C:E,3,FALSE)</f>
        <v>117</v>
      </c>
    </row>
    <row r="400" spans="1:6" ht="18.75" outlineLevel="2">
      <c r="B400" s="43" t="s">
        <v>1987</v>
      </c>
      <c r="C400" s="102"/>
      <c r="D400" s="43"/>
      <c r="E400" s="275" t="s">
        <v>1988</v>
      </c>
      <c r="F400" s="102">
        <f>VLOOKUP(B400,'Tarifa Compacta'!C:E,3,FALSE)</f>
        <v>1830</v>
      </c>
    </row>
    <row r="401" spans="2:6" ht="18.75" outlineLevel="2">
      <c r="B401" s="64" t="s">
        <v>1989</v>
      </c>
      <c r="C401" s="277"/>
      <c r="D401" s="64"/>
      <c r="E401" s="136" t="s">
        <v>1990</v>
      </c>
      <c r="F401" s="277">
        <f>VLOOKUP(B401,'Tarifa Compacta'!C:E,3,FALSE)</f>
        <v>685</v>
      </c>
    </row>
    <row r="402" spans="2:6" ht="40.35" customHeight="1" outlineLevel="2">
      <c r="B402" s="318" t="s">
        <v>373</v>
      </c>
      <c r="C402" s="196"/>
      <c r="D402" s="318"/>
      <c r="E402" s="319"/>
      <c r="F402" s="196"/>
    </row>
    <row r="403" spans="2:6" s="120" customFormat="1" ht="40.35" customHeight="1" outlineLevel="1">
      <c r="B403" s="199" t="s">
        <v>2578</v>
      </c>
      <c r="C403" s="201"/>
      <c r="D403" s="199"/>
      <c r="E403" s="417" t="s">
        <v>2855</v>
      </c>
      <c r="F403" s="201"/>
    </row>
    <row r="404" spans="2:6" ht="18.75" outlineLevel="1">
      <c r="B404" s="43" t="s">
        <v>2852</v>
      </c>
      <c r="C404" s="102"/>
      <c r="D404" s="43"/>
      <c r="E404" s="101" t="s">
        <v>2856</v>
      </c>
      <c r="F404" s="102">
        <f>VLOOKUP(B404,'Tarifa Compacta'!C:E,3,FALSE)</f>
        <v>19080</v>
      </c>
    </row>
    <row r="405" spans="2:6" ht="18.75" outlineLevel="1">
      <c r="B405" s="43" t="s">
        <v>2853</v>
      </c>
      <c r="C405" s="102"/>
      <c r="D405" s="43"/>
      <c r="E405" s="101" t="s">
        <v>2867</v>
      </c>
      <c r="F405" s="102">
        <f>VLOOKUP(B405,'Tarifa Compacta'!C:E,3,FALSE)</f>
        <v>20140</v>
      </c>
    </row>
    <row r="406" spans="2:6" ht="18.75">
      <c r="B406" s="43" t="s">
        <v>2854</v>
      </c>
      <c r="C406" s="102"/>
      <c r="D406" s="43"/>
      <c r="E406" s="101" t="s">
        <v>2866</v>
      </c>
      <c r="F406" s="102">
        <f>VLOOKUP(B406,'Tarifa Compacta'!C:E,3,FALSE)</f>
        <v>22260</v>
      </c>
    </row>
    <row r="407" spans="2:6" ht="18.75">
      <c r="B407" s="43" t="s">
        <v>2849</v>
      </c>
      <c r="C407" s="102"/>
      <c r="D407" s="43"/>
      <c r="E407" s="101" t="s">
        <v>2865</v>
      </c>
      <c r="F407" s="102">
        <f>VLOOKUP(B407,'Tarifa Compacta'!C:E,3,FALSE)</f>
        <v>19080</v>
      </c>
    </row>
    <row r="408" spans="2:6" ht="18.75">
      <c r="B408" s="43" t="s">
        <v>2850</v>
      </c>
      <c r="C408" s="102"/>
      <c r="D408" s="43"/>
      <c r="E408" s="101" t="s">
        <v>2864</v>
      </c>
      <c r="F408" s="102">
        <f>VLOOKUP(B408,'Tarifa Compacta'!C:E,3,FALSE)</f>
        <v>20140</v>
      </c>
    </row>
    <row r="409" spans="2:6" ht="18.75">
      <c r="B409" s="64" t="s">
        <v>2851</v>
      </c>
      <c r="C409" s="277"/>
      <c r="D409" s="64"/>
      <c r="E409" s="108" t="s">
        <v>2862</v>
      </c>
      <c r="F409" s="277">
        <f>VLOOKUP(B409,'Tarifa Compacta'!C:E,3,FALSE)</f>
        <v>22260</v>
      </c>
    </row>
    <row r="410" spans="2:6" ht="40.35" customHeight="1">
      <c r="B410" s="199" t="s">
        <v>2579</v>
      </c>
      <c r="C410" s="201"/>
      <c r="D410" s="199"/>
      <c r="E410" s="200"/>
      <c r="F410" s="201"/>
    </row>
    <row r="411" spans="2:6" ht="18.75">
      <c r="B411" s="43" t="s">
        <v>2580</v>
      </c>
      <c r="C411" s="102"/>
      <c r="D411" s="43"/>
      <c r="E411" s="101" t="s">
        <v>2581</v>
      </c>
      <c r="F411" s="102">
        <f>VLOOKUP(B411,'Tarifa Compacta'!C:E,3,FALSE)</f>
        <v>55</v>
      </c>
    </row>
    <row r="412" spans="2:6" ht="18.75">
      <c r="B412" s="43" t="s">
        <v>2582</v>
      </c>
      <c r="C412" s="102"/>
      <c r="D412" s="43"/>
      <c r="E412" s="101" t="s">
        <v>2583</v>
      </c>
      <c r="F412" s="102">
        <f>VLOOKUP(B412,'Tarifa Compacta'!C:E,3,FALSE)</f>
        <v>353</v>
      </c>
    </row>
    <row r="413" spans="2:6" ht="18.75">
      <c r="B413" s="43" t="s">
        <v>2584</v>
      </c>
      <c r="C413" s="102"/>
      <c r="D413" s="43"/>
      <c r="E413" s="101" t="s">
        <v>2585</v>
      </c>
      <c r="F413" s="102">
        <f>VLOOKUP(B413,'Tarifa Compacta'!C:E,3,FALSE)</f>
        <v>53</v>
      </c>
    </row>
    <row r="414" spans="2:6" ht="18.75">
      <c r="B414" s="43" t="s">
        <v>2586</v>
      </c>
      <c r="C414" s="102"/>
      <c r="D414" s="43"/>
      <c r="E414" s="101" t="s">
        <v>2587</v>
      </c>
      <c r="F414" s="102">
        <f>VLOOKUP(B414,'Tarifa Compacta'!C:E,3,FALSE)</f>
        <v>53</v>
      </c>
    </row>
    <row r="415" spans="2:6" ht="18.75">
      <c r="B415" s="43" t="s">
        <v>2588</v>
      </c>
      <c r="C415" s="102"/>
      <c r="D415" s="43"/>
      <c r="E415" s="101" t="s">
        <v>2589</v>
      </c>
      <c r="F415" s="102">
        <f>VLOOKUP(B415,'Tarifa Compacta'!C:E,3,FALSE)</f>
        <v>518</v>
      </c>
    </row>
    <row r="416" spans="2:6" ht="18.75">
      <c r="B416" s="43" t="s">
        <v>2590</v>
      </c>
      <c r="C416" s="102"/>
      <c r="D416" s="43"/>
      <c r="E416" s="101" t="s">
        <v>2591</v>
      </c>
      <c r="F416" s="102">
        <f>VLOOKUP(B416,'Tarifa Compacta'!C:E,3,FALSE)</f>
        <v>520</v>
      </c>
    </row>
    <row r="417" spans="2:6" ht="18.75">
      <c r="B417" s="43" t="s">
        <v>2592</v>
      </c>
      <c r="C417" s="102"/>
      <c r="D417" s="43"/>
      <c r="E417" s="101" t="s">
        <v>2593</v>
      </c>
      <c r="F417" s="102">
        <f>VLOOKUP(B417,'Tarifa Compacta'!C:E,3,FALSE)</f>
        <v>355</v>
      </c>
    </row>
    <row r="418" spans="2:6" ht="18.75">
      <c r="B418" s="43" t="s">
        <v>2594</v>
      </c>
      <c r="C418" s="102"/>
      <c r="D418" s="43"/>
      <c r="E418" s="101" t="s">
        <v>2593</v>
      </c>
      <c r="F418" s="102">
        <f>VLOOKUP(B418,'Tarifa Compacta'!C:E,3,FALSE)</f>
        <v>322</v>
      </c>
    </row>
    <row r="419" spans="2:6" ht="18.75">
      <c r="B419" s="43" t="s">
        <v>2595</v>
      </c>
      <c r="C419" s="102"/>
      <c r="D419" s="43"/>
      <c r="E419" s="101" t="s">
        <v>2596</v>
      </c>
      <c r="F419" s="102">
        <f>VLOOKUP(B419,'Tarifa Compacta'!C:E,3,FALSE)</f>
        <v>847</v>
      </c>
    </row>
    <row r="420" spans="2:6" ht="18.75">
      <c r="B420" s="43" t="s">
        <v>2597</v>
      </c>
      <c r="C420" s="102"/>
      <c r="D420" s="43"/>
      <c r="E420" s="101" t="s">
        <v>2598</v>
      </c>
      <c r="F420" s="102">
        <f>VLOOKUP(B420,'Tarifa Compacta'!C:E,3,FALSE)</f>
        <v>858</v>
      </c>
    </row>
    <row r="421" spans="2:6" ht="18.75">
      <c r="B421" s="43" t="s">
        <v>2599</v>
      </c>
      <c r="C421" s="102"/>
      <c r="D421" s="43"/>
      <c r="E421" s="101" t="s">
        <v>2600</v>
      </c>
      <c r="F421" s="102">
        <f>VLOOKUP(B421,'Tarifa Compacta'!C:E,3,FALSE)</f>
        <v>345</v>
      </c>
    </row>
    <row r="422" spans="2:6" ht="18.75">
      <c r="B422" s="43" t="s">
        <v>2601</v>
      </c>
      <c r="C422" s="102"/>
      <c r="D422" s="43"/>
      <c r="E422" s="101" t="s">
        <v>2602</v>
      </c>
      <c r="F422" s="102">
        <f>VLOOKUP(B422,'Tarifa Compacta'!C:E,3,FALSE)</f>
        <v>372</v>
      </c>
    </row>
    <row r="423" spans="2:6" ht="18.75">
      <c r="B423" s="43" t="s">
        <v>2603</v>
      </c>
      <c r="C423" s="102"/>
      <c r="D423" s="43"/>
      <c r="E423" s="101" t="s">
        <v>2604</v>
      </c>
      <c r="F423" s="102">
        <f>VLOOKUP(B423,'Tarifa Compacta'!C:E,3,FALSE)</f>
        <v>388</v>
      </c>
    </row>
    <row r="424" spans="2:6" ht="18.75">
      <c r="B424" s="43" t="s">
        <v>2605</v>
      </c>
      <c r="C424" s="102"/>
      <c r="D424" s="43"/>
      <c r="E424" s="101" t="s">
        <v>2606</v>
      </c>
      <c r="F424" s="102">
        <f>VLOOKUP(B424,'Tarifa Compacta'!C:E,3,FALSE)</f>
        <v>873</v>
      </c>
    </row>
    <row r="425" spans="2:6" ht="18.75">
      <c r="B425" s="43" t="s">
        <v>2607</v>
      </c>
      <c r="C425" s="102"/>
      <c r="D425" s="43"/>
      <c r="E425" s="101" t="s">
        <v>2608</v>
      </c>
      <c r="F425" s="102">
        <f>VLOOKUP(B425,'Tarifa Compacta'!C:E,3,FALSE)</f>
        <v>918</v>
      </c>
    </row>
    <row r="426" spans="2:6" ht="18.75">
      <c r="B426" s="43" t="s">
        <v>2609</v>
      </c>
      <c r="C426" s="102"/>
      <c r="D426" s="43"/>
      <c r="E426" s="101" t="s">
        <v>2610</v>
      </c>
      <c r="F426" s="102">
        <f>VLOOKUP(B426,'Tarifa Compacta'!C:E,3,FALSE)</f>
        <v>1617</v>
      </c>
    </row>
    <row r="427" spans="2:6" ht="18.75">
      <c r="B427" s="43" t="s">
        <v>2611</v>
      </c>
      <c r="C427" s="102"/>
      <c r="D427" s="43"/>
      <c r="E427" s="101" t="s">
        <v>2612</v>
      </c>
      <c r="F427" s="102">
        <f>VLOOKUP(B427,'Tarifa Compacta'!C:E,3,FALSE)</f>
        <v>208</v>
      </c>
    </row>
    <row r="428" spans="2:6" ht="18.75">
      <c r="B428" s="43" t="s">
        <v>2613</v>
      </c>
      <c r="C428" s="102"/>
      <c r="D428" s="43"/>
      <c r="E428" s="101" t="s">
        <v>2614</v>
      </c>
      <c r="F428" s="102">
        <f>VLOOKUP(B428,'Tarifa Compacta'!C:E,3,FALSE)</f>
        <v>246</v>
      </c>
    </row>
    <row r="429" spans="2:6" ht="18.75">
      <c r="B429" s="64" t="s">
        <v>2615</v>
      </c>
      <c r="C429" s="277"/>
      <c r="D429" s="64"/>
      <c r="E429" s="108" t="s">
        <v>2616</v>
      </c>
      <c r="F429" s="277">
        <f>VLOOKUP(B429,'Tarifa Compacta'!C:E,3,FALSE)</f>
        <v>306</v>
      </c>
    </row>
    <row r="430" spans="2:6" ht="40.35" customHeight="1">
      <c r="B430" s="199" t="s">
        <v>2617</v>
      </c>
      <c r="C430" s="201"/>
      <c r="D430" s="199"/>
      <c r="E430" s="200"/>
      <c r="F430" s="201"/>
    </row>
    <row r="431" spans="2:6" ht="18.75">
      <c r="B431" s="242" t="s">
        <v>2618</v>
      </c>
      <c r="C431" s="102"/>
      <c r="D431" s="242"/>
      <c r="E431" s="243" t="s">
        <v>2619</v>
      </c>
      <c r="F431" s="102">
        <f>VLOOKUP(B431,'Tarifa Compacta'!C:E,3,FALSE)</f>
        <v>672</v>
      </c>
    </row>
    <row r="432" spans="2:6" ht="18.75">
      <c r="B432" s="64" t="s">
        <v>2620</v>
      </c>
      <c r="C432" s="277"/>
      <c r="D432" s="64"/>
      <c r="E432" s="108" t="s">
        <v>2621</v>
      </c>
      <c r="F432" s="277">
        <f>VLOOKUP(B432,'Tarifa Compacta'!C:E,3,FALSE)</f>
        <v>377</v>
      </c>
    </row>
    <row r="433" spans="2:6" ht="18.75">
      <c r="B433" s="43"/>
      <c r="D433" s="43"/>
      <c r="E433" s="101"/>
      <c r="F433" s="102"/>
    </row>
  </sheetData>
  <mergeCells count="2">
    <mergeCell ref="F5:F7"/>
    <mergeCell ref="C5:C7"/>
  </mergeCells>
  <hyperlinks>
    <hyperlink ref="B4" r:id="rId1" xr:uid="{082CC15B-463C-4F3B-B275-BB18BE43E7A0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64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9" manualBreakCount="9">
    <brk id="46" min="1" max="3" man="1"/>
    <brk id="79" min="1" max="3" man="1"/>
    <brk id="153" min="1" max="3" man="1"/>
    <brk id="194" min="1" max="3" man="1"/>
    <brk id="258" min="1" max="3" man="1"/>
    <brk id="268" min="1" max="3" man="1"/>
    <brk id="301" min="1" max="4" man="1"/>
    <brk id="353" min="1" max="3" man="1"/>
    <brk id="401" min="1" max="4" man="1"/>
  </rowBreaks>
  <customProperties>
    <customPr name="_pios_id" r:id="rId3"/>
  </customPropertie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9D610-6984-433A-8C3C-8AF94875152D}">
  <dimension ref="A1:G2476"/>
  <sheetViews>
    <sheetView showGridLines="0" zoomScale="80" zoomScaleNormal="80" workbookViewId="0">
      <selection activeCell="J6" sqref="J6"/>
    </sheetView>
  </sheetViews>
  <sheetFormatPr baseColWidth="10" defaultColWidth="11.42578125" defaultRowHeight="15"/>
  <cols>
    <col min="1" max="1" width="25.140625" style="222" customWidth="1"/>
    <col min="2" max="2" width="29.5703125" style="222" customWidth="1"/>
    <col min="3" max="3" width="97" style="222" bestFit="1" customWidth="1"/>
    <col min="4" max="4" width="13.140625" style="222" bestFit="1" customWidth="1"/>
    <col min="5" max="16384" width="11.42578125" style="222"/>
  </cols>
  <sheetData>
    <row r="1" spans="1:7" ht="71.099999999999994" customHeight="1">
      <c r="A1" s="255"/>
      <c r="B1" s="256"/>
      <c r="C1" s="257"/>
    </row>
    <row r="2" spans="1:7">
      <c r="A2" s="253"/>
      <c r="B2" s="253"/>
      <c r="C2" s="254"/>
      <c r="D2" s="254"/>
    </row>
    <row r="3" spans="1:7" ht="28.5">
      <c r="A3" s="220" t="s">
        <v>2622</v>
      </c>
      <c r="B3" s="221"/>
      <c r="C3" s="13" t="str">
        <f>'A2W R410'!D3</f>
        <v>Septiembre 2022</v>
      </c>
      <c r="D3" s="539"/>
    </row>
    <row r="4" spans="1:7" ht="18">
      <c r="A4" s="223" t="s">
        <v>1</v>
      </c>
      <c r="B4" s="224"/>
      <c r="C4" s="225"/>
      <c r="D4" s="86"/>
    </row>
    <row r="5" spans="1:7" ht="15" customHeight="1">
      <c r="A5" s="87"/>
      <c r="B5" s="88"/>
      <c r="C5" s="89"/>
      <c r="D5" s="525" t="s">
        <v>2</v>
      </c>
    </row>
    <row r="6" spans="1:7" ht="18">
      <c r="A6" s="90" t="s">
        <v>3</v>
      </c>
      <c r="B6" s="91" t="s">
        <v>4</v>
      </c>
      <c r="C6" s="91" t="s">
        <v>5</v>
      </c>
      <c r="D6" s="525"/>
    </row>
    <row r="7" spans="1:7">
      <c r="A7" s="90"/>
      <c r="B7" s="92"/>
      <c r="C7" s="93"/>
      <c r="D7" s="525"/>
    </row>
    <row r="8" spans="1:7" ht="21">
      <c r="A8" s="333" t="s">
        <v>2623</v>
      </c>
      <c r="B8" s="228"/>
      <c r="C8" s="238"/>
      <c r="D8" s="334"/>
    </row>
    <row r="9" spans="1:7" ht="16.5">
      <c r="A9" s="94"/>
      <c r="B9" s="95"/>
      <c r="C9" s="96"/>
      <c r="D9" s="98"/>
    </row>
    <row r="10" spans="1:7" ht="18.75">
      <c r="A10" s="106"/>
      <c r="B10" s="536" t="s">
        <v>2624</v>
      </c>
      <c r="C10" s="537" t="s">
        <v>2625</v>
      </c>
      <c r="D10" s="538">
        <f>VLOOKUP(B10,'Tarifa Compacta'!C:E,3,FALSE)</f>
        <v>8182</v>
      </c>
      <c r="E10" s="340"/>
      <c r="F10" s="340"/>
      <c r="G10" s="413"/>
    </row>
    <row r="11" spans="1:7" ht="18.75">
      <c r="A11" s="106"/>
      <c r="B11" s="232" t="s">
        <v>2833</v>
      </c>
      <c r="C11" s="411" t="s">
        <v>2625</v>
      </c>
      <c r="D11" s="412">
        <v>8182</v>
      </c>
      <c r="E11" s="340"/>
      <c r="F11" s="340"/>
      <c r="G11" s="413"/>
    </row>
    <row r="12" spans="1:7" ht="18.75">
      <c r="A12" s="106">
        <v>4010869352116</v>
      </c>
      <c r="B12" s="232" t="s">
        <v>2626</v>
      </c>
      <c r="C12" s="411" t="s">
        <v>2627</v>
      </c>
      <c r="D12" s="412">
        <f>VLOOKUP(B12,'Tarifa Compacta'!C:E,3,FALSE)</f>
        <v>19930</v>
      </c>
      <c r="E12" s="340"/>
      <c r="F12" s="340"/>
    </row>
    <row r="13" spans="1:7" ht="18.75">
      <c r="A13" s="106">
        <v>4010869356671</v>
      </c>
      <c r="B13" s="232" t="s">
        <v>2628</v>
      </c>
      <c r="C13" s="411" t="s">
        <v>2629</v>
      </c>
      <c r="D13" s="412">
        <f>VLOOKUP(B13,'Tarifa Compacta'!C:E,3,FALSE)</f>
        <v>21473</v>
      </c>
      <c r="E13" s="340"/>
      <c r="F13" s="340"/>
    </row>
    <row r="14" spans="1:7" ht="18.75">
      <c r="A14" s="106">
        <v>4010869359733</v>
      </c>
      <c r="B14" s="232" t="s">
        <v>2630</v>
      </c>
      <c r="C14" s="411" t="s">
        <v>2631</v>
      </c>
      <c r="D14" s="412">
        <f>VLOOKUP(B14,'Tarifa Compacta'!C:E,3,FALSE)</f>
        <v>11607</v>
      </c>
      <c r="E14" s="340"/>
      <c r="F14" s="340"/>
    </row>
    <row r="15" spans="1:7" ht="18.75">
      <c r="A15" s="106"/>
      <c r="B15" s="232" t="s">
        <v>2632</v>
      </c>
      <c r="C15" s="411" t="s">
        <v>2633</v>
      </c>
      <c r="D15" s="412">
        <f>VLOOKUP(B15,'Tarifa Compacta'!C:E,3,FALSE)</f>
        <v>15820</v>
      </c>
      <c r="E15" s="340"/>
      <c r="F15" s="340"/>
    </row>
    <row r="16" spans="1:7" ht="18.75">
      <c r="A16" s="227"/>
      <c r="B16" s="226"/>
      <c r="C16" s="229"/>
      <c r="D16" s="215"/>
    </row>
    <row r="17" spans="1:4" ht="21">
      <c r="A17" s="333" t="s">
        <v>2634</v>
      </c>
      <c r="B17" s="228"/>
      <c r="C17" s="238"/>
      <c r="D17" s="334"/>
    </row>
    <row r="18" spans="1:4" ht="16.5">
      <c r="A18" s="94"/>
      <c r="B18" s="95"/>
      <c r="C18" s="96"/>
      <c r="D18" s="98"/>
    </row>
    <row r="19" spans="1:4" ht="18.75">
      <c r="A19" s="106"/>
      <c r="B19" s="536" t="s">
        <v>2635</v>
      </c>
      <c r="C19" s="537" t="s">
        <v>2636</v>
      </c>
      <c r="D19" s="412">
        <f>VLOOKUP(B19,'Tarifa Compacta'!C:E,3,FALSE)</f>
        <v>155</v>
      </c>
    </row>
    <row r="20" spans="1:4" ht="18.75">
      <c r="A20" s="106"/>
      <c r="B20" s="232" t="s">
        <v>2637</v>
      </c>
      <c r="C20" s="411" t="s">
        <v>2638</v>
      </c>
      <c r="D20" s="412">
        <f>VLOOKUP(B20,'Tarifa Compacta'!C:E,3,FALSE)</f>
        <v>1236</v>
      </c>
    </row>
    <row r="21" spans="1:4" ht="18.75">
      <c r="A21" s="106"/>
      <c r="B21" s="232" t="s">
        <v>2834</v>
      </c>
      <c r="C21" s="411" t="s">
        <v>2840</v>
      </c>
      <c r="D21" s="412">
        <f>VLOOKUP(B21,'Tarifa Compacta'!C:E,3,FALSE)</f>
        <v>1236</v>
      </c>
    </row>
    <row r="22" spans="1:4" ht="18.75">
      <c r="A22" s="106"/>
      <c r="B22" s="232" t="s">
        <v>2835</v>
      </c>
      <c r="C22" s="411" t="s">
        <v>2841</v>
      </c>
      <c r="D22" s="412">
        <f>VLOOKUP(B22,'Tarifa Compacta'!C:E,3,FALSE)</f>
        <v>1236</v>
      </c>
    </row>
    <row r="23" spans="1:4" ht="18.75">
      <c r="A23" s="106"/>
      <c r="B23" s="232" t="s">
        <v>2870</v>
      </c>
      <c r="C23" s="411" t="s">
        <v>2842</v>
      </c>
      <c r="D23" s="412">
        <f>VLOOKUP(B23,'Tarifa Compacta'!C:E,3,FALSE)</f>
        <v>1236</v>
      </c>
    </row>
    <row r="24" spans="1:4" ht="18.75">
      <c r="A24" s="106"/>
      <c r="B24" s="232" t="s">
        <v>2836</v>
      </c>
      <c r="C24" s="411" t="s">
        <v>2843</v>
      </c>
      <c r="D24" s="412">
        <f>VLOOKUP(B24,'Tarifa Compacta'!C:E,3,FALSE)</f>
        <v>1236</v>
      </c>
    </row>
    <row r="25" spans="1:4" ht="18.75">
      <c r="A25" s="106"/>
      <c r="B25" s="232" t="s">
        <v>2837</v>
      </c>
      <c r="C25" s="411" t="s">
        <v>2844</v>
      </c>
      <c r="D25" s="412">
        <f>VLOOKUP(B25,'Tarifa Compacta'!C:E,3,FALSE)</f>
        <v>1236</v>
      </c>
    </row>
    <row r="26" spans="1:4" ht="18.75">
      <c r="A26" s="106"/>
      <c r="B26" s="232" t="s">
        <v>2838</v>
      </c>
      <c r="C26" s="411" t="s">
        <v>2845</v>
      </c>
      <c r="D26" s="412">
        <f>VLOOKUP(B26,'Tarifa Compacta'!C:E,3,FALSE)</f>
        <v>1236</v>
      </c>
    </row>
    <row r="27" spans="1:4" ht="18.75">
      <c r="A27" s="106"/>
      <c r="B27" s="232" t="s">
        <v>2839</v>
      </c>
      <c r="C27" s="411" t="s">
        <v>2846</v>
      </c>
      <c r="D27" s="412">
        <f>VLOOKUP(B27,'Tarifa Compacta'!C:E,3,FALSE)</f>
        <v>1236</v>
      </c>
    </row>
    <row r="28" spans="1:4" ht="18.75">
      <c r="A28" s="106"/>
      <c r="B28" s="232"/>
      <c r="C28" s="411"/>
      <c r="D28" s="412"/>
    </row>
    <row r="29" spans="1:4" ht="18.75">
      <c r="A29" s="106"/>
      <c r="B29" s="232" t="s">
        <v>2639</v>
      </c>
      <c r="C29" s="411" t="s">
        <v>2640</v>
      </c>
      <c r="D29" s="412">
        <f>VLOOKUP(B29,'Tarifa Compacta'!C:E,3,FALSE)</f>
        <v>88</v>
      </c>
    </row>
    <row r="30" spans="1:4" ht="18.75">
      <c r="D30" s="412"/>
    </row>
    <row r="31" spans="1:4" ht="18.75">
      <c r="A31" s="127"/>
      <c r="B31" s="235" t="s">
        <v>2847</v>
      </c>
      <c r="C31" s="419" t="s">
        <v>2848</v>
      </c>
      <c r="D31" s="412">
        <f>VLOOKUP(B31,'Tarifa Compacta'!C:E,3,FALSE)</f>
        <v>515</v>
      </c>
    </row>
    <row r="84" spans="2:6">
      <c r="B84" s="410"/>
      <c r="C84" s="410"/>
      <c r="D84" s="410"/>
      <c r="E84" s="410"/>
      <c r="F84" s="410"/>
    </row>
    <row r="87" spans="2:6">
      <c r="B87" s="410"/>
      <c r="C87" s="410"/>
      <c r="D87" s="410"/>
      <c r="E87" s="410"/>
      <c r="F87" s="410"/>
    </row>
    <row r="90" spans="2:6">
      <c r="B90" s="410"/>
      <c r="C90" s="410"/>
      <c r="D90" s="410"/>
      <c r="E90" s="410"/>
      <c r="F90" s="410"/>
    </row>
    <row r="240" spans="2:6">
      <c r="B240" s="410"/>
      <c r="C240" s="410"/>
      <c r="D240" s="410"/>
      <c r="E240" s="410"/>
      <c r="F240" s="410"/>
    </row>
    <row r="245" spans="2:6">
      <c r="B245" s="410"/>
      <c r="C245" s="410"/>
      <c r="D245" s="410"/>
      <c r="E245" s="410"/>
      <c r="F245" s="410"/>
    </row>
    <row r="250" spans="2:6">
      <c r="B250" s="410"/>
      <c r="C250" s="410"/>
      <c r="D250" s="410"/>
      <c r="E250" s="410"/>
      <c r="F250" s="410"/>
    </row>
    <row r="255" spans="2:6">
      <c r="B255" s="410"/>
      <c r="C255" s="410"/>
      <c r="D255" s="410"/>
      <c r="E255" s="410"/>
      <c r="F255" s="410"/>
    </row>
    <row r="260" spans="2:6">
      <c r="B260" s="410"/>
      <c r="C260" s="410"/>
      <c r="D260" s="410"/>
      <c r="E260" s="410"/>
      <c r="F260" s="410"/>
    </row>
    <row r="265" spans="2:6">
      <c r="B265" s="410"/>
      <c r="C265" s="410"/>
      <c r="D265" s="410"/>
      <c r="E265" s="410"/>
      <c r="F265" s="410"/>
    </row>
    <row r="272" spans="2:6">
      <c r="B272" s="410"/>
      <c r="C272" s="410"/>
      <c r="D272" s="410"/>
      <c r="E272" s="410"/>
      <c r="F272" s="410"/>
    </row>
    <row r="276" spans="2:6">
      <c r="B276" s="410"/>
      <c r="C276" s="410"/>
      <c r="D276" s="410"/>
      <c r="E276" s="410"/>
      <c r="F276" s="410"/>
    </row>
    <row r="280" spans="2:6">
      <c r="B280" s="410"/>
      <c r="C280" s="410"/>
      <c r="D280" s="410"/>
      <c r="E280" s="410"/>
      <c r="F280" s="410"/>
    </row>
    <row r="348" spans="2:6">
      <c r="B348" s="410"/>
      <c r="C348" s="410"/>
      <c r="D348" s="410"/>
      <c r="E348" s="410"/>
      <c r="F348" s="410"/>
    </row>
    <row r="349" spans="2:6">
      <c r="B349" s="410"/>
      <c r="C349" s="410"/>
      <c r="D349" s="410"/>
      <c r="E349" s="410"/>
      <c r="F349" s="410"/>
    </row>
    <row r="356" spans="2:6">
      <c r="B356" s="410"/>
      <c r="C356" s="410"/>
      <c r="D356" s="410"/>
      <c r="E356" s="410"/>
      <c r="F356" s="410"/>
    </row>
    <row r="357" spans="2:6">
      <c r="B357" s="410"/>
      <c r="C357" s="410"/>
      <c r="D357" s="410"/>
      <c r="E357" s="410"/>
      <c r="F357" s="410"/>
    </row>
    <row r="435" spans="4:4">
      <c r="D435" s="222" t="s">
        <v>2855</v>
      </c>
    </row>
    <row r="436" spans="4:4" ht="16.5">
      <c r="D436" s="418" t="s">
        <v>2856</v>
      </c>
    </row>
    <row r="437" spans="4:4" ht="16.5">
      <c r="D437" s="418" t="s">
        <v>2867</v>
      </c>
    </row>
    <row r="438" spans="4:4" ht="16.5">
      <c r="D438" s="418" t="s">
        <v>2866</v>
      </c>
    </row>
    <row r="439" spans="4:4" ht="16.5">
      <c r="D439" s="418" t="s">
        <v>2865</v>
      </c>
    </row>
    <row r="440" spans="4:4" ht="16.5">
      <c r="D440" s="418" t="s">
        <v>2864</v>
      </c>
    </row>
    <row r="441" spans="4:4" ht="16.5">
      <c r="D441" s="418" t="s">
        <v>2862</v>
      </c>
    </row>
    <row r="490" spans="2:6">
      <c r="B490" s="410"/>
      <c r="C490" s="410"/>
      <c r="D490" s="410"/>
      <c r="E490" s="410"/>
      <c r="F490" s="410"/>
    </row>
    <row r="903" spans="2:6">
      <c r="B903" s="410"/>
      <c r="C903" s="410"/>
      <c r="D903" s="410"/>
      <c r="E903" s="410"/>
      <c r="F903" s="410"/>
    </row>
    <row r="1711" spans="2:6">
      <c r="B1711" s="410"/>
      <c r="C1711" s="410" t="s">
        <v>1756</v>
      </c>
      <c r="D1711" s="410"/>
      <c r="E1711" s="410"/>
      <c r="F1711" s="410"/>
    </row>
    <row r="1715" spans="2:6">
      <c r="B1715" s="410"/>
      <c r="C1715" s="410" t="s">
        <v>1757</v>
      </c>
      <c r="D1715" s="410"/>
      <c r="E1715" s="410"/>
      <c r="F1715" s="410"/>
    </row>
    <row r="1903" spans="2:6">
      <c r="B1903" s="410"/>
      <c r="C1903" s="410"/>
      <c r="D1903" s="410"/>
      <c r="E1903" s="410">
        <v>589</v>
      </c>
      <c r="F1903" s="410"/>
    </row>
    <row r="1906" spans="2:6">
      <c r="B1906" s="416"/>
      <c r="C1906" s="416"/>
      <c r="D1906" s="416"/>
      <c r="E1906" s="416">
        <v>5912</v>
      </c>
      <c r="F1906" s="416"/>
    </row>
    <row r="1907" spans="2:6">
      <c r="B1907" s="416"/>
      <c r="C1907" s="416"/>
      <c r="D1907" s="416"/>
      <c r="E1907" s="416">
        <v>6566</v>
      </c>
      <c r="F1907" s="416"/>
    </row>
    <row r="2238" spans="2:6">
      <c r="B2238" s="410"/>
      <c r="C2238" s="410"/>
      <c r="D2238" s="410"/>
      <c r="E2238" s="410">
        <v>589</v>
      </c>
      <c r="F2238" s="410"/>
    </row>
    <row r="2298" spans="2:6">
      <c r="B2298" s="410"/>
      <c r="C2298" s="410" t="s">
        <v>2409</v>
      </c>
      <c r="D2298" s="410"/>
      <c r="E2298" s="410"/>
      <c r="F2298" s="410"/>
    </row>
    <row r="2301" spans="2:6">
      <c r="B2301" s="410"/>
      <c r="C2301" s="410" t="s">
        <v>2412</v>
      </c>
      <c r="D2301" s="410"/>
      <c r="E2301" s="410"/>
      <c r="F2301" s="410"/>
    </row>
    <row r="2466" spans="3:5">
      <c r="D2466" s="222" t="s">
        <v>2840</v>
      </c>
      <c r="E2466" s="222">
        <v>1200</v>
      </c>
    </row>
    <row r="2467" spans="3:5">
      <c r="D2467" s="222" t="s">
        <v>2841</v>
      </c>
      <c r="E2467" s="222">
        <v>1200</v>
      </c>
    </row>
    <row r="2468" spans="3:5">
      <c r="D2468" s="222" t="s">
        <v>2842</v>
      </c>
      <c r="E2468" s="222">
        <v>1200</v>
      </c>
    </row>
    <row r="2469" spans="3:5">
      <c r="D2469" s="222" t="s">
        <v>2843</v>
      </c>
      <c r="E2469" s="222">
        <v>1200</v>
      </c>
    </row>
    <row r="2470" spans="3:5">
      <c r="D2470" s="222" t="s">
        <v>2844</v>
      </c>
      <c r="E2470" s="222">
        <v>1200</v>
      </c>
    </row>
    <row r="2471" spans="3:5">
      <c r="D2471" s="222" t="s">
        <v>2845</v>
      </c>
      <c r="E2471" s="222">
        <v>1200</v>
      </c>
    </row>
    <row r="2472" spans="3:5">
      <c r="D2472" s="222" t="s">
        <v>2846</v>
      </c>
      <c r="E2472" s="222">
        <v>1200</v>
      </c>
    </row>
    <row r="2476" spans="3:5">
      <c r="C2476" s="222" t="s">
        <v>2847</v>
      </c>
      <c r="D2476" s="222" t="s">
        <v>2848</v>
      </c>
      <c r="E2476" s="222">
        <v>500</v>
      </c>
    </row>
  </sheetData>
  <mergeCells count="1">
    <mergeCell ref="D5:D7"/>
  </mergeCells>
  <pageMargins left="0.7" right="0.7" top="0.75" bottom="0.75" header="0.3" footer="0.3"/>
  <customProperties>
    <customPr name="_pios_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56E61-E065-4A89-9AF5-50E93F8BAD51}">
  <dimension ref="A1:H2418"/>
  <sheetViews>
    <sheetView zoomScale="80" zoomScaleNormal="80" workbookViewId="0"/>
  </sheetViews>
  <sheetFormatPr baseColWidth="10" defaultColWidth="11.42578125" defaultRowHeight="14.25"/>
  <cols>
    <col min="1" max="1" width="11.42578125" style="357"/>
    <col min="2" max="2" width="29.5703125" style="348" customWidth="1"/>
    <col min="3" max="3" width="25.85546875" style="357" customWidth="1"/>
    <col min="4" max="4" width="72" style="377" customWidth="1"/>
    <col min="5" max="5" width="20.85546875" style="407" customWidth="1"/>
    <col min="6" max="16384" width="11.42578125" style="377"/>
  </cols>
  <sheetData>
    <row r="1" spans="1:5" ht="23.25">
      <c r="A1" s="344" t="s">
        <v>2641</v>
      </c>
      <c r="B1" s="345"/>
      <c r="C1" s="344"/>
      <c r="D1" s="346"/>
      <c r="E1" s="513"/>
    </row>
    <row r="2" spans="1:5" ht="15">
      <c r="A2" s="347" t="s">
        <v>6</v>
      </c>
      <c r="C2" s="347"/>
      <c r="D2" s="349"/>
      <c r="E2" s="514"/>
    </row>
    <row r="3" spans="1:5" s="120" customFormat="1" ht="39.950000000000003" customHeight="1">
      <c r="B3" s="350" t="s">
        <v>2642</v>
      </c>
      <c r="C3" s="351"/>
      <c r="D3" s="352"/>
      <c r="E3" s="515"/>
    </row>
    <row r="4" spans="1:5" s="79" customFormat="1">
      <c r="B4" s="353">
        <v>4010869370578</v>
      </c>
      <c r="C4" s="354" t="s">
        <v>2926</v>
      </c>
      <c r="D4" s="355" t="s">
        <v>9</v>
      </c>
      <c r="E4" s="516">
        <v>9504</v>
      </c>
    </row>
    <row r="5" spans="1:5" s="79" customFormat="1">
      <c r="B5" s="353">
        <v>5025232916283</v>
      </c>
      <c r="C5" s="354" t="s">
        <v>10</v>
      </c>
      <c r="D5" s="356" t="s">
        <v>2643</v>
      </c>
      <c r="E5" s="516">
        <v>5516</v>
      </c>
    </row>
    <row r="6" spans="1:5" s="79" customFormat="1">
      <c r="B6" s="353">
        <v>5025232847648</v>
      </c>
      <c r="C6" s="354" t="s">
        <v>11</v>
      </c>
      <c r="D6" s="355" t="s">
        <v>12</v>
      </c>
      <c r="E6" s="516">
        <v>3988</v>
      </c>
    </row>
    <row r="7" spans="1:5" s="79" customFormat="1">
      <c r="B7" s="353">
        <v>4010869370585</v>
      </c>
      <c r="C7" s="354" t="s">
        <v>2927</v>
      </c>
      <c r="D7" s="355" t="s">
        <v>15</v>
      </c>
      <c r="E7" s="516">
        <v>10203</v>
      </c>
    </row>
    <row r="8" spans="1:5" s="79" customFormat="1">
      <c r="B8" s="353">
        <v>5025232916283</v>
      </c>
      <c r="C8" s="354" t="s">
        <v>10</v>
      </c>
      <c r="D8" s="356" t="s">
        <v>2643</v>
      </c>
      <c r="E8" s="516">
        <v>5516</v>
      </c>
    </row>
    <row r="9" spans="1:5" s="79" customFormat="1">
      <c r="B9" s="353">
        <v>5025232847662</v>
      </c>
      <c r="C9" s="354" t="s">
        <v>16</v>
      </c>
      <c r="D9" s="355" t="s">
        <v>12</v>
      </c>
      <c r="E9" s="516">
        <v>4687</v>
      </c>
    </row>
    <row r="10" spans="1:5" ht="15">
      <c r="B10" s="350" t="s">
        <v>2644</v>
      </c>
      <c r="C10" s="358"/>
      <c r="D10" s="355"/>
      <c r="E10" s="516"/>
    </row>
    <row r="11" spans="1:5">
      <c r="B11" s="353">
        <v>4010869262187</v>
      </c>
      <c r="C11" s="353" t="s">
        <v>2928</v>
      </c>
      <c r="D11" s="355" t="s">
        <v>9</v>
      </c>
      <c r="E11" s="516">
        <v>9504</v>
      </c>
    </row>
    <row r="12" spans="1:5">
      <c r="B12" s="353">
        <v>5025232854943</v>
      </c>
      <c r="C12" s="353" t="s">
        <v>19</v>
      </c>
      <c r="D12" s="356"/>
      <c r="E12" s="516">
        <v>5516</v>
      </c>
    </row>
    <row r="13" spans="1:5">
      <c r="B13" s="353">
        <v>5025232847648</v>
      </c>
      <c r="C13" s="353" t="s">
        <v>11</v>
      </c>
      <c r="D13" s="355" t="s">
        <v>12</v>
      </c>
      <c r="E13" s="516">
        <v>3988</v>
      </c>
    </row>
    <row r="14" spans="1:5">
      <c r="B14" s="353">
        <v>4010869262194</v>
      </c>
      <c r="C14" s="353" t="s">
        <v>2929</v>
      </c>
      <c r="D14" s="355" t="s">
        <v>15</v>
      </c>
      <c r="E14" s="516">
        <v>10203</v>
      </c>
    </row>
    <row r="15" spans="1:5">
      <c r="B15" s="353">
        <v>5025232854943</v>
      </c>
      <c r="C15" s="353" t="s">
        <v>19</v>
      </c>
      <c r="D15" s="356"/>
      <c r="E15" s="516">
        <v>5516</v>
      </c>
    </row>
    <row r="16" spans="1:5">
      <c r="B16" s="353">
        <v>5025232847662</v>
      </c>
      <c r="C16" s="353" t="s">
        <v>16</v>
      </c>
      <c r="D16" s="355" t="s">
        <v>12</v>
      </c>
      <c r="E16" s="516">
        <v>4687</v>
      </c>
    </row>
    <row r="17" spans="2:5">
      <c r="B17" s="353">
        <v>4010869256735</v>
      </c>
      <c r="C17" s="353" t="s">
        <v>2930</v>
      </c>
      <c r="D17" s="355" t="s">
        <v>22</v>
      </c>
      <c r="E17" s="516">
        <v>10997</v>
      </c>
    </row>
    <row r="18" spans="2:5">
      <c r="B18" s="353">
        <v>5025232854905</v>
      </c>
      <c r="C18" s="353" t="s">
        <v>23</v>
      </c>
      <c r="D18" s="356"/>
      <c r="E18" s="516">
        <v>6565</v>
      </c>
    </row>
    <row r="19" spans="2:5">
      <c r="B19" s="353" t="s">
        <v>24</v>
      </c>
      <c r="C19" s="353" t="s">
        <v>25</v>
      </c>
      <c r="D19" s="355" t="s">
        <v>12</v>
      </c>
      <c r="E19" s="516">
        <v>4432</v>
      </c>
    </row>
    <row r="20" spans="2:5">
      <c r="B20" s="353">
        <v>4010869256711</v>
      </c>
      <c r="C20" s="353" t="s">
        <v>2931</v>
      </c>
      <c r="D20" s="355" t="s">
        <v>27</v>
      </c>
      <c r="E20" s="516">
        <v>11111</v>
      </c>
    </row>
    <row r="21" spans="2:5">
      <c r="B21" s="353">
        <v>5025232854905</v>
      </c>
      <c r="C21" s="353" t="s">
        <v>23</v>
      </c>
      <c r="D21" s="356"/>
      <c r="E21" s="516">
        <v>6565</v>
      </c>
    </row>
    <row r="22" spans="2:5">
      <c r="B22" s="353" t="s">
        <v>28</v>
      </c>
      <c r="C22" s="353" t="s">
        <v>29</v>
      </c>
      <c r="D22" s="355" t="s">
        <v>12</v>
      </c>
      <c r="E22" s="516">
        <v>4546</v>
      </c>
    </row>
    <row r="23" spans="2:5">
      <c r="B23" s="353">
        <v>4010869256728</v>
      </c>
      <c r="C23" s="353" t="s">
        <v>2932</v>
      </c>
      <c r="D23" s="355" t="s">
        <v>31</v>
      </c>
      <c r="E23" s="516">
        <v>12924</v>
      </c>
    </row>
    <row r="24" spans="2:5">
      <c r="B24" s="353">
        <v>5025232854905</v>
      </c>
      <c r="C24" s="353" t="s">
        <v>23</v>
      </c>
      <c r="D24" s="356"/>
      <c r="E24" s="516">
        <v>6565</v>
      </c>
    </row>
    <row r="25" spans="2:5">
      <c r="B25" s="353" t="s">
        <v>32</v>
      </c>
      <c r="C25" s="353" t="s">
        <v>33</v>
      </c>
      <c r="D25" s="355" t="s">
        <v>12</v>
      </c>
      <c r="E25" s="516">
        <v>6359</v>
      </c>
    </row>
    <row r="26" spans="2:5" ht="15">
      <c r="B26" s="350" t="s">
        <v>2645</v>
      </c>
      <c r="C26" s="358"/>
      <c r="D26" s="355"/>
      <c r="E26" s="517"/>
    </row>
    <row r="27" spans="2:5">
      <c r="B27" s="353">
        <v>4010869206426</v>
      </c>
      <c r="C27" s="353" t="s">
        <v>2933</v>
      </c>
      <c r="D27" s="355" t="s">
        <v>9</v>
      </c>
      <c r="E27" s="516">
        <v>7719</v>
      </c>
    </row>
    <row r="28" spans="2:5">
      <c r="B28" s="353">
        <v>5025232847570</v>
      </c>
      <c r="C28" s="353" t="s">
        <v>36</v>
      </c>
      <c r="D28" s="356"/>
      <c r="E28" s="516">
        <v>3731</v>
      </c>
    </row>
    <row r="29" spans="2:5">
      <c r="B29" s="353">
        <v>5025232847648</v>
      </c>
      <c r="C29" s="353" t="s">
        <v>11</v>
      </c>
      <c r="D29" s="355" t="s">
        <v>12</v>
      </c>
      <c r="E29" s="516">
        <v>3988</v>
      </c>
    </row>
    <row r="30" spans="2:5">
      <c r="B30" s="353">
        <v>4010869206433</v>
      </c>
      <c r="C30" s="353" t="s">
        <v>2934</v>
      </c>
      <c r="D30" s="355" t="s">
        <v>15</v>
      </c>
      <c r="E30" s="516">
        <v>9197</v>
      </c>
    </row>
    <row r="31" spans="2:5">
      <c r="B31" s="353">
        <v>5025232847594</v>
      </c>
      <c r="C31" s="353" t="s">
        <v>38</v>
      </c>
      <c r="D31" s="356"/>
      <c r="E31" s="516">
        <v>4510</v>
      </c>
    </row>
    <row r="32" spans="2:5">
      <c r="B32" s="353">
        <v>5025232847662</v>
      </c>
      <c r="C32" s="353" t="s">
        <v>16</v>
      </c>
      <c r="D32" s="355" t="s">
        <v>12</v>
      </c>
      <c r="E32" s="516">
        <v>4687</v>
      </c>
    </row>
    <row r="33" spans="1:5">
      <c r="B33" s="353" t="s">
        <v>39</v>
      </c>
      <c r="C33" s="353" t="s">
        <v>2935</v>
      </c>
      <c r="D33" s="355" t="s">
        <v>41</v>
      </c>
      <c r="E33" s="516">
        <v>7777</v>
      </c>
    </row>
    <row r="34" spans="1:5">
      <c r="B34" s="353" t="s">
        <v>42</v>
      </c>
      <c r="C34" s="353" t="s">
        <v>43</v>
      </c>
      <c r="D34" s="356"/>
      <c r="E34" s="516">
        <v>3345</v>
      </c>
    </row>
    <row r="35" spans="1:5">
      <c r="B35" s="353" t="s">
        <v>24</v>
      </c>
      <c r="C35" s="353" t="s">
        <v>25</v>
      </c>
      <c r="D35" s="355" t="s">
        <v>12</v>
      </c>
      <c r="E35" s="516">
        <v>4432</v>
      </c>
    </row>
    <row r="36" spans="1:5">
      <c r="B36" s="353" t="s">
        <v>44</v>
      </c>
      <c r="C36" s="353" t="s">
        <v>2936</v>
      </c>
      <c r="D36" s="355" t="s">
        <v>46</v>
      </c>
      <c r="E36" s="516">
        <v>8237</v>
      </c>
    </row>
    <row r="37" spans="1:5">
      <c r="B37" s="353" t="s">
        <v>47</v>
      </c>
      <c r="C37" s="353" t="s">
        <v>48</v>
      </c>
      <c r="D37" s="356"/>
      <c r="E37" s="516">
        <v>3691</v>
      </c>
    </row>
    <row r="38" spans="1:5">
      <c r="B38" s="353" t="s">
        <v>28</v>
      </c>
      <c r="C38" s="353" t="s">
        <v>29</v>
      </c>
      <c r="D38" s="355" t="s">
        <v>12</v>
      </c>
      <c r="E38" s="516">
        <v>4546</v>
      </c>
    </row>
    <row r="39" spans="1:5">
      <c r="B39" s="353" t="s">
        <v>49</v>
      </c>
      <c r="C39" s="353" t="s">
        <v>2937</v>
      </c>
      <c r="D39" s="355" t="s">
        <v>51</v>
      </c>
      <c r="E39" s="516">
        <v>10371</v>
      </c>
    </row>
    <row r="40" spans="1:5">
      <c r="B40" s="353" t="s">
        <v>52</v>
      </c>
      <c r="C40" s="353" t="s">
        <v>53</v>
      </c>
      <c r="D40" s="356"/>
      <c r="E40" s="516">
        <v>4012</v>
      </c>
    </row>
    <row r="41" spans="1:5">
      <c r="B41" s="353" t="s">
        <v>32</v>
      </c>
      <c r="C41" s="353" t="s">
        <v>33</v>
      </c>
      <c r="D41" s="355" t="s">
        <v>12</v>
      </c>
      <c r="E41" s="516">
        <v>6359</v>
      </c>
    </row>
    <row r="42" spans="1:5" ht="15">
      <c r="B42" s="350" t="s">
        <v>2868</v>
      </c>
      <c r="C42" s="358"/>
      <c r="D42" s="355"/>
      <c r="E42" s="517"/>
    </row>
    <row r="43" spans="1:5">
      <c r="B43" s="353">
        <v>5025232874408</v>
      </c>
      <c r="C43" s="353" t="s">
        <v>56</v>
      </c>
      <c r="D43" s="356"/>
      <c r="E43" s="516">
        <v>7294</v>
      </c>
    </row>
    <row r="44" spans="1:5">
      <c r="B44" s="353">
        <v>5025232874392</v>
      </c>
      <c r="C44" s="353" t="s">
        <v>58</v>
      </c>
      <c r="D44" s="356"/>
      <c r="E44" s="516">
        <v>9012</v>
      </c>
    </row>
    <row r="45" spans="1:5" ht="15">
      <c r="A45" s="347" t="s">
        <v>59</v>
      </c>
      <c r="C45" s="347"/>
      <c r="D45" s="349"/>
      <c r="E45" s="514"/>
    </row>
    <row r="46" spans="1:5">
      <c r="B46" s="353"/>
      <c r="C46" s="353"/>
      <c r="D46" s="355"/>
      <c r="E46" s="517"/>
    </row>
    <row r="47" spans="1:5" ht="15">
      <c r="B47" s="350" t="s">
        <v>2646</v>
      </c>
      <c r="C47" s="358"/>
      <c r="D47" s="355"/>
      <c r="E47" s="517"/>
    </row>
    <row r="48" spans="1:5">
      <c r="B48" s="353"/>
      <c r="C48" s="353" t="s">
        <v>2938</v>
      </c>
      <c r="D48" s="355" t="s">
        <v>62</v>
      </c>
      <c r="E48" s="516">
        <v>9708</v>
      </c>
    </row>
    <row r="49" spans="2:5">
      <c r="B49" s="353">
        <v>5025232916283</v>
      </c>
      <c r="C49" s="354" t="s">
        <v>10</v>
      </c>
      <c r="D49" s="356" t="s">
        <v>2643</v>
      </c>
      <c r="E49" s="516">
        <v>5516</v>
      </c>
    </row>
    <row r="50" spans="2:5">
      <c r="B50" s="353">
        <v>5025232855148</v>
      </c>
      <c r="C50" s="353" t="s">
        <v>63</v>
      </c>
      <c r="D50" s="355" t="s">
        <v>12</v>
      </c>
      <c r="E50" s="516">
        <v>4192</v>
      </c>
    </row>
    <row r="51" spans="2:5">
      <c r="B51" s="353"/>
      <c r="C51" s="353" t="s">
        <v>2939</v>
      </c>
      <c r="D51" s="355" t="s">
        <v>9</v>
      </c>
      <c r="E51" s="516">
        <v>10613</v>
      </c>
    </row>
    <row r="52" spans="2:5">
      <c r="B52" s="353">
        <v>5025232916283</v>
      </c>
      <c r="C52" s="354" t="s">
        <v>10</v>
      </c>
      <c r="D52" s="356" t="s">
        <v>2643</v>
      </c>
      <c r="E52" s="516">
        <v>5516</v>
      </c>
    </row>
    <row r="53" spans="2:5">
      <c r="B53" s="353">
        <v>5025232855162</v>
      </c>
      <c r="C53" s="353" t="s">
        <v>65</v>
      </c>
      <c r="D53" s="355" t="s">
        <v>12</v>
      </c>
      <c r="E53" s="516">
        <v>5097</v>
      </c>
    </row>
    <row r="54" spans="2:5" ht="15">
      <c r="B54" s="350" t="s">
        <v>2647</v>
      </c>
      <c r="C54" s="358"/>
      <c r="D54" s="355"/>
      <c r="E54" s="517"/>
    </row>
    <row r="55" spans="2:5">
      <c r="B55" s="353">
        <v>4010869256766</v>
      </c>
      <c r="C55" s="353" t="s">
        <v>2940</v>
      </c>
      <c r="D55" s="355" t="s">
        <v>41</v>
      </c>
      <c r="E55" s="516">
        <v>11966</v>
      </c>
    </row>
    <row r="56" spans="2:5">
      <c r="B56" s="353">
        <v>5025232854905</v>
      </c>
      <c r="C56" s="353" t="s">
        <v>23</v>
      </c>
      <c r="D56" s="356"/>
      <c r="E56" s="516">
        <v>6565</v>
      </c>
    </row>
    <row r="57" spans="2:5">
      <c r="B57" s="353">
        <v>5025232855155</v>
      </c>
      <c r="C57" s="353" t="s">
        <v>68</v>
      </c>
      <c r="D57" s="355" t="s">
        <v>12</v>
      </c>
      <c r="E57" s="516">
        <v>5401</v>
      </c>
    </row>
    <row r="58" spans="2:5">
      <c r="B58" s="353">
        <v>4010869256742</v>
      </c>
      <c r="C58" s="353" t="s">
        <v>2941</v>
      </c>
      <c r="D58" s="355" t="s">
        <v>46</v>
      </c>
      <c r="E58" s="516">
        <v>12234</v>
      </c>
    </row>
    <row r="59" spans="2:5">
      <c r="B59" s="353">
        <v>5025232854905</v>
      </c>
      <c r="C59" s="353" t="s">
        <v>23</v>
      </c>
      <c r="D59" s="356"/>
      <c r="E59" s="516">
        <v>6565</v>
      </c>
    </row>
    <row r="60" spans="2:5">
      <c r="B60" s="353">
        <v>5025232855179</v>
      </c>
      <c r="C60" s="353" t="s">
        <v>70</v>
      </c>
      <c r="D60" s="355" t="s">
        <v>12</v>
      </c>
      <c r="E60" s="516">
        <v>5669</v>
      </c>
    </row>
    <row r="61" spans="2:5">
      <c r="B61" s="353">
        <v>4010869256759</v>
      </c>
      <c r="C61" s="353" t="s">
        <v>2942</v>
      </c>
      <c r="D61" s="355" t="s">
        <v>51</v>
      </c>
      <c r="E61" s="516">
        <v>14256</v>
      </c>
    </row>
    <row r="62" spans="2:5">
      <c r="B62" s="353">
        <v>5025232854905</v>
      </c>
      <c r="C62" s="353" t="s">
        <v>23</v>
      </c>
      <c r="D62" s="356"/>
      <c r="E62" s="516">
        <v>6565</v>
      </c>
    </row>
    <row r="63" spans="2:5">
      <c r="B63" s="353">
        <v>5025232855186</v>
      </c>
      <c r="C63" s="353" t="s">
        <v>72</v>
      </c>
      <c r="D63" s="355" t="s">
        <v>12</v>
      </c>
      <c r="E63" s="516">
        <v>7691</v>
      </c>
    </row>
    <row r="64" spans="2:5" ht="15">
      <c r="B64" s="350" t="s">
        <v>2648</v>
      </c>
      <c r="C64" s="358"/>
      <c r="D64" s="355"/>
      <c r="E64" s="517"/>
    </row>
    <row r="65" spans="1:5">
      <c r="B65" s="353">
        <v>4010869262200</v>
      </c>
      <c r="C65" s="353" t="s">
        <v>2943</v>
      </c>
      <c r="D65" s="355" t="s">
        <v>62</v>
      </c>
      <c r="E65" s="516">
        <v>7397</v>
      </c>
    </row>
    <row r="66" spans="1:5">
      <c r="B66" s="353">
        <v>5025232855094</v>
      </c>
      <c r="C66" s="353" t="s">
        <v>75</v>
      </c>
      <c r="D66" s="356"/>
      <c r="E66" s="516">
        <v>3205</v>
      </c>
    </row>
    <row r="67" spans="1:5">
      <c r="B67" s="353">
        <v>5025232855148</v>
      </c>
      <c r="C67" s="353" t="s">
        <v>63</v>
      </c>
      <c r="D67" s="355" t="s">
        <v>12</v>
      </c>
      <c r="E67" s="516">
        <v>4192</v>
      </c>
    </row>
    <row r="68" spans="1:5">
      <c r="B68" s="353">
        <v>4010869262217</v>
      </c>
      <c r="C68" s="353" t="s">
        <v>2944</v>
      </c>
      <c r="D68" s="355" t="s">
        <v>9</v>
      </c>
      <c r="E68" s="516">
        <v>8570</v>
      </c>
    </row>
    <row r="69" spans="1:5">
      <c r="B69" s="353">
        <v>5025232855117</v>
      </c>
      <c r="C69" s="353" t="s">
        <v>77</v>
      </c>
      <c r="D69" s="356"/>
      <c r="E69" s="516">
        <v>3473</v>
      </c>
    </row>
    <row r="70" spans="1:5">
      <c r="B70" s="353">
        <v>5025232855162</v>
      </c>
      <c r="C70" s="353" t="s">
        <v>65</v>
      </c>
      <c r="D70" s="355" t="s">
        <v>12</v>
      </c>
      <c r="E70" s="516">
        <v>5097</v>
      </c>
    </row>
    <row r="71" spans="1:5">
      <c r="B71" s="353" t="s">
        <v>78</v>
      </c>
      <c r="C71" s="353" t="s">
        <v>2945</v>
      </c>
      <c r="D71" s="355" t="s">
        <v>41</v>
      </c>
      <c r="E71" s="516">
        <v>8956</v>
      </c>
    </row>
    <row r="72" spans="1:5">
      <c r="B72" s="353" t="s">
        <v>80</v>
      </c>
      <c r="C72" s="353" t="s">
        <v>81</v>
      </c>
      <c r="D72" s="356"/>
      <c r="E72" s="516">
        <v>3555</v>
      </c>
    </row>
    <row r="73" spans="1:5">
      <c r="B73" s="353" t="s">
        <v>82</v>
      </c>
      <c r="C73" s="353" t="s">
        <v>68</v>
      </c>
      <c r="D73" s="355" t="s">
        <v>12</v>
      </c>
      <c r="E73" s="516">
        <v>5401</v>
      </c>
    </row>
    <row r="74" spans="1:5">
      <c r="B74" s="353" t="s">
        <v>83</v>
      </c>
      <c r="C74" s="353" t="s">
        <v>2946</v>
      </c>
      <c r="D74" s="355" t="s">
        <v>46</v>
      </c>
      <c r="E74" s="516">
        <v>9764</v>
      </c>
    </row>
    <row r="75" spans="1:5">
      <c r="B75" s="353" t="s">
        <v>85</v>
      </c>
      <c r="C75" s="353" t="s">
        <v>86</v>
      </c>
      <c r="D75" s="356"/>
      <c r="E75" s="516">
        <v>4095</v>
      </c>
    </row>
    <row r="76" spans="1:5">
      <c r="B76" s="353" t="s">
        <v>87</v>
      </c>
      <c r="C76" s="353" t="s">
        <v>70</v>
      </c>
      <c r="D76" s="355" t="s">
        <v>12</v>
      </c>
      <c r="E76" s="516">
        <v>5669</v>
      </c>
    </row>
    <row r="77" spans="1:5">
      <c r="B77" s="353" t="s">
        <v>88</v>
      </c>
      <c r="C77" s="353" t="s">
        <v>2947</v>
      </c>
      <c r="D77" s="355" t="s">
        <v>51</v>
      </c>
      <c r="E77" s="516">
        <v>12252</v>
      </c>
    </row>
    <row r="78" spans="1:5">
      <c r="B78" s="353" t="s">
        <v>90</v>
      </c>
      <c r="C78" s="353" t="s">
        <v>91</v>
      </c>
      <c r="D78" s="356"/>
      <c r="E78" s="516">
        <v>4561</v>
      </c>
    </row>
    <row r="79" spans="1:5">
      <c r="B79" s="353" t="s">
        <v>92</v>
      </c>
      <c r="C79" s="353" t="s">
        <v>72</v>
      </c>
      <c r="D79" s="355" t="s">
        <v>12</v>
      </c>
      <c r="E79" s="516">
        <v>7691</v>
      </c>
    </row>
    <row r="80" spans="1:5" ht="15">
      <c r="A80" s="347" t="s">
        <v>96</v>
      </c>
      <c r="C80" s="347"/>
      <c r="D80" s="349"/>
      <c r="E80" s="514"/>
    </row>
    <row r="81" spans="2:5">
      <c r="B81" s="353"/>
      <c r="C81" s="353"/>
      <c r="D81" s="355"/>
      <c r="E81" s="517"/>
    </row>
    <row r="82" spans="2:5" ht="15">
      <c r="B82" s="350" t="s">
        <v>2649</v>
      </c>
      <c r="C82" s="358"/>
      <c r="D82" s="355"/>
      <c r="E82" s="517"/>
    </row>
    <row r="83" spans="2:5">
      <c r="B83" s="353">
        <v>4010869242622</v>
      </c>
      <c r="C83" s="353" t="s">
        <v>98</v>
      </c>
      <c r="D83" s="355" t="s">
        <v>99</v>
      </c>
      <c r="E83" s="516">
        <v>7190</v>
      </c>
    </row>
    <row r="84" spans="2:5">
      <c r="B84" s="353">
        <v>5025232769575</v>
      </c>
      <c r="C84" s="353" t="s">
        <v>100</v>
      </c>
      <c r="D84" s="356"/>
      <c r="E84" s="516">
        <v>2836</v>
      </c>
    </row>
    <row r="85" spans="2:5">
      <c r="B85" s="353">
        <v>5025232769650</v>
      </c>
      <c r="C85" s="353" t="s">
        <v>101</v>
      </c>
      <c r="D85" s="355"/>
      <c r="E85" s="516">
        <v>4354</v>
      </c>
    </row>
    <row r="86" spans="2:5">
      <c r="B86" s="353">
        <v>4010869242608</v>
      </c>
      <c r="C86" s="353" t="s">
        <v>102</v>
      </c>
      <c r="D86" s="355" t="s">
        <v>103</v>
      </c>
      <c r="E86" s="516">
        <v>8889</v>
      </c>
    </row>
    <row r="87" spans="2:5">
      <c r="B87" s="353">
        <v>5025232769599</v>
      </c>
      <c r="C87" s="353" t="s">
        <v>104</v>
      </c>
      <c r="D87" s="356"/>
      <c r="E87" s="516">
        <v>3074</v>
      </c>
    </row>
    <row r="88" spans="2:5">
      <c r="B88" s="353">
        <v>5025232769674</v>
      </c>
      <c r="C88" s="353" t="s">
        <v>105</v>
      </c>
      <c r="D88" s="355"/>
      <c r="E88" s="516">
        <v>5815</v>
      </c>
    </row>
    <row r="89" spans="2:5">
      <c r="B89" s="353">
        <v>4010869242615</v>
      </c>
      <c r="C89" s="353" t="s">
        <v>106</v>
      </c>
      <c r="D89" s="355" t="s">
        <v>41</v>
      </c>
      <c r="E89" s="516">
        <v>8831</v>
      </c>
    </row>
    <row r="90" spans="2:5">
      <c r="B90" s="353">
        <v>5025232769582</v>
      </c>
      <c r="C90" s="353" t="s">
        <v>107</v>
      </c>
      <c r="D90" s="356"/>
      <c r="E90" s="516">
        <v>3153</v>
      </c>
    </row>
    <row r="91" spans="2:5">
      <c r="B91" s="353">
        <v>5025232769667</v>
      </c>
      <c r="C91" s="353" t="s">
        <v>108</v>
      </c>
      <c r="D91" s="355"/>
      <c r="E91" s="516">
        <v>5678</v>
      </c>
    </row>
    <row r="92" spans="2:5">
      <c r="B92" s="353">
        <v>4010869242592</v>
      </c>
      <c r="C92" s="353" t="s">
        <v>109</v>
      </c>
      <c r="D92" s="355" t="s">
        <v>46</v>
      </c>
      <c r="E92" s="516">
        <v>9425</v>
      </c>
    </row>
    <row r="93" spans="2:5">
      <c r="B93" s="353">
        <v>5025232769605</v>
      </c>
      <c r="C93" s="353" t="s">
        <v>110</v>
      </c>
      <c r="D93" s="356"/>
      <c r="E93" s="516">
        <v>3393</v>
      </c>
    </row>
    <row r="94" spans="2:5">
      <c r="B94" s="353">
        <v>5025232769681</v>
      </c>
      <c r="C94" s="353" t="s">
        <v>111</v>
      </c>
      <c r="D94" s="355"/>
      <c r="E94" s="516">
        <v>6032</v>
      </c>
    </row>
    <row r="95" spans="2:5" ht="15">
      <c r="B95" s="350" t="s">
        <v>2650</v>
      </c>
      <c r="C95" s="358"/>
      <c r="D95" s="355"/>
      <c r="E95" s="517"/>
    </row>
    <row r="96" spans="2:5">
      <c r="B96" s="353">
        <v>5025232823642</v>
      </c>
      <c r="C96" s="353" t="s">
        <v>113</v>
      </c>
      <c r="D96" s="355" t="s">
        <v>114</v>
      </c>
      <c r="E96" s="516">
        <v>8856</v>
      </c>
    </row>
    <row r="97" spans="1:5">
      <c r="B97" s="353">
        <v>5025232823666</v>
      </c>
      <c r="C97" s="353" t="s">
        <v>115</v>
      </c>
      <c r="D97" s="355" t="s">
        <v>116</v>
      </c>
      <c r="E97" s="516">
        <v>9875</v>
      </c>
    </row>
    <row r="99" spans="1:5" ht="23.25">
      <c r="A99" s="344" t="s">
        <v>2651</v>
      </c>
      <c r="B99" s="359"/>
      <c r="C99" s="360"/>
      <c r="D99" s="361"/>
      <c r="E99" s="518"/>
    </row>
    <row r="100" spans="1:5" ht="15">
      <c r="A100" s="347" t="s">
        <v>6</v>
      </c>
      <c r="C100" s="347"/>
      <c r="D100" s="349"/>
      <c r="E100" s="514"/>
    </row>
    <row r="101" spans="1:5" ht="15">
      <c r="A101" s="347"/>
      <c r="C101" s="347"/>
      <c r="D101" s="349"/>
      <c r="E101" s="514"/>
    </row>
    <row r="102" spans="1:5" ht="15">
      <c r="A102" s="347"/>
      <c r="B102" s="374" t="s">
        <v>2652</v>
      </c>
      <c r="C102" s="347"/>
      <c r="D102" s="349"/>
      <c r="E102" s="514"/>
    </row>
    <row r="103" spans="1:5" ht="15">
      <c r="A103" s="347"/>
      <c r="B103" s="348">
        <v>4010869377058</v>
      </c>
      <c r="C103" s="348" t="s">
        <v>2653</v>
      </c>
      <c r="D103" s="371" t="s">
        <v>119</v>
      </c>
      <c r="E103" s="519">
        <v>10756</v>
      </c>
    </row>
    <row r="104" spans="1:5" ht="15">
      <c r="A104" s="347"/>
      <c r="B104" s="348">
        <v>5025232925117</v>
      </c>
      <c r="C104" s="348" t="s">
        <v>120</v>
      </c>
      <c r="D104" s="371" t="s">
        <v>2654</v>
      </c>
      <c r="E104" s="519">
        <v>5469</v>
      </c>
    </row>
    <row r="105" spans="1:5" ht="15">
      <c r="A105" s="347"/>
      <c r="B105" s="348">
        <v>5025232925131</v>
      </c>
      <c r="C105" s="348" t="s">
        <v>121</v>
      </c>
      <c r="D105" s="371" t="s">
        <v>122</v>
      </c>
      <c r="E105" s="519">
        <v>1404</v>
      </c>
    </row>
    <row r="106" spans="1:5" ht="15">
      <c r="A106" s="347"/>
      <c r="B106" s="348">
        <v>5025232925124</v>
      </c>
      <c r="C106" s="348" t="s">
        <v>123</v>
      </c>
      <c r="D106" s="371" t="s">
        <v>124</v>
      </c>
      <c r="E106" s="519">
        <v>3883</v>
      </c>
    </row>
    <row r="107" spans="1:5" ht="15">
      <c r="B107" s="350" t="s">
        <v>2655</v>
      </c>
      <c r="C107" s="358"/>
      <c r="D107" s="362"/>
      <c r="E107" s="515"/>
    </row>
    <row r="108" spans="1:5">
      <c r="B108" s="353">
        <v>4010869370356</v>
      </c>
      <c r="C108" s="353" t="s">
        <v>2948</v>
      </c>
      <c r="D108" s="354" t="s">
        <v>127</v>
      </c>
      <c r="E108" s="516">
        <v>7021</v>
      </c>
    </row>
    <row r="109" spans="1:5">
      <c r="B109" s="353">
        <v>5025232939978</v>
      </c>
      <c r="C109" s="353" t="s">
        <v>128</v>
      </c>
      <c r="D109" s="354"/>
      <c r="E109" s="516">
        <v>5021</v>
      </c>
    </row>
    <row r="110" spans="1:5">
      <c r="B110" s="353">
        <v>5025232890361</v>
      </c>
      <c r="C110" s="353" t="s">
        <v>129</v>
      </c>
      <c r="D110" s="354" t="s">
        <v>12</v>
      </c>
      <c r="E110" s="516">
        <v>2000</v>
      </c>
    </row>
    <row r="111" spans="1:5">
      <c r="B111" s="353">
        <v>4010869370363</v>
      </c>
      <c r="C111" s="353" t="s">
        <v>2949</v>
      </c>
      <c r="D111" s="354" t="s">
        <v>131</v>
      </c>
      <c r="E111" s="516">
        <v>7248</v>
      </c>
    </row>
    <row r="112" spans="1:5">
      <c r="B112" s="353">
        <v>5025232939978</v>
      </c>
      <c r="C112" s="353" t="s">
        <v>128</v>
      </c>
      <c r="D112" s="354"/>
      <c r="E112" s="516">
        <v>5021</v>
      </c>
    </row>
    <row r="113" spans="2:5">
      <c r="B113" s="353">
        <v>5025232890378</v>
      </c>
      <c r="C113" s="353" t="s">
        <v>132</v>
      </c>
      <c r="D113" s="354" t="s">
        <v>12</v>
      </c>
      <c r="E113" s="516">
        <v>2227</v>
      </c>
    </row>
    <row r="114" spans="2:5">
      <c r="B114" s="353">
        <v>4010869370370</v>
      </c>
      <c r="C114" s="353" t="s">
        <v>2950</v>
      </c>
      <c r="D114" s="354" t="s">
        <v>134</v>
      </c>
      <c r="E114" s="516">
        <v>7844</v>
      </c>
    </row>
    <row r="115" spans="2:5">
      <c r="B115" s="353">
        <v>5025232939978</v>
      </c>
      <c r="C115" s="353" t="s">
        <v>128</v>
      </c>
      <c r="D115" s="354"/>
      <c r="E115" s="516">
        <v>5021</v>
      </c>
    </row>
    <row r="116" spans="2:5">
      <c r="B116" s="353">
        <v>5025232890385</v>
      </c>
      <c r="C116" s="353" t="s">
        <v>135</v>
      </c>
      <c r="D116" s="354" t="s">
        <v>12</v>
      </c>
      <c r="E116" s="516">
        <v>2823</v>
      </c>
    </row>
    <row r="117" spans="2:5">
      <c r="B117" s="353">
        <v>4010869370387</v>
      </c>
      <c r="C117" s="353" t="s">
        <v>2951</v>
      </c>
      <c r="D117" s="354" t="s">
        <v>62</v>
      </c>
      <c r="E117" s="516">
        <v>8146</v>
      </c>
    </row>
    <row r="118" spans="2:5">
      <c r="B118" s="353">
        <v>5025232939978</v>
      </c>
      <c r="C118" s="353" t="s">
        <v>128</v>
      </c>
      <c r="D118" s="354"/>
      <c r="E118" s="516">
        <v>5021</v>
      </c>
    </row>
    <row r="119" spans="2:5">
      <c r="B119" s="353">
        <v>5025232910298</v>
      </c>
      <c r="C119" s="353" t="s">
        <v>137</v>
      </c>
      <c r="D119" s="354" t="s">
        <v>12</v>
      </c>
      <c r="E119" s="516">
        <v>3125</v>
      </c>
    </row>
    <row r="120" spans="2:5" ht="15">
      <c r="B120" s="350" t="s">
        <v>2656</v>
      </c>
      <c r="C120" s="358"/>
      <c r="D120" s="355"/>
      <c r="E120" s="517"/>
    </row>
    <row r="121" spans="2:5">
      <c r="B121" s="353">
        <v>4010869356527</v>
      </c>
      <c r="C121" s="353" t="s">
        <v>2952</v>
      </c>
      <c r="D121" s="355" t="s">
        <v>127</v>
      </c>
      <c r="E121" s="516">
        <v>7021</v>
      </c>
    </row>
    <row r="122" spans="2:5">
      <c r="B122" s="353">
        <v>5025232890156</v>
      </c>
      <c r="C122" s="353" t="s">
        <v>140</v>
      </c>
      <c r="D122" s="355"/>
      <c r="E122" s="516">
        <v>5021</v>
      </c>
    </row>
    <row r="123" spans="2:5">
      <c r="B123" s="353">
        <v>5025232890361</v>
      </c>
      <c r="C123" s="353" t="s">
        <v>129</v>
      </c>
      <c r="D123" s="355" t="s">
        <v>12</v>
      </c>
      <c r="E123" s="516">
        <v>2000</v>
      </c>
    </row>
    <row r="124" spans="2:5">
      <c r="B124" s="353">
        <v>4010869356534</v>
      </c>
      <c r="C124" s="353" t="s">
        <v>2953</v>
      </c>
      <c r="D124" s="355" t="s">
        <v>131</v>
      </c>
      <c r="E124" s="516">
        <v>7248</v>
      </c>
    </row>
    <row r="125" spans="2:5">
      <c r="B125" s="353">
        <v>5025232890156</v>
      </c>
      <c r="C125" s="353" t="s">
        <v>140</v>
      </c>
      <c r="D125" s="355"/>
      <c r="E125" s="516">
        <v>5021</v>
      </c>
    </row>
    <row r="126" spans="2:5">
      <c r="B126" s="353">
        <v>5025232890378</v>
      </c>
      <c r="C126" s="353" t="s">
        <v>132</v>
      </c>
      <c r="D126" s="355" t="s">
        <v>12</v>
      </c>
      <c r="E126" s="516">
        <v>2227</v>
      </c>
    </row>
    <row r="127" spans="2:5">
      <c r="B127" s="353">
        <v>4010869356541</v>
      </c>
      <c r="C127" s="353" t="s">
        <v>2954</v>
      </c>
      <c r="D127" s="355" t="s">
        <v>134</v>
      </c>
      <c r="E127" s="516">
        <v>7844</v>
      </c>
    </row>
    <row r="128" spans="2:5">
      <c r="B128" s="353">
        <v>5025232890156</v>
      </c>
      <c r="C128" s="353" t="s">
        <v>140</v>
      </c>
      <c r="D128" s="355"/>
      <c r="E128" s="516">
        <v>5021</v>
      </c>
    </row>
    <row r="129" spans="2:5">
      <c r="B129" s="353">
        <v>5025232890385</v>
      </c>
      <c r="C129" s="353" t="s">
        <v>135</v>
      </c>
      <c r="D129" s="355" t="s">
        <v>12</v>
      </c>
      <c r="E129" s="516">
        <v>2823</v>
      </c>
    </row>
    <row r="130" spans="2:5">
      <c r="B130" s="353">
        <v>4010869358088</v>
      </c>
      <c r="C130" s="353" t="s">
        <v>2955</v>
      </c>
      <c r="D130" s="355" t="s">
        <v>62</v>
      </c>
      <c r="E130" s="516">
        <v>8146</v>
      </c>
    </row>
    <row r="131" spans="2:5">
      <c r="B131" s="353">
        <v>5025232890156</v>
      </c>
      <c r="C131" s="353" t="s">
        <v>140</v>
      </c>
      <c r="D131" s="355"/>
      <c r="E131" s="516">
        <v>5021</v>
      </c>
    </row>
    <row r="132" spans="2:5">
      <c r="B132" s="353">
        <v>5025232910298</v>
      </c>
      <c r="C132" s="353" t="s">
        <v>137</v>
      </c>
      <c r="D132" s="355" t="s">
        <v>12</v>
      </c>
      <c r="E132" s="516">
        <v>3125</v>
      </c>
    </row>
    <row r="133" spans="2:5" ht="15">
      <c r="B133" s="350" t="s">
        <v>2658</v>
      </c>
      <c r="C133" s="358"/>
      <c r="D133" s="355"/>
      <c r="E133" s="517"/>
    </row>
    <row r="134" spans="2:5">
      <c r="B134" s="353">
        <v>4010869356442</v>
      </c>
      <c r="C134" s="353" t="s">
        <v>2956</v>
      </c>
      <c r="D134" s="355" t="s">
        <v>127</v>
      </c>
      <c r="E134" s="516">
        <v>8189</v>
      </c>
    </row>
    <row r="135" spans="2:5">
      <c r="B135" s="353">
        <v>5025232890170</v>
      </c>
      <c r="C135" s="353" t="s">
        <v>145</v>
      </c>
      <c r="D135" s="355"/>
      <c r="E135" s="516">
        <v>6189</v>
      </c>
    </row>
    <row r="136" spans="2:5">
      <c r="B136" s="353">
        <v>5025232890361</v>
      </c>
      <c r="C136" s="353" t="s">
        <v>129</v>
      </c>
      <c r="D136" s="355" t="s">
        <v>12</v>
      </c>
      <c r="E136" s="516">
        <v>2000</v>
      </c>
    </row>
    <row r="137" spans="2:5">
      <c r="B137" s="353">
        <v>4010869356459</v>
      </c>
      <c r="C137" s="353" t="s">
        <v>2957</v>
      </c>
      <c r="D137" s="355" t="s">
        <v>127</v>
      </c>
      <c r="E137" s="516">
        <v>8416</v>
      </c>
    </row>
    <row r="138" spans="2:5">
      <c r="B138" s="353">
        <v>5025232890170</v>
      </c>
      <c r="C138" s="353" t="s">
        <v>145</v>
      </c>
      <c r="D138" s="355"/>
      <c r="E138" s="516">
        <v>6189</v>
      </c>
    </row>
    <row r="139" spans="2:5">
      <c r="B139" s="353">
        <v>5025232890378</v>
      </c>
      <c r="C139" s="353" t="s">
        <v>132</v>
      </c>
      <c r="D139" s="355" t="s">
        <v>12</v>
      </c>
      <c r="E139" s="516">
        <v>2227</v>
      </c>
    </row>
    <row r="140" spans="2:5">
      <c r="B140" s="353">
        <v>4010869356466</v>
      </c>
      <c r="C140" s="353" t="s">
        <v>2958</v>
      </c>
      <c r="D140" s="355" t="s">
        <v>127</v>
      </c>
      <c r="E140" s="516">
        <v>9012</v>
      </c>
    </row>
    <row r="141" spans="2:5">
      <c r="B141" s="353">
        <v>5025232890170</v>
      </c>
      <c r="C141" s="353" t="s">
        <v>145</v>
      </c>
      <c r="D141" s="355"/>
      <c r="E141" s="516">
        <v>6189</v>
      </c>
    </row>
    <row r="142" spans="2:5">
      <c r="B142" s="353">
        <v>5025232890385</v>
      </c>
      <c r="C142" s="353" t="s">
        <v>135</v>
      </c>
      <c r="D142" s="355" t="s">
        <v>12</v>
      </c>
      <c r="E142" s="516">
        <v>2823</v>
      </c>
    </row>
    <row r="143" spans="2:5">
      <c r="B143" s="353">
        <v>4010869356473</v>
      </c>
      <c r="C143" s="353" t="s">
        <v>2959</v>
      </c>
      <c r="D143" s="355" t="s">
        <v>127</v>
      </c>
      <c r="E143" s="516">
        <v>9314</v>
      </c>
    </row>
    <row r="144" spans="2:5">
      <c r="B144" s="353">
        <v>5025232890170</v>
      </c>
      <c r="C144" s="353" t="s">
        <v>145</v>
      </c>
      <c r="D144" s="355"/>
      <c r="E144" s="516">
        <v>6189</v>
      </c>
    </row>
    <row r="145" spans="1:5">
      <c r="B145" s="353">
        <v>5025232910298</v>
      </c>
      <c r="C145" s="353" t="s">
        <v>137</v>
      </c>
      <c r="D145" s="355" t="s">
        <v>12</v>
      </c>
      <c r="E145" s="516">
        <v>3125</v>
      </c>
    </row>
    <row r="146" spans="1:5" ht="15">
      <c r="B146" s="350" t="s">
        <v>2659</v>
      </c>
      <c r="C146" s="358"/>
      <c r="D146" s="355"/>
      <c r="E146" s="517"/>
    </row>
    <row r="147" spans="1:5">
      <c r="B147" s="353">
        <v>4010869356480</v>
      </c>
      <c r="C147" s="353" t="s">
        <v>2960</v>
      </c>
      <c r="D147" s="355" t="s">
        <v>127</v>
      </c>
      <c r="E147" s="516">
        <v>5176</v>
      </c>
    </row>
    <row r="148" spans="1:5">
      <c r="B148" s="353">
        <v>5025232896806</v>
      </c>
      <c r="C148" s="353" t="s">
        <v>154</v>
      </c>
      <c r="D148" s="356"/>
      <c r="E148" s="516">
        <v>3176</v>
      </c>
    </row>
    <row r="149" spans="1:5">
      <c r="B149" s="353">
        <v>5025232890361</v>
      </c>
      <c r="C149" s="353" t="s">
        <v>129</v>
      </c>
      <c r="D149" s="355" t="s">
        <v>12</v>
      </c>
      <c r="E149" s="516">
        <v>2000</v>
      </c>
    </row>
    <row r="150" spans="1:5">
      <c r="B150" s="353">
        <v>4010869356497</v>
      </c>
      <c r="C150" s="353" t="s">
        <v>2961</v>
      </c>
      <c r="D150" s="355" t="s">
        <v>131</v>
      </c>
      <c r="E150" s="516">
        <v>5403</v>
      </c>
    </row>
    <row r="151" spans="1:5">
      <c r="B151" s="353">
        <v>5025232896806</v>
      </c>
      <c r="C151" s="353" t="s">
        <v>154</v>
      </c>
      <c r="D151" s="356"/>
      <c r="E151" s="516">
        <v>3176</v>
      </c>
    </row>
    <row r="152" spans="1:5">
      <c r="B152" s="353">
        <v>5025232890378</v>
      </c>
      <c r="C152" s="353" t="s">
        <v>132</v>
      </c>
      <c r="D152" s="355" t="s">
        <v>12</v>
      </c>
      <c r="E152" s="516">
        <v>2227</v>
      </c>
    </row>
    <row r="153" spans="1:5">
      <c r="B153" s="353">
        <v>4010869356503</v>
      </c>
      <c r="C153" s="353" t="s">
        <v>2962</v>
      </c>
      <c r="D153" s="355" t="s">
        <v>157</v>
      </c>
      <c r="E153" s="516">
        <v>6310</v>
      </c>
    </row>
    <row r="154" spans="1:5">
      <c r="B154" s="353">
        <v>5025232896813</v>
      </c>
      <c r="C154" s="353" t="s">
        <v>158</v>
      </c>
      <c r="D154" s="356"/>
      <c r="E154" s="516">
        <v>3487</v>
      </c>
    </row>
    <row r="155" spans="1:5">
      <c r="B155" s="353">
        <v>5025232890385</v>
      </c>
      <c r="C155" s="353" t="s">
        <v>135</v>
      </c>
      <c r="D155" s="355" t="s">
        <v>12</v>
      </c>
      <c r="E155" s="516">
        <v>2823</v>
      </c>
    </row>
    <row r="156" spans="1:5">
      <c r="B156" s="353">
        <v>4010869356510</v>
      </c>
      <c r="C156" s="353" t="s">
        <v>2963</v>
      </c>
      <c r="D156" s="355" t="s">
        <v>99</v>
      </c>
      <c r="E156" s="516">
        <v>6612</v>
      </c>
    </row>
    <row r="157" spans="1:5">
      <c r="B157" s="353">
        <v>5025232896813</v>
      </c>
      <c r="C157" s="353" t="s">
        <v>158</v>
      </c>
      <c r="D157" s="356"/>
      <c r="E157" s="516">
        <v>3487</v>
      </c>
    </row>
    <row r="158" spans="1:5">
      <c r="B158" s="353">
        <v>5025232910298</v>
      </c>
      <c r="C158" s="353" t="s">
        <v>137</v>
      </c>
      <c r="D158" s="355" t="s">
        <v>12</v>
      </c>
      <c r="E158" s="516">
        <v>3125</v>
      </c>
    </row>
    <row r="159" spans="1:5" ht="18">
      <c r="A159" s="363"/>
      <c r="B159" s="350" t="s">
        <v>2660</v>
      </c>
      <c r="C159" s="364"/>
      <c r="D159" s="365"/>
      <c r="E159" s="515"/>
    </row>
    <row r="160" spans="1:5">
      <c r="A160" s="366"/>
      <c r="B160" s="353">
        <v>5025232910656</v>
      </c>
      <c r="C160" s="353" t="s">
        <v>162</v>
      </c>
      <c r="D160" s="355" t="s">
        <v>131</v>
      </c>
      <c r="E160" s="516">
        <v>4493</v>
      </c>
    </row>
    <row r="161" spans="1:5">
      <c r="A161" s="366"/>
      <c r="B161" s="353">
        <v>5025232910663</v>
      </c>
      <c r="C161" s="353" t="s">
        <v>164</v>
      </c>
      <c r="D161" s="355" t="s">
        <v>157</v>
      </c>
      <c r="E161" s="516">
        <v>5204</v>
      </c>
    </row>
    <row r="162" spans="1:5">
      <c r="A162" s="366"/>
      <c r="B162" s="353">
        <v>5025232910670</v>
      </c>
      <c r="C162" s="353" t="s">
        <v>167</v>
      </c>
      <c r="D162" s="355" t="s">
        <v>99</v>
      </c>
      <c r="E162" s="516">
        <v>6618</v>
      </c>
    </row>
    <row r="163" spans="1:5" ht="15">
      <c r="A163" s="366"/>
      <c r="B163" s="350" t="s">
        <v>59</v>
      </c>
      <c r="C163" s="353"/>
      <c r="D163" s="355"/>
      <c r="E163" s="516"/>
    </row>
    <row r="164" spans="1:5" ht="15">
      <c r="A164" s="366"/>
      <c r="B164" s="350" t="s">
        <v>2977</v>
      </c>
      <c r="C164" s="353"/>
      <c r="D164" s="355"/>
      <c r="E164" s="516"/>
    </row>
    <row r="165" spans="1:5">
      <c r="A165" s="366"/>
      <c r="B165" s="353">
        <v>5025232910687</v>
      </c>
      <c r="C165" s="353" t="s">
        <v>170</v>
      </c>
      <c r="D165" s="355" t="s">
        <v>166</v>
      </c>
      <c r="E165" s="516">
        <v>8082</v>
      </c>
    </row>
    <row r="166" spans="1:5">
      <c r="A166" s="366"/>
      <c r="B166" s="353">
        <v>5025232910694</v>
      </c>
      <c r="C166" s="353" t="s">
        <v>173</v>
      </c>
      <c r="D166" s="355" t="s">
        <v>172</v>
      </c>
      <c r="E166" s="516">
        <v>8990</v>
      </c>
    </row>
    <row r="167" spans="1:5">
      <c r="A167" s="366"/>
      <c r="B167" s="353">
        <v>5025232910748</v>
      </c>
      <c r="C167" s="353" t="s">
        <v>175</v>
      </c>
      <c r="D167" s="355" t="s">
        <v>93</v>
      </c>
      <c r="E167" s="516">
        <v>9225</v>
      </c>
    </row>
    <row r="168" spans="1:5">
      <c r="A168" s="366"/>
      <c r="B168" s="353">
        <v>5025232910700</v>
      </c>
      <c r="C168" s="353" t="s">
        <v>177</v>
      </c>
      <c r="D168" s="355" t="s">
        <v>94</v>
      </c>
      <c r="E168" s="516">
        <v>9953</v>
      </c>
    </row>
    <row r="169" spans="1:5">
      <c r="A169" s="366"/>
      <c r="B169" s="353">
        <v>5025232910717</v>
      </c>
      <c r="C169" s="353" t="s">
        <v>179</v>
      </c>
      <c r="D169" s="355" t="s">
        <v>95</v>
      </c>
      <c r="E169" s="516">
        <v>11689</v>
      </c>
    </row>
    <row r="170" spans="1:5" ht="18">
      <c r="A170" s="367" t="s">
        <v>2661</v>
      </c>
      <c r="B170" s="368"/>
      <c r="C170" s="367"/>
      <c r="D170" s="369"/>
      <c r="E170" s="513"/>
    </row>
    <row r="171" spans="1:5" ht="15">
      <c r="C171" s="347"/>
      <c r="D171" s="349"/>
      <c r="E171" s="514"/>
    </row>
    <row r="172" spans="1:5" ht="15">
      <c r="A172" s="347" t="s">
        <v>180</v>
      </c>
      <c r="B172" s="353"/>
      <c r="C172" s="353"/>
      <c r="D172" s="355"/>
      <c r="E172" s="517"/>
    </row>
    <row r="173" spans="1:5">
      <c r="B173" s="353">
        <v>3410539660137</v>
      </c>
      <c r="C173" s="353" t="s">
        <v>182</v>
      </c>
      <c r="D173" s="355" t="s">
        <v>183</v>
      </c>
      <c r="E173" s="516">
        <v>1964</v>
      </c>
    </row>
    <row r="174" spans="1:5">
      <c r="B174" s="353">
        <v>3410539760196</v>
      </c>
      <c r="C174" s="353" t="s">
        <v>184</v>
      </c>
      <c r="D174" s="355" t="s">
        <v>185</v>
      </c>
      <c r="E174" s="516">
        <v>2147</v>
      </c>
    </row>
    <row r="175" spans="1:5">
      <c r="B175" s="353">
        <v>3410539861015</v>
      </c>
      <c r="C175" s="353" t="s">
        <v>186</v>
      </c>
      <c r="D175" s="355" t="s">
        <v>187</v>
      </c>
      <c r="E175" s="516">
        <v>2945</v>
      </c>
    </row>
    <row r="176" spans="1:5">
      <c r="B176" s="353">
        <v>3410539861183</v>
      </c>
      <c r="C176" s="353" t="s">
        <v>188</v>
      </c>
      <c r="D176" s="355" t="s">
        <v>189</v>
      </c>
      <c r="E176" s="516">
        <v>3087</v>
      </c>
    </row>
    <row r="177" spans="1:5">
      <c r="B177" s="353">
        <v>3410539861176</v>
      </c>
      <c r="C177" s="353" t="s">
        <v>190</v>
      </c>
      <c r="D177" s="355" t="s">
        <v>191</v>
      </c>
      <c r="E177" s="516">
        <v>2977</v>
      </c>
    </row>
    <row r="178" spans="1:5">
      <c r="B178" s="353">
        <v>3410539861046</v>
      </c>
      <c r="C178" s="353" t="s">
        <v>192</v>
      </c>
      <c r="D178" s="355" t="s">
        <v>193</v>
      </c>
      <c r="E178" s="516">
        <v>3323</v>
      </c>
    </row>
    <row r="179" spans="1:5">
      <c r="B179" s="353">
        <v>3410539861022</v>
      </c>
      <c r="C179" s="353" t="s">
        <v>194</v>
      </c>
      <c r="D179" s="355" t="s">
        <v>195</v>
      </c>
      <c r="E179" s="516">
        <v>3287</v>
      </c>
    </row>
    <row r="180" spans="1:5" ht="28.5">
      <c r="B180" s="353">
        <v>4010869356879</v>
      </c>
      <c r="C180" s="353" t="s">
        <v>196</v>
      </c>
      <c r="D180" s="370" t="s">
        <v>197</v>
      </c>
      <c r="E180" s="516">
        <v>82</v>
      </c>
    </row>
    <row r="181" spans="1:5">
      <c r="C181" s="371"/>
      <c r="D181" s="349"/>
      <c r="E181" s="514"/>
    </row>
    <row r="182" spans="1:5" ht="15">
      <c r="A182" s="347" t="s">
        <v>198</v>
      </c>
      <c r="B182" s="353"/>
      <c r="C182" s="353"/>
      <c r="D182" s="355"/>
      <c r="E182" s="517"/>
    </row>
    <row r="183" spans="1:5" ht="15">
      <c r="A183" s="347"/>
      <c r="B183" s="353"/>
      <c r="C183" s="353" t="s">
        <v>2979</v>
      </c>
      <c r="D183" s="355" t="s">
        <v>2980</v>
      </c>
      <c r="E183" s="517">
        <v>1725</v>
      </c>
    </row>
    <row r="184" spans="1:5">
      <c r="B184" s="353">
        <v>4010869257732</v>
      </c>
      <c r="C184" s="353" t="s">
        <v>199</v>
      </c>
      <c r="D184" s="370" t="s">
        <v>200</v>
      </c>
      <c r="E184" s="516">
        <v>1620</v>
      </c>
    </row>
    <row r="185" spans="1:5">
      <c r="B185" s="353">
        <v>4010869257749</v>
      </c>
      <c r="C185" s="353" t="s">
        <v>201</v>
      </c>
      <c r="D185" s="370" t="s">
        <v>202</v>
      </c>
      <c r="E185" s="516">
        <v>1850</v>
      </c>
    </row>
    <row r="186" spans="1:5">
      <c r="B186" s="353"/>
      <c r="C186" s="353" t="s">
        <v>203</v>
      </c>
      <c r="D186" s="370" t="s">
        <v>2662</v>
      </c>
      <c r="E186" s="516">
        <v>2395</v>
      </c>
    </row>
    <row r="187" spans="1:5">
      <c r="B187" s="353">
        <v>9004464481543</v>
      </c>
      <c r="C187" s="353" t="s">
        <v>205</v>
      </c>
      <c r="D187" s="355" t="s">
        <v>206</v>
      </c>
      <c r="E187" s="516">
        <v>1849</v>
      </c>
    </row>
    <row r="188" spans="1:5">
      <c r="B188" s="353">
        <v>9004464254581</v>
      </c>
      <c r="C188" s="353" t="s">
        <v>207</v>
      </c>
      <c r="D188" s="355" t="s">
        <v>208</v>
      </c>
      <c r="E188" s="516">
        <v>2249</v>
      </c>
    </row>
    <row r="189" spans="1:5">
      <c r="B189" s="353">
        <v>9004464481796</v>
      </c>
      <c r="C189" s="353" t="s">
        <v>209</v>
      </c>
      <c r="D189" s="355" t="s">
        <v>210</v>
      </c>
      <c r="E189" s="516">
        <v>2995</v>
      </c>
    </row>
    <row r="190" spans="1:5">
      <c r="B190" s="353">
        <v>9004464488290</v>
      </c>
      <c r="C190" s="353" t="s">
        <v>211</v>
      </c>
      <c r="D190" s="355" t="s">
        <v>2663</v>
      </c>
      <c r="E190" s="516">
        <v>4065</v>
      </c>
    </row>
    <row r="191" spans="1:5">
      <c r="B191" s="353">
        <v>9004464481802</v>
      </c>
      <c r="C191" s="353" t="s">
        <v>212</v>
      </c>
      <c r="D191" s="355" t="s">
        <v>213</v>
      </c>
      <c r="E191" s="516">
        <v>2995</v>
      </c>
    </row>
    <row r="192" spans="1:5">
      <c r="B192" s="353">
        <v>8430352614310</v>
      </c>
      <c r="C192" s="353" t="s">
        <v>214</v>
      </c>
      <c r="D192" s="355" t="s">
        <v>2664</v>
      </c>
      <c r="E192" s="516">
        <v>6125</v>
      </c>
    </row>
    <row r="193" spans="1:5">
      <c r="B193" s="353">
        <v>4010869357685</v>
      </c>
      <c r="C193" s="371" t="s">
        <v>216</v>
      </c>
      <c r="D193" s="349" t="s">
        <v>217</v>
      </c>
      <c r="E193" s="516">
        <v>5450</v>
      </c>
    </row>
    <row r="194" spans="1:5" ht="18">
      <c r="A194" s="358" t="s">
        <v>2665</v>
      </c>
      <c r="C194" s="364"/>
      <c r="D194" s="365"/>
      <c r="E194" s="516"/>
    </row>
    <row r="195" spans="1:5">
      <c r="A195" s="366"/>
      <c r="B195" s="420">
        <v>4010869360531</v>
      </c>
      <c r="C195" s="420" t="s">
        <v>2964</v>
      </c>
      <c r="D195" s="421" t="s">
        <v>220</v>
      </c>
      <c r="E195" s="520">
        <v>7046</v>
      </c>
    </row>
    <row r="196" spans="1:5">
      <c r="A196" s="366"/>
      <c r="B196" s="420">
        <v>5025232896806</v>
      </c>
      <c r="C196" s="422" t="s">
        <v>154</v>
      </c>
      <c r="D196" s="423" t="s">
        <v>221</v>
      </c>
      <c r="E196" s="520">
        <v>3176</v>
      </c>
    </row>
    <row r="197" spans="1:5">
      <c r="A197" s="366"/>
      <c r="B197" s="420">
        <v>5025232890361</v>
      </c>
      <c r="C197" s="422" t="s">
        <v>129</v>
      </c>
      <c r="D197" s="423" t="s">
        <v>12</v>
      </c>
      <c r="E197" s="520">
        <v>2000</v>
      </c>
    </row>
    <row r="198" spans="1:5">
      <c r="A198" s="366"/>
      <c r="B198" s="420">
        <v>123456789</v>
      </c>
      <c r="C198" s="422" t="s">
        <v>182</v>
      </c>
      <c r="D198" s="423" t="s">
        <v>222</v>
      </c>
      <c r="E198" s="520">
        <v>1870</v>
      </c>
    </row>
    <row r="199" spans="1:5">
      <c r="A199" s="366"/>
      <c r="B199" s="420">
        <v>4010869360548</v>
      </c>
      <c r="C199" s="420" t="s">
        <v>2965</v>
      </c>
      <c r="D199" s="421" t="s">
        <v>224</v>
      </c>
      <c r="E199" s="520">
        <v>7273</v>
      </c>
    </row>
    <row r="200" spans="1:5">
      <c r="A200" s="366"/>
      <c r="B200" s="420">
        <v>5025232896806</v>
      </c>
      <c r="C200" s="422" t="s">
        <v>154</v>
      </c>
      <c r="D200" s="423" t="s">
        <v>225</v>
      </c>
      <c r="E200" s="520">
        <v>3176</v>
      </c>
    </row>
    <row r="201" spans="1:5">
      <c r="A201" s="366"/>
      <c r="B201" s="420">
        <v>5025232890378</v>
      </c>
      <c r="C201" s="422" t="s">
        <v>132</v>
      </c>
      <c r="D201" s="423" t="s">
        <v>12</v>
      </c>
      <c r="E201" s="520">
        <v>2227</v>
      </c>
    </row>
    <row r="202" spans="1:5">
      <c r="A202" s="366"/>
      <c r="B202" s="420">
        <v>123456789</v>
      </c>
      <c r="C202" s="422" t="s">
        <v>182</v>
      </c>
      <c r="D202" s="423" t="s">
        <v>226</v>
      </c>
      <c r="E202" s="520">
        <v>1870</v>
      </c>
    </row>
    <row r="203" spans="1:5">
      <c r="A203" s="366"/>
      <c r="B203" s="420">
        <v>4010869360555</v>
      </c>
      <c r="C203" s="420" t="s">
        <v>2966</v>
      </c>
      <c r="D203" s="421" t="s">
        <v>228</v>
      </c>
      <c r="E203" s="520">
        <v>8355</v>
      </c>
    </row>
    <row r="204" spans="1:5">
      <c r="A204" s="366"/>
      <c r="B204" s="420">
        <v>5025232896813</v>
      </c>
      <c r="C204" s="422" t="s">
        <v>158</v>
      </c>
      <c r="D204" s="423" t="s">
        <v>229</v>
      </c>
      <c r="E204" s="520">
        <v>3487</v>
      </c>
    </row>
    <row r="205" spans="1:5">
      <c r="A205" s="366"/>
      <c r="B205" s="420">
        <v>5025232890385</v>
      </c>
      <c r="C205" s="422" t="s">
        <v>135</v>
      </c>
      <c r="D205" s="423" t="s">
        <v>12</v>
      </c>
      <c r="E205" s="520">
        <v>2823</v>
      </c>
    </row>
    <row r="206" spans="1:5">
      <c r="A206" s="366"/>
      <c r="B206" s="420">
        <v>12345678910</v>
      </c>
      <c r="C206" s="422" t="s">
        <v>184</v>
      </c>
      <c r="D206" s="423" t="s">
        <v>230</v>
      </c>
      <c r="E206" s="520">
        <v>2045</v>
      </c>
    </row>
    <row r="207" spans="1:5">
      <c r="A207" s="366"/>
      <c r="B207" s="420">
        <v>4010869360562</v>
      </c>
      <c r="C207" s="420" t="s">
        <v>2967</v>
      </c>
      <c r="D207" s="421" t="s">
        <v>232</v>
      </c>
      <c r="E207" s="520">
        <v>8657</v>
      </c>
    </row>
    <row r="208" spans="1:5">
      <c r="A208" s="366"/>
      <c r="B208" s="420">
        <v>5025232896813</v>
      </c>
      <c r="C208" s="422" t="s">
        <v>158</v>
      </c>
      <c r="D208" s="423" t="s">
        <v>233</v>
      </c>
      <c r="E208" s="520">
        <v>3487</v>
      </c>
    </row>
    <row r="209" spans="1:5">
      <c r="A209" s="366"/>
      <c r="B209" s="420">
        <v>5025232890392</v>
      </c>
      <c r="C209" s="422" t="s">
        <v>137</v>
      </c>
      <c r="D209" s="423" t="s">
        <v>12</v>
      </c>
      <c r="E209" s="520">
        <v>3125</v>
      </c>
    </row>
    <row r="210" spans="1:5">
      <c r="A210" s="366"/>
      <c r="B210" s="420">
        <v>12345678910</v>
      </c>
      <c r="C210" s="422" t="s">
        <v>184</v>
      </c>
      <c r="D210" s="423" t="s">
        <v>230</v>
      </c>
      <c r="E210" s="520">
        <v>2045</v>
      </c>
    </row>
    <row r="211" spans="1:5">
      <c r="A211" s="366"/>
      <c r="B211" s="420">
        <v>4010869360579</v>
      </c>
      <c r="C211" s="420" t="s">
        <v>2968</v>
      </c>
      <c r="D211" s="421" t="s">
        <v>235</v>
      </c>
      <c r="E211" s="520">
        <v>10524</v>
      </c>
    </row>
    <row r="212" spans="1:5">
      <c r="A212" s="366"/>
      <c r="B212" s="420">
        <v>5025232847570</v>
      </c>
      <c r="C212" s="422" t="s">
        <v>36</v>
      </c>
      <c r="D212" s="423" t="s">
        <v>236</v>
      </c>
      <c r="E212" s="520">
        <v>3731</v>
      </c>
    </row>
    <row r="213" spans="1:5">
      <c r="A213" s="366"/>
      <c r="B213" s="420">
        <v>5025232847648</v>
      </c>
      <c r="C213" s="422" t="s">
        <v>11</v>
      </c>
      <c r="D213" s="423" t="s">
        <v>12</v>
      </c>
      <c r="E213" s="520">
        <v>3988</v>
      </c>
    </row>
    <row r="214" spans="1:5">
      <c r="A214" s="366"/>
      <c r="B214" s="420">
        <v>3410539861015</v>
      </c>
      <c r="C214" s="422" t="s">
        <v>186</v>
      </c>
      <c r="D214" s="423" t="s">
        <v>237</v>
      </c>
      <c r="E214" s="520">
        <v>2805</v>
      </c>
    </row>
    <row r="215" spans="1:5">
      <c r="A215" s="366"/>
      <c r="B215" s="420">
        <v>4010869360586</v>
      </c>
      <c r="C215" s="420" t="s">
        <v>2969</v>
      </c>
      <c r="D215" s="421" t="s">
        <v>239</v>
      </c>
      <c r="E215" s="520">
        <v>12327</v>
      </c>
    </row>
    <row r="216" spans="1:5">
      <c r="A216" s="366"/>
      <c r="B216" s="420">
        <v>5025232847594</v>
      </c>
      <c r="C216" s="422" t="s">
        <v>38</v>
      </c>
      <c r="D216" s="423" t="s">
        <v>240</v>
      </c>
      <c r="E216" s="520">
        <v>4510</v>
      </c>
    </row>
    <row r="217" spans="1:5">
      <c r="A217" s="366"/>
      <c r="B217" s="420">
        <v>5025232847662</v>
      </c>
      <c r="C217" s="422" t="s">
        <v>16</v>
      </c>
      <c r="D217" s="423" t="s">
        <v>12</v>
      </c>
      <c r="E217" s="520">
        <v>4687</v>
      </c>
    </row>
    <row r="218" spans="1:5">
      <c r="A218" s="366"/>
      <c r="B218" s="420">
        <v>3410539861022</v>
      </c>
      <c r="C218" s="422" t="s">
        <v>194</v>
      </c>
      <c r="D218" s="423" t="s">
        <v>241</v>
      </c>
      <c r="E218" s="520">
        <v>3130</v>
      </c>
    </row>
    <row r="219" spans="1:5">
      <c r="B219" s="420"/>
      <c r="C219" s="422"/>
      <c r="D219" s="423"/>
      <c r="E219" s="520"/>
    </row>
    <row r="220" spans="1:5" ht="18">
      <c r="A220" s="358" t="s">
        <v>2666</v>
      </c>
      <c r="B220" s="424"/>
      <c r="C220" s="425"/>
      <c r="D220" s="426"/>
      <c r="E220" s="520"/>
    </row>
    <row r="221" spans="1:5">
      <c r="A221" s="366"/>
      <c r="B221" s="420">
        <v>4010869360593</v>
      </c>
      <c r="C221" s="420" t="s">
        <v>2970</v>
      </c>
      <c r="D221" s="421" t="s">
        <v>224</v>
      </c>
      <c r="E221" s="520">
        <v>6363</v>
      </c>
    </row>
    <row r="222" spans="1:5">
      <c r="A222" s="366"/>
      <c r="B222" s="420">
        <v>5025232910656</v>
      </c>
      <c r="C222" s="422" t="s">
        <v>162</v>
      </c>
      <c r="D222" s="423" t="s">
        <v>244</v>
      </c>
      <c r="E222" s="520">
        <v>4493</v>
      </c>
    </row>
    <row r="223" spans="1:5">
      <c r="A223" s="366"/>
      <c r="B223" s="420">
        <v>123456789</v>
      </c>
      <c r="C223" s="422" t="s">
        <v>182</v>
      </c>
      <c r="D223" s="423" t="s">
        <v>226</v>
      </c>
      <c r="E223" s="520">
        <v>1870</v>
      </c>
    </row>
    <row r="224" spans="1:5">
      <c r="A224" s="366"/>
      <c r="B224" s="420">
        <v>4010869360609</v>
      </c>
      <c r="C224" s="420" t="s">
        <v>2971</v>
      </c>
      <c r="D224" s="421" t="s">
        <v>228</v>
      </c>
      <c r="E224" s="520">
        <v>7249</v>
      </c>
    </row>
    <row r="225" spans="1:8">
      <c r="A225" s="366"/>
      <c r="B225" s="420">
        <v>5025232910663</v>
      </c>
      <c r="C225" s="422" t="s">
        <v>164</v>
      </c>
      <c r="D225" s="423" t="s">
        <v>246</v>
      </c>
      <c r="E225" s="520">
        <v>5204</v>
      </c>
    </row>
    <row r="226" spans="1:8">
      <c r="A226" s="366"/>
      <c r="B226" s="420">
        <v>12345678910</v>
      </c>
      <c r="C226" s="422" t="s">
        <v>184</v>
      </c>
      <c r="D226" s="423" t="s">
        <v>230</v>
      </c>
      <c r="E226" s="520">
        <v>2045</v>
      </c>
    </row>
    <row r="227" spans="1:8">
      <c r="A227" s="366"/>
      <c r="B227" s="420">
        <v>4010869360616</v>
      </c>
      <c r="C227" s="420" t="s">
        <v>2972</v>
      </c>
      <c r="D227" s="421" t="s">
        <v>248</v>
      </c>
      <c r="E227" s="520">
        <v>8663</v>
      </c>
    </row>
    <row r="228" spans="1:8">
      <c r="A228" s="366"/>
      <c r="B228" s="420">
        <v>5025232910670</v>
      </c>
      <c r="C228" s="422" t="s">
        <v>167</v>
      </c>
      <c r="D228" s="423" t="s">
        <v>249</v>
      </c>
      <c r="E228" s="520">
        <v>6618</v>
      </c>
    </row>
    <row r="229" spans="1:8">
      <c r="A229" s="366"/>
      <c r="B229" s="420">
        <v>12345678910</v>
      </c>
      <c r="C229" s="422" t="s">
        <v>184</v>
      </c>
      <c r="D229" s="423" t="s">
        <v>230</v>
      </c>
      <c r="E229" s="520">
        <v>2045</v>
      </c>
    </row>
    <row r="230" spans="1:8">
      <c r="A230" s="366"/>
      <c r="B230" s="420"/>
      <c r="C230" s="422" t="s">
        <v>2973</v>
      </c>
      <c r="D230" s="423" t="s">
        <v>2667</v>
      </c>
      <c r="E230" s="520">
        <v>10099</v>
      </c>
    </row>
    <row r="231" spans="1:8">
      <c r="A231" s="366"/>
      <c r="B231" s="353">
        <v>5025232874408</v>
      </c>
      <c r="C231" s="371" t="s">
        <v>56</v>
      </c>
      <c r="D231" s="349" t="s">
        <v>252</v>
      </c>
      <c r="E231" s="516">
        <v>7294</v>
      </c>
    </row>
    <row r="232" spans="1:8">
      <c r="A232" s="366"/>
      <c r="B232" s="353">
        <v>3410539861015</v>
      </c>
      <c r="C232" s="371" t="s">
        <v>186</v>
      </c>
      <c r="D232" s="349" t="s">
        <v>237</v>
      </c>
      <c r="E232" s="516">
        <v>2805</v>
      </c>
    </row>
    <row r="233" spans="1:8">
      <c r="A233" s="366"/>
      <c r="B233" s="353"/>
      <c r="C233" s="371" t="s">
        <v>2974</v>
      </c>
      <c r="D233" s="349" t="s">
        <v>2668</v>
      </c>
      <c r="E233" s="516">
        <v>12142</v>
      </c>
    </row>
    <row r="234" spans="1:8">
      <c r="A234" s="366"/>
      <c r="B234" s="353">
        <v>5025232874392</v>
      </c>
      <c r="C234" s="371" t="s">
        <v>58</v>
      </c>
      <c r="D234" s="349" t="s">
        <v>255</v>
      </c>
      <c r="E234" s="516">
        <v>9012</v>
      </c>
    </row>
    <row r="235" spans="1:8">
      <c r="A235" s="366"/>
      <c r="B235" s="353">
        <v>3410539861022</v>
      </c>
      <c r="C235" s="371" t="s">
        <v>194</v>
      </c>
      <c r="D235" s="349" t="s">
        <v>241</v>
      </c>
      <c r="E235" s="516">
        <v>3130</v>
      </c>
    </row>
    <row r="236" spans="1:8">
      <c r="A236" s="366"/>
      <c r="B236" s="353"/>
      <c r="C236" s="371"/>
      <c r="D236" s="349"/>
      <c r="E236" s="516"/>
    </row>
    <row r="237" spans="1:8" ht="20.25">
      <c r="A237" s="347" t="s">
        <v>256</v>
      </c>
      <c r="C237" s="372"/>
      <c r="D237" s="373"/>
      <c r="E237" s="516"/>
    </row>
    <row r="238" spans="1:8">
      <c r="A238" s="366"/>
      <c r="B238" s="353">
        <v>4010869359115</v>
      </c>
      <c r="C238" s="371" t="s">
        <v>257</v>
      </c>
      <c r="D238" s="349" t="s">
        <v>2669</v>
      </c>
      <c r="E238" s="516">
        <v>3895</v>
      </c>
      <c r="G238" s="407"/>
      <c r="H238" s="524"/>
    </row>
    <row r="239" spans="1:8">
      <c r="A239" s="366"/>
      <c r="B239" s="353">
        <v>4010869359122</v>
      </c>
      <c r="C239" s="371" t="s">
        <v>259</v>
      </c>
      <c r="D239" s="349" t="s">
        <v>2670</v>
      </c>
      <c r="E239" s="516">
        <v>3895</v>
      </c>
    </row>
    <row r="240" spans="1:8">
      <c r="A240" s="366"/>
      <c r="B240" s="353"/>
      <c r="C240" s="371"/>
      <c r="D240" s="349"/>
      <c r="E240" s="516"/>
    </row>
    <row r="241" spans="1:5" ht="18">
      <c r="A241" s="347" t="s">
        <v>261</v>
      </c>
      <c r="C241" s="364"/>
      <c r="D241" s="365"/>
      <c r="E241" s="516"/>
    </row>
    <row r="242" spans="1:5">
      <c r="A242" s="366"/>
      <c r="B242" s="353">
        <v>4010869359139</v>
      </c>
      <c r="C242" s="371" t="s">
        <v>262</v>
      </c>
      <c r="D242" s="349" t="s">
        <v>2671</v>
      </c>
      <c r="E242" s="516">
        <v>49</v>
      </c>
    </row>
    <row r="243" spans="1:5">
      <c r="A243" s="366"/>
      <c r="B243" s="353">
        <v>4010869359146</v>
      </c>
      <c r="C243" s="371" t="s">
        <v>264</v>
      </c>
      <c r="D243" s="349" t="s">
        <v>2672</v>
      </c>
      <c r="E243" s="516">
        <v>12</v>
      </c>
    </row>
    <row r="244" spans="1:5">
      <c r="A244" s="366"/>
      <c r="B244" s="353">
        <v>4010869359153</v>
      </c>
      <c r="C244" s="371" t="s">
        <v>266</v>
      </c>
      <c r="D244" s="349" t="s">
        <v>2673</v>
      </c>
      <c r="E244" s="516">
        <v>260</v>
      </c>
    </row>
    <row r="245" spans="1:5">
      <c r="A245" s="366"/>
      <c r="B245" s="353">
        <v>4010869359160</v>
      </c>
      <c r="C245" s="371" t="s">
        <v>268</v>
      </c>
      <c r="D245" s="349" t="s">
        <v>2674</v>
      </c>
      <c r="E245" s="516">
        <v>444</v>
      </c>
    </row>
    <row r="246" spans="1:5">
      <c r="A246" s="366"/>
      <c r="B246" s="353">
        <v>4010869359177</v>
      </c>
      <c r="C246" s="371" t="s">
        <v>270</v>
      </c>
      <c r="D246" s="349" t="s">
        <v>2675</v>
      </c>
      <c r="E246" s="516">
        <v>520</v>
      </c>
    </row>
    <row r="247" spans="1:5">
      <c r="A247" s="366"/>
      <c r="B247" s="353">
        <v>4010869359184</v>
      </c>
      <c r="C247" s="371" t="s">
        <v>272</v>
      </c>
      <c r="D247" s="349" t="s">
        <v>2676</v>
      </c>
      <c r="E247" s="516">
        <v>601</v>
      </c>
    </row>
    <row r="248" spans="1:5">
      <c r="A248" s="366"/>
      <c r="B248" s="353">
        <v>401086935919</v>
      </c>
      <c r="C248" s="371" t="s">
        <v>274</v>
      </c>
      <c r="D248" s="349" t="s">
        <v>2677</v>
      </c>
      <c r="E248" s="516">
        <v>147</v>
      </c>
    </row>
    <row r="249" spans="1:5">
      <c r="A249" s="366"/>
      <c r="B249" s="353">
        <v>4010869359207</v>
      </c>
      <c r="C249" s="371" t="s">
        <v>276</v>
      </c>
      <c r="D249" s="349" t="s">
        <v>2678</v>
      </c>
      <c r="E249" s="516">
        <v>55</v>
      </c>
    </row>
    <row r="250" spans="1:5">
      <c r="A250" s="366"/>
      <c r="B250" s="353">
        <v>4010869359214</v>
      </c>
      <c r="C250" s="371" t="s">
        <v>278</v>
      </c>
      <c r="D250" s="349" t="s">
        <v>2679</v>
      </c>
      <c r="E250" s="516">
        <v>82</v>
      </c>
    </row>
    <row r="251" spans="1:5">
      <c r="A251" s="366"/>
      <c r="B251" s="353">
        <v>4010869359221</v>
      </c>
      <c r="C251" s="371" t="s">
        <v>280</v>
      </c>
      <c r="D251" s="349" t="s">
        <v>2680</v>
      </c>
      <c r="E251" s="516">
        <v>98</v>
      </c>
    </row>
    <row r="252" spans="1:5">
      <c r="A252" s="366"/>
      <c r="B252" s="353"/>
      <c r="C252" s="371"/>
      <c r="D252" s="349"/>
      <c r="E252" s="516"/>
    </row>
    <row r="253" spans="1:5" ht="20.25">
      <c r="A253" s="347" t="s">
        <v>282</v>
      </c>
      <c r="C253" s="372"/>
      <c r="D253" s="373"/>
      <c r="E253" s="516"/>
    </row>
    <row r="254" spans="1:5">
      <c r="A254" s="366"/>
      <c r="B254" s="353">
        <v>5025232854721</v>
      </c>
      <c r="C254" s="371" t="s">
        <v>13</v>
      </c>
      <c r="D254" s="349" t="s">
        <v>283</v>
      </c>
      <c r="E254" s="516">
        <v>132</v>
      </c>
    </row>
    <row r="255" spans="1:5">
      <c r="A255" s="366"/>
      <c r="B255" s="353">
        <v>4010869254410</v>
      </c>
      <c r="C255" s="371" t="s">
        <v>284</v>
      </c>
      <c r="D255" s="349" t="s">
        <v>285</v>
      </c>
      <c r="E255" s="516">
        <v>54</v>
      </c>
    </row>
    <row r="256" spans="1:5">
      <c r="A256" s="366"/>
      <c r="B256" s="353">
        <v>4010869257756</v>
      </c>
      <c r="C256" s="371" t="s">
        <v>286</v>
      </c>
      <c r="D256" s="349" t="s">
        <v>287</v>
      </c>
      <c r="E256" s="516">
        <v>452</v>
      </c>
    </row>
    <row r="257" spans="1:5">
      <c r="A257" s="366"/>
      <c r="B257" s="353">
        <v>4010869200431</v>
      </c>
      <c r="C257" s="371" t="s">
        <v>288</v>
      </c>
      <c r="D257" s="349" t="s">
        <v>2681</v>
      </c>
      <c r="E257" s="516">
        <v>530</v>
      </c>
    </row>
    <row r="258" spans="1:5">
      <c r="A258" s="366"/>
      <c r="B258" s="353">
        <v>4010869257763</v>
      </c>
      <c r="C258" s="371" t="s">
        <v>290</v>
      </c>
      <c r="D258" s="349" t="s">
        <v>291</v>
      </c>
      <c r="E258" s="516">
        <v>452</v>
      </c>
    </row>
    <row r="259" spans="1:5">
      <c r="A259" s="366"/>
      <c r="B259" s="353">
        <v>4010869202015</v>
      </c>
      <c r="C259" s="371" t="s">
        <v>292</v>
      </c>
      <c r="D259" s="349" t="s">
        <v>2682</v>
      </c>
      <c r="E259" s="516">
        <v>644</v>
      </c>
    </row>
    <row r="260" spans="1:5">
      <c r="A260" s="366"/>
      <c r="B260" s="353"/>
      <c r="C260" s="371"/>
      <c r="D260" s="349"/>
      <c r="E260" s="516"/>
    </row>
    <row r="261" spans="1:5" ht="20.25">
      <c r="A261" s="347" t="s">
        <v>294</v>
      </c>
      <c r="C261" s="372"/>
      <c r="D261" s="373"/>
      <c r="E261" s="516"/>
    </row>
    <row r="262" spans="1:5">
      <c r="A262" s="366"/>
      <c r="B262" s="353"/>
      <c r="C262" s="371"/>
      <c r="D262" s="349"/>
      <c r="E262" s="516"/>
    </row>
    <row r="263" spans="1:5" ht="18">
      <c r="A263" s="347" t="s">
        <v>295</v>
      </c>
      <c r="C263" s="364"/>
      <c r="D263" s="365"/>
      <c r="E263" s="516"/>
    </row>
    <row r="264" spans="1:5">
      <c r="A264" s="366"/>
      <c r="B264" s="353">
        <v>4010869202626</v>
      </c>
      <c r="C264" s="371" t="s">
        <v>296</v>
      </c>
      <c r="D264" s="349" t="s">
        <v>297</v>
      </c>
      <c r="E264" s="516">
        <v>30</v>
      </c>
    </row>
    <row r="265" spans="1:5">
      <c r="A265" s="366"/>
      <c r="B265" s="353">
        <v>4010869257268</v>
      </c>
      <c r="C265" s="371" t="s">
        <v>298</v>
      </c>
      <c r="D265" s="349" t="s">
        <v>299</v>
      </c>
      <c r="E265" s="516">
        <v>113</v>
      </c>
    </row>
    <row r="266" spans="1:5">
      <c r="A266" s="366"/>
      <c r="B266" s="353"/>
      <c r="C266" s="371" t="s">
        <v>2869</v>
      </c>
      <c r="D266" s="349" t="s">
        <v>300</v>
      </c>
      <c r="E266" s="516">
        <v>2410</v>
      </c>
    </row>
    <row r="267" spans="1:5">
      <c r="A267" s="366"/>
      <c r="B267" s="353"/>
      <c r="C267" s="371"/>
      <c r="D267" s="349"/>
      <c r="E267" s="516"/>
    </row>
    <row r="268" spans="1:5" ht="20.25">
      <c r="A268" s="347" t="s">
        <v>301</v>
      </c>
      <c r="C268" s="372"/>
      <c r="D268" s="373"/>
      <c r="E268" s="516"/>
    </row>
    <row r="269" spans="1:5" ht="20.25">
      <c r="A269" s="347"/>
      <c r="B269" s="374" t="s">
        <v>302</v>
      </c>
      <c r="C269" s="372"/>
      <c r="D269" s="373"/>
      <c r="E269" s="516"/>
    </row>
    <row r="270" spans="1:5" ht="15">
      <c r="A270" s="347"/>
      <c r="B270" s="353">
        <v>5025232590056</v>
      </c>
      <c r="C270" s="371" t="s">
        <v>303</v>
      </c>
      <c r="D270" s="349" t="s">
        <v>304</v>
      </c>
      <c r="E270" s="516">
        <v>70</v>
      </c>
    </row>
    <row r="271" spans="1:5" ht="15">
      <c r="A271" s="347"/>
      <c r="B271" s="353">
        <v>5025232590063</v>
      </c>
      <c r="C271" s="371" t="s">
        <v>305</v>
      </c>
      <c r="D271" s="349" t="s">
        <v>306</v>
      </c>
      <c r="E271" s="516">
        <v>70</v>
      </c>
    </row>
    <row r="272" spans="1:5" ht="15">
      <c r="A272" s="347"/>
      <c r="B272" s="353">
        <v>5025232701483</v>
      </c>
      <c r="C272" s="371" t="s">
        <v>307</v>
      </c>
      <c r="D272" s="349" t="s">
        <v>308</v>
      </c>
      <c r="E272" s="516">
        <v>70</v>
      </c>
    </row>
    <row r="273" spans="1:5" ht="15">
      <c r="A273" s="347"/>
      <c r="B273" s="353" t="s">
        <v>309</v>
      </c>
      <c r="C273" s="371" t="s">
        <v>310</v>
      </c>
      <c r="D273" s="349" t="s">
        <v>311</v>
      </c>
      <c r="E273" s="516">
        <v>238</v>
      </c>
    </row>
    <row r="274" spans="1:5" ht="15">
      <c r="A274" s="347"/>
      <c r="B274" s="353"/>
      <c r="C274" s="371"/>
      <c r="D274" s="349"/>
      <c r="E274" s="516"/>
    </row>
    <row r="275" spans="1:5" ht="18">
      <c r="A275" s="363"/>
      <c r="B275" s="375" t="s">
        <v>312</v>
      </c>
      <c r="C275" s="364"/>
      <c r="D275" s="365"/>
      <c r="E275" s="516"/>
    </row>
    <row r="276" spans="1:5" ht="18">
      <c r="A276" s="363"/>
      <c r="B276" s="353">
        <v>4010869294966</v>
      </c>
      <c r="C276" s="371" t="s">
        <v>313</v>
      </c>
      <c r="D276" s="349" t="s">
        <v>314</v>
      </c>
      <c r="E276" s="516">
        <v>623</v>
      </c>
    </row>
    <row r="277" spans="1:5">
      <c r="A277" s="366"/>
      <c r="B277" s="353">
        <v>8016615578454</v>
      </c>
      <c r="C277" s="371" t="s">
        <v>315</v>
      </c>
      <c r="D277" s="349" t="s">
        <v>316</v>
      </c>
      <c r="E277" s="516">
        <v>483</v>
      </c>
    </row>
    <row r="278" spans="1:5">
      <c r="A278" s="366"/>
      <c r="B278" s="353">
        <v>4010869248723</v>
      </c>
      <c r="C278" s="371" t="s">
        <v>317</v>
      </c>
      <c r="D278" s="349" t="s">
        <v>318</v>
      </c>
      <c r="E278" s="516">
        <v>163</v>
      </c>
    </row>
    <row r="279" spans="1:5">
      <c r="A279" s="366"/>
      <c r="B279" s="353"/>
      <c r="C279" s="371"/>
      <c r="D279" s="349"/>
      <c r="E279" s="516"/>
    </row>
    <row r="280" spans="1:5" ht="18">
      <c r="A280" s="363"/>
      <c r="B280" s="375" t="s">
        <v>319</v>
      </c>
      <c r="C280" s="364"/>
      <c r="D280" s="365"/>
      <c r="E280" s="516"/>
    </row>
    <row r="281" spans="1:5">
      <c r="A281" s="366"/>
      <c r="B281" s="353">
        <v>4010869234047</v>
      </c>
      <c r="C281" s="371" t="s">
        <v>320</v>
      </c>
      <c r="D281" s="349" t="s">
        <v>321</v>
      </c>
      <c r="E281" s="516">
        <v>201</v>
      </c>
    </row>
    <row r="282" spans="1:5">
      <c r="A282" s="366"/>
      <c r="B282" s="353">
        <v>4010869208444</v>
      </c>
      <c r="C282" s="371" t="s">
        <v>322</v>
      </c>
      <c r="D282" s="349" t="s">
        <v>323</v>
      </c>
      <c r="E282" s="516">
        <v>232</v>
      </c>
    </row>
    <row r="283" spans="1:5">
      <c r="A283" s="366"/>
      <c r="B283" s="353">
        <v>4010869208437</v>
      </c>
      <c r="C283" s="371" t="s">
        <v>324</v>
      </c>
      <c r="D283" s="349" t="s">
        <v>325</v>
      </c>
      <c r="E283" s="516">
        <v>351</v>
      </c>
    </row>
    <row r="284" spans="1:5">
      <c r="A284" s="366"/>
      <c r="B284" s="353"/>
      <c r="C284" s="371"/>
      <c r="D284" s="349"/>
      <c r="E284" s="516"/>
    </row>
    <row r="285" spans="1:5" ht="18">
      <c r="A285" s="363"/>
      <c r="B285" s="375" t="s">
        <v>326</v>
      </c>
      <c r="C285" s="364"/>
      <c r="D285" s="365"/>
      <c r="E285" s="516"/>
    </row>
    <row r="286" spans="1:5">
      <c r="A286" s="366"/>
      <c r="B286" s="353">
        <v>4010869166683</v>
      </c>
      <c r="C286" s="371" t="s">
        <v>327</v>
      </c>
      <c r="D286" s="349" t="s">
        <v>328</v>
      </c>
      <c r="E286" s="516">
        <v>86</v>
      </c>
    </row>
    <row r="287" spans="1:5">
      <c r="A287" s="366"/>
      <c r="B287" s="353">
        <v>4010869190282</v>
      </c>
      <c r="C287" s="371" t="s">
        <v>329</v>
      </c>
      <c r="D287" s="349" t="s">
        <v>330</v>
      </c>
      <c r="E287" s="516">
        <v>54</v>
      </c>
    </row>
    <row r="288" spans="1:5">
      <c r="A288" s="366"/>
      <c r="B288" s="353">
        <v>4010869190299</v>
      </c>
      <c r="C288" s="371" t="s">
        <v>331</v>
      </c>
      <c r="D288" s="349" t="s">
        <v>332</v>
      </c>
      <c r="E288" s="516">
        <v>76</v>
      </c>
    </row>
    <row r="289" spans="1:5">
      <c r="A289" s="366"/>
      <c r="B289" s="353">
        <v>4010869203258</v>
      </c>
      <c r="C289" s="371" t="s">
        <v>333</v>
      </c>
      <c r="D289" s="349" t="s">
        <v>334</v>
      </c>
      <c r="E289" s="516">
        <v>54</v>
      </c>
    </row>
    <row r="290" spans="1:5">
      <c r="A290" s="366"/>
      <c r="B290" s="353"/>
      <c r="C290" s="371"/>
      <c r="D290" s="349"/>
      <c r="E290" s="516"/>
    </row>
    <row r="291" spans="1:5" ht="18">
      <c r="A291" s="363"/>
      <c r="B291" s="375" t="s">
        <v>335</v>
      </c>
      <c r="C291" s="364"/>
      <c r="D291" s="349"/>
      <c r="E291" s="516"/>
    </row>
    <row r="292" spans="1:5">
      <c r="A292" s="366"/>
      <c r="B292" s="420">
        <v>4010869360371</v>
      </c>
      <c r="C292" s="420" t="s">
        <v>336</v>
      </c>
      <c r="D292" s="421" t="s">
        <v>337</v>
      </c>
      <c r="E292" s="520">
        <v>106</v>
      </c>
    </row>
    <row r="293" spans="1:5">
      <c r="A293" s="366"/>
      <c r="B293" s="420">
        <v>4010869202671</v>
      </c>
      <c r="C293" s="420" t="s">
        <v>338</v>
      </c>
      <c r="D293" s="421" t="s">
        <v>339</v>
      </c>
      <c r="E293" s="520">
        <v>143</v>
      </c>
    </row>
    <row r="294" spans="1:5">
      <c r="A294" s="366"/>
      <c r="B294" s="420">
        <v>4010869239295</v>
      </c>
      <c r="C294" s="422" t="s">
        <v>340</v>
      </c>
      <c r="D294" s="423" t="s">
        <v>341</v>
      </c>
      <c r="E294" s="520">
        <v>82</v>
      </c>
    </row>
    <row r="295" spans="1:5">
      <c r="A295" s="366"/>
      <c r="B295" s="420">
        <v>4010869357678</v>
      </c>
      <c r="C295" s="422" t="s">
        <v>342</v>
      </c>
      <c r="D295" s="423" t="s">
        <v>2683</v>
      </c>
      <c r="E295" s="520">
        <v>598</v>
      </c>
    </row>
    <row r="296" spans="1:5">
      <c r="A296" s="366"/>
      <c r="B296" s="420">
        <v>4010869367080</v>
      </c>
      <c r="C296" s="422" t="s">
        <v>344</v>
      </c>
      <c r="D296" s="423" t="s">
        <v>345</v>
      </c>
      <c r="E296" s="520">
        <v>690</v>
      </c>
    </row>
    <row r="297" spans="1:5">
      <c r="A297" s="366"/>
      <c r="B297" s="420">
        <v>4010869367097</v>
      </c>
      <c r="C297" s="422" t="s">
        <v>346</v>
      </c>
      <c r="D297" s="423" t="s">
        <v>347</v>
      </c>
      <c r="E297" s="520">
        <v>888</v>
      </c>
    </row>
    <row r="298" spans="1:5">
      <c r="A298" s="366"/>
      <c r="B298" s="420">
        <v>4010869367103</v>
      </c>
      <c r="C298" s="422" t="s">
        <v>348</v>
      </c>
      <c r="D298" s="423" t="s">
        <v>349</v>
      </c>
      <c r="E298" s="520">
        <v>1070</v>
      </c>
    </row>
    <row r="299" spans="1:5">
      <c r="A299" s="366"/>
      <c r="B299" s="420">
        <v>5025232837335</v>
      </c>
      <c r="C299" s="422" t="s">
        <v>350</v>
      </c>
      <c r="D299" s="423" t="s">
        <v>351</v>
      </c>
      <c r="E299" s="520">
        <v>417</v>
      </c>
    </row>
    <row r="300" spans="1:5">
      <c r="A300" s="366"/>
      <c r="B300" s="420">
        <v>8016615348996</v>
      </c>
      <c r="C300" s="420" t="s">
        <v>352</v>
      </c>
      <c r="D300" s="421" t="s">
        <v>2684</v>
      </c>
      <c r="E300" s="520">
        <v>179</v>
      </c>
    </row>
    <row r="301" spans="1:5">
      <c r="A301" s="366"/>
      <c r="B301" s="420">
        <v>4010869357692</v>
      </c>
      <c r="C301" s="420" t="s">
        <v>354</v>
      </c>
      <c r="D301" s="421" t="s">
        <v>2685</v>
      </c>
      <c r="E301" s="520">
        <v>206</v>
      </c>
    </row>
    <row r="302" spans="1:5">
      <c r="A302" s="366"/>
      <c r="B302" s="353"/>
      <c r="C302" s="371"/>
      <c r="D302" s="349"/>
      <c r="E302" s="516"/>
    </row>
    <row r="303" spans="1:5" ht="18">
      <c r="A303" s="363"/>
      <c r="B303" s="375" t="s">
        <v>356</v>
      </c>
      <c r="C303" s="364"/>
      <c r="D303" s="365"/>
      <c r="E303" s="516"/>
    </row>
    <row r="304" spans="1:5">
      <c r="A304" s="366"/>
      <c r="B304" s="353" t="s">
        <v>357</v>
      </c>
      <c r="C304" s="371" t="s">
        <v>358</v>
      </c>
      <c r="D304" s="349" t="s">
        <v>359</v>
      </c>
      <c r="E304" s="516">
        <v>173</v>
      </c>
    </row>
    <row r="305" spans="1:5">
      <c r="A305" s="366"/>
      <c r="B305" s="353" t="s">
        <v>360</v>
      </c>
      <c r="C305" s="371" t="s">
        <v>361</v>
      </c>
      <c r="D305" s="349" t="s">
        <v>362</v>
      </c>
      <c r="E305" s="516">
        <v>319</v>
      </c>
    </row>
    <row r="306" spans="1:5">
      <c r="A306" s="366"/>
      <c r="B306" s="353"/>
      <c r="C306" s="371"/>
      <c r="D306" s="349"/>
      <c r="E306" s="516"/>
    </row>
    <row r="307" spans="1:5" ht="18">
      <c r="A307" s="363"/>
      <c r="B307" s="375" t="s">
        <v>363</v>
      </c>
      <c r="C307" s="364"/>
      <c r="D307" s="365"/>
      <c r="E307" s="516"/>
    </row>
    <row r="308" spans="1:5">
      <c r="A308" s="366"/>
      <c r="B308" s="353">
        <v>4010869209304</v>
      </c>
      <c r="C308" s="371" t="s">
        <v>364</v>
      </c>
      <c r="D308" s="349" t="s">
        <v>365</v>
      </c>
      <c r="E308" s="516">
        <v>60</v>
      </c>
    </row>
    <row r="309" spans="1:5">
      <c r="A309" s="366"/>
      <c r="B309" s="353">
        <v>4010869209328</v>
      </c>
      <c r="C309" s="371" t="s">
        <v>366</v>
      </c>
      <c r="D309" s="349" t="s">
        <v>367</v>
      </c>
      <c r="E309" s="516">
        <v>60</v>
      </c>
    </row>
    <row r="310" spans="1:5">
      <c r="A310" s="366"/>
      <c r="B310" s="353">
        <v>4010869209298</v>
      </c>
      <c r="C310" s="371" t="s">
        <v>368</v>
      </c>
      <c r="D310" s="349" t="s">
        <v>369</v>
      </c>
      <c r="E310" s="516">
        <v>49</v>
      </c>
    </row>
    <row r="311" spans="1:5">
      <c r="A311" s="366"/>
      <c r="B311" s="353">
        <v>4010869209311</v>
      </c>
      <c r="C311" s="371" t="s">
        <v>370</v>
      </c>
      <c r="D311" s="349" t="s">
        <v>371</v>
      </c>
      <c r="E311" s="516">
        <v>60</v>
      </c>
    </row>
    <row r="312" spans="1:5">
      <c r="A312" s="366"/>
      <c r="B312" s="353">
        <v>4010869209335</v>
      </c>
      <c r="C312" s="371" t="s">
        <v>372</v>
      </c>
      <c r="D312" s="349" t="s">
        <v>2686</v>
      </c>
      <c r="E312" s="516">
        <v>49</v>
      </c>
    </row>
    <row r="313" spans="1:5">
      <c r="A313" s="366"/>
      <c r="B313" s="353"/>
      <c r="C313" s="371"/>
      <c r="D313" s="349"/>
      <c r="E313" s="516"/>
    </row>
    <row r="314" spans="1:5" ht="18">
      <c r="A314" s="363"/>
      <c r="B314" s="375" t="s">
        <v>373</v>
      </c>
      <c r="C314" s="371"/>
      <c r="D314" s="349"/>
      <c r="E314" s="516"/>
    </row>
    <row r="315" spans="1:5">
      <c r="A315" s="366"/>
      <c r="B315" s="353">
        <v>5025232590049</v>
      </c>
      <c r="C315" s="371" t="s">
        <v>374</v>
      </c>
      <c r="D315" s="349" t="s">
        <v>375</v>
      </c>
      <c r="E315" s="516">
        <v>184</v>
      </c>
    </row>
    <row r="316" spans="1:5">
      <c r="A316" s="366"/>
      <c r="B316" s="353">
        <v>5025232702534</v>
      </c>
      <c r="C316" s="371" t="s">
        <v>376</v>
      </c>
      <c r="D316" s="349" t="s">
        <v>377</v>
      </c>
      <c r="E316" s="516">
        <v>184</v>
      </c>
    </row>
    <row r="317" spans="1:5">
      <c r="A317" s="366"/>
      <c r="B317" s="353">
        <v>5025232760275</v>
      </c>
      <c r="C317" s="371" t="s">
        <v>378</v>
      </c>
      <c r="D317" s="349" t="s">
        <v>379</v>
      </c>
      <c r="E317" s="516">
        <v>184</v>
      </c>
    </row>
    <row r="318" spans="1:5">
      <c r="A318" s="366"/>
      <c r="B318" s="353"/>
      <c r="C318" s="371"/>
      <c r="D318" s="349"/>
      <c r="E318" s="516"/>
    </row>
    <row r="319" spans="1:5" ht="18">
      <c r="A319" s="376" t="s">
        <v>2687</v>
      </c>
      <c r="B319" s="353"/>
      <c r="C319" s="371"/>
      <c r="D319" s="349"/>
      <c r="E319" s="516"/>
    </row>
    <row r="320" spans="1:5" ht="15">
      <c r="A320" s="347" t="s">
        <v>380</v>
      </c>
      <c r="B320" s="353"/>
      <c r="C320" s="353"/>
      <c r="D320" s="349"/>
      <c r="E320" s="517"/>
    </row>
    <row r="321" spans="1:5">
      <c r="B321" s="353"/>
      <c r="C321" s="353"/>
      <c r="D321" s="349"/>
      <c r="E321" s="516"/>
    </row>
    <row r="322" spans="1:5">
      <c r="B322" s="353">
        <v>4010869354097</v>
      </c>
      <c r="C322" s="353" t="s">
        <v>381</v>
      </c>
      <c r="D322" s="349" t="s">
        <v>382</v>
      </c>
      <c r="E322" s="516">
        <v>1177</v>
      </c>
    </row>
    <row r="323" spans="1:5">
      <c r="B323" s="353">
        <v>4010869354103</v>
      </c>
      <c r="C323" s="353" t="s">
        <v>383</v>
      </c>
      <c r="D323" s="349" t="s">
        <v>384</v>
      </c>
      <c r="E323" s="516">
        <v>1293</v>
      </c>
    </row>
    <row r="324" spans="1:5">
      <c r="B324" s="353">
        <v>4010869354110</v>
      </c>
      <c r="C324" s="353" t="s">
        <v>385</v>
      </c>
      <c r="D324" s="349" t="s">
        <v>386</v>
      </c>
      <c r="E324" s="516">
        <v>1408</v>
      </c>
    </row>
    <row r="325" spans="1:5">
      <c r="B325" s="353" t="s">
        <v>387</v>
      </c>
      <c r="C325" s="353" t="s">
        <v>388</v>
      </c>
      <c r="D325" s="349" t="s">
        <v>389</v>
      </c>
      <c r="E325" s="516">
        <v>80</v>
      </c>
    </row>
    <row r="326" spans="1:5">
      <c r="B326" s="348">
        <v>4010869356923</v>
      </c>
      <c r="C326" s="371" t="s">
        <v>390</v>
      </c>
      <c r="D326" s="349" t="s">
        <v>391</v>
      </c>
      <c r="E326" s="516">
        <v>45</v>
      </c>
    </row>
    <row r="327" spans="1:5" ht="18">
      <c r="A327" s="377"/>
      <c r="C327" s="378"/>
      <c r="D327" s="379"/>
      <c r="E327" s="516"/>
    </row>
    <row r="328" spans="1:5" ht="15">
      <c r="A328" s="347" t="s">
        <v>2688</v>
      </c>
      <c r="B328" s="353"/>
      <c r="C328" s="353"/>
      <c r="D328" s="354"/>
      <c r="E328" s="516"/>
    </row>
    <row r="329" spans="1:5">
      <c r="A329" s="366"/>
      <c r="B329" s="353"/>
      <c r="C329" s="353"/>
      <c r="D329" s="354"/>
      <c r="E329" s="516"/>
    </row>
    <row r="330" spans="1:5">
      <c r="A330" s="366"/>
      <c r="B330" s="353" t="s">
        <v>392</v>
      </c>
      <c r="C330" s="353" t="s">
        <v>393</v>
      </c>
      <c r="D330" s="354" t="s">
        <v>394</v>
      </c>
      <c r="E330" s="516">
        <v>462</v>
      </c>
    </row>
    <row r="331" spans="1:5">
      <c r="A331" s="366"/>
      <c r="B331" s="353" t="s">
        <v>395</v>
      </c>
      <c r="C331" s="353" t="s">
        <v>396</v>
      </c>
      <c r="D331" s="354" t="s">
        <v>397</v>
      </c>
      <c r="E331" s="516">
        <v>499</v>
      </c>
    </row>
    <row r="332" spans="1:5">
      <c r="A332" s="366"/>
      <c r="B332" s="353" t="s">
        <v>398</v>
      </c>
      <c r="C332" s="353" t="s">
        <v>399</v>
      </c>
      <c r="D332" s="354" t="s">
        <v>400</v>
      </c>
      <c r="E332" s="516">
        <v>522</v>
      </c>
    </row>
    <row r="333" spans="1:5">
      <c r="A333" s="366"/>
      <c r="B333" s="353" t="s">
        <v>401</v>
      </c>
      <c r="C333" s="353" t="s">
        <v>402</v>
      </c>
      <c r="D333" s="354" t="s">
        <v>403</v>
      </c>
      <c r="E333" s="516">
        <v>561</v>
      </c>
    </row>
    <row r="334" spans="1:5">
      <c r="A334" s="366"/>
      <c r="B334" s="353" t="s">
        <v>404</v>
      </c>
      <c r="C334" s="353" t="s">
        <v>405</v>
      </c>
      <c r="D334" s="354" t="s">
        <v>406</v>
      </c>
      <c r="E334" s="516">
        <v>596</v>
      </c>
    </row>
    <row r="335" spans="1:5">
      <c r="A335" s="366"/>
      <c r="B335" s="353" t="s">
        <v>407</v>
      </c>
      <c r="C335" s="353" t="s">
        <v>408</v>
      </c>
      <c r="D335" s="354" t="s">
        <v>409</v>
      </c>
      <c r="E335" s="516">
        <v>731</v>
      </c>
    </row>
    <row r="336" spans="1:5">
      <c r="A336" s="366"/>
      <c r="B336" s="353" t="s">
        <v>410</v>
      </c>
      <c r="C336" s="353" t="s">
        <v>411</v>
      </c>
      <c r="D336" s="354" t="s">
        <v>412</v>
      </c>
      <c r="E336" s="516">
        <v>818</v>
      </c>
    </row>
    <row r="337" spans="1:5">
      <c r="A337" s="366"/>
      <c r="B337" s="353" t="s">
        <v>413</v>
      </c>
      <c r="C337" s="353" t="s">
        <v>414</v>
      </c>
      <c r="D337" s="354" t="s">
        <v>415</v>
      </c>
      <c r="E337" s="516">
        <v>1063</v>
      </c>
    </row>
    <row r="338" spans="1:5">
      <c r="A338" s="366"/>
      <c r="B338" s="353" t="s">
        <v>416</v>
      </c>
      <c r="C338" s="353" t="s">
        <v>417</v>
      </c>
      <c r="D338" s="354" t="s">
        <v>418</v>
      </c>
      <c r="E338" s="516">
        <v>462</v>
      </c>
    </row>
    <row r="339" spans="1:5">
      <c r="A339" s="366"/>
      <c r="B339" s="353" t="s">
        <v>419</v>
      </c>
      <c r="C339" s="353" t="s">
        <v>420</v>
      </c>
      <c r="D339" s="354" t="s">
        <v>421</v>
      </c>
      <c r="E339" s="516">
        <v>499</v>
      </c>
    </row>
    <row r="340" spans="1:5">
      <c r="A340" s="366"/>
      <c r="B340" s="353" t="s">
        <v>422</v>
      </c>
      <c r="C340" s="353" t="s">
        <v>423</v>
      </c>
      <c r="D340" s="354" t="s">
        <v>424</v>
      </c>
      <c r="E340" s="516">
        <v>522</v>
      </c>
    </row>
    <row r="341" spans="1:5">
      <c r="A341" s="366"/>
      <c r="B341" s="353" t="s">
        <v>425</v>
      </c>
      <c r="C341" s="353" t="s">
        <v>426</v>
      </c>
      <c r="D341" s="354" t="s">
        <v>427</v>
      </c>
      <c r="E341" s="516">
        <v>561</v>
      </c>
    </row>
    <row r="342" spans="1:5">
      <c r="A342" s="366"/>
      <c r="B342" s="353" t="s">
        <v>428</v>
      </c>
      <c r="C342" s="353" t="s">
        <v>429</v>
      </c>
      <c r="D342" s="354" t="s">
        <v>430</v>
      </c>
      <c r="E342" s="516">
        <v>596</v>
      </c>
    </row>
    <row r="343" spans="1:5">
      <c r="A343" s="366"/>
      <c r="B343" s="353" t="s">
        <v>431</v>
      </c>
      <c r="C343" s="353" t="s">
        <v>432</v>
      </c>
      <c r="D343" s="354" t="s">
        <v>433</v>
      </c>
      <c r="E343" s="516">
        <v>731</v>
      </c>
    </row>
    <row r="344" spans="1:5">
      <c r="A344" s="366"/>
      <c r="B344" s="353" t="s">
        <v>434</v>
      </c>
      <c r="C344" s="353" t="s">
        <v>435</v>
      </c>
      <c r="D344" s="354" t="s">
        <v>436</v>
      </c>
      <c r="E344" s="516">
        <v>818</v>
      </c>
    </row>
    <row r="345" spans="1:5">
      <c r="A345" s="377"/>
      <c r="B345" s="348" t="s">
        <v>437</v>
      </c>
      <c r="C345" s="353" t="s">
        <v>438</v>
      </c>
      <c r="D345" s="380" t="s">
        <v>439</v>
      </c>
      <c r="E345" s="516">
        <v>1063</v>
      </c>
    </row>
    <row r="346" spans="1:5">
      <c r="A346" s="366"/>
      <c r="B346" s="353"/>
      <c r="C346" s="353"/>
      <c r="D346" s="354"/>
      <c r="E346" s="516"/>
    </row>
    <row r="347" spans="1:5" ht="15">
      <c r="A347" s="347" t="s">
        <v>2689</v>
      </c>
      <c r="B347" s="353"/>
      <c r="C347" s="353"/>
      <c r="D347" s="354"/>
      <c r="E347" s="516"/>
    </row>
    <row r="348" spans="1:5">
      <c r="A348" s="366"/>
      <c r="B348" s="353"/>
      <c r="C348" s="353"/>
      <c r="D348" s="354"/>
      <c r="E348" s="516"/>
    </row>
    <row r="349" spans="1:5">
      <c r="A349" s="366"/>
      <c r="B349" s="353" t="s">
        <v>440</v>
      </c>
      <c r="C349" s="353" t="s">
        <v>441</v>
      </c>
      <c r="D349" s="354" t="s">
        <v>442</v>
      </c>
      <c r="E349" s="516">
        <v>505</v>
      </c>
    </row>
    <row r="350" spans="1:5">
      <c r="A350" s="366"/>
      <c r="B350" s="353" t="s">
        <v>443</v>
      </c>
      <c r="C350" s="353" t="s">
        <v>444</v>
      </c>
      <c r="D350" s="354" t="s">
        <v>445</v>
      </c>
      <c r="E350" s="516">
        <v>512</v>
      </c>
    </row>
    <row r="351" spans="1:5">
      <c r="A351" s="366"/>
      <c r="B351" s="353" t="s">
        <v>446</v>
      </c>
      <c r="C351" s="353" t="s">
        <v>447</v>
      </c>
      <c r="D351" s="354" t="s">
        <v>448</v>
      </c>
      <c r="E351" s="516">
        <v>585</v>
      </c>
    </row>
    <row r="352" spans="1:5">
      <c r="A352" s="366"/>
      <c r="B352" s="353" t="s">
        <v>449</v>
      </c>
      <c r="C352" s="353" t="s">
        <v>450</v>
      </c>
      <c r="D352" s="354" t="s">
        <v>451</v>
      </c>
      <c r="E352" s="516">
        <v>616</v>
      </c>
    </row>
    <row r="353" spans="1:5">
      <c r="A353" s="366"/>
      <c r="B353" s="353" t="s">
        <v>452</v>
      </c>
      <c r="C353" s="353" t="s">
        <v>453</v>
      </c>
      <c r="D353" s="354" t="s">
        <v>454</v>
      </c>
      <c r="E353" s="516">
        <v>699</v>
      </c>
    </row>
    <row r="354" spans="1:5">
      <c r="A354" s="366"/>
      <c r="B354" s="353" t="s">
        <v>455</v>
      </c>
      <c r="C354" s="353" t="s">
        <v>456</v>
      </c>
      <c r="D354" s="354" t="s">
        <v>457</v>
      </c>
      <c r="E354" s="516">
        <v>750</v>
      </c>
    </row>
    <row r="355" spans="1:5">
      <c r="A355" s="366"/>
      <c r="B355" s="353" t="s">
        <v>458</v>
      </c>
      <c r="C355" s="353" t="s">
        <v>459</v>
      </c>
      <c r="D355" s="354" t="s">
        <v>460</v>
      </c>
      <c r="E355" s="516">
        <v>977</v>
      </c>
    </row>
    <row r="356" spans="1:5">
      <c r="A356" s="366"/>
      <c r="B356" s="353" t="s">
        <v>461</v>
      </c>
      <c r="C356" s="353" t="s">
        <v>462</v>
      </c>
      <c r="D356" s="354" t="s">
        <v>463</v>
      </c>
      <c r="E356" s="516">
        <v>1159</v>
      </c>
    </row>
    <row r="357" spans="1:5">
      <c r="A357" s="366"/>
      <c r="B357" s="353" t="s">
        <v>464</v>
      </c>
      <c r="C357" s="353" t="s">
        <v>465</v>
      </c>
      <c r="D357" s="354" t="s">
        <v>466</v>
      </c>
      <c r="E357" s="516">
        <v>505</v>
      </c>
    </row>
    <row r="358" spans="1:5">
      <c r="A358" s="366"/>
      <c r="B358" s="353" t="s">
        <v>467</v>
      </c>
      <c r="C358" s="353" t="s">
        <v>468</v>
      </c>
      <c r="D358" s="354" t="s">
        <v>469</v>
      </c>
      <c r="E358" s="516">
        <v>512</v>
      </c>
    </row>
    <row r="359" spans="1:5">
      <c r="A359" s="366"/>
      <c r="B359" s="353" t="s">
        <v>470</v>
      </c>
      <c r="C359" s="353" t="s">
        <v>471</v>
      </c>
      <c r="D359" s="354" t="s">
        <v>472</v>
      </c>
      <c r="E359" s="516">
        <v>585</v>
      </c>
    </row>
    <row r="360" spans="1:5">
      <c r="A360" s="366"/>
      <c r="B360" s="353" t="s">
        <v>473</v>
      </c>
      <c r="C360" s="353" t="s">
        <v>474</v>
      </c>
      <c r="D360" s="354" t="s">
        <v>475</v>
      </c>
      <c r="E360" s="516">
        <v>616</v>
      </c>
    </row>
    <row r="361" spans="1:5">
      <c r="A361" s="366"/>
      <c r="B361" s="353" t="s">
        <v>476</v>
      </c>
      <c r="C361" s="353" t="s">
        <v>477</v>
      </c>
      <c r="D361" s="354" t="s">
        <v>478</v>
      </c>
      <c r="E361" s="516">
        <v>699</v>
      </c>
    </row>
    <row r="362" spans="1:5">
      <c r="A362" s="366"/>
      <c r="B362" s="353" t="s">
        <v>479</v>
      </c>
      <c r="C362" s="353" t="s">
        <v>480</v>
      </c>
      <c r="D362" s="354" t="s">
        <v>481</v>
      </c>
      <c r="E362" s="516">
        <v>750</v>
      </c>
    </row>
    <row r="363" spans="1:5">
      <c r="A363" s="377"/>
      <c r="B363" s="348" t="s">
        <v>482</v>
      </c>
      <c r="C363" s="353" t="s">
        <v>483</v>
      </c>
      <c r="D363" s="354" t="s">
        <v>484</v>
      </c>
      <c r="E363" s="516">
        <v>977</v>
      </c>
    </row>
    <row r="364" spans="1:5">
      <c r="A364" s="366"/>
      <c r="B364" s="353" t="s">
        <v>485</v>
      </c>
      <c r="C364" s="353" t="s">
        <v>486</v>
      </c>
      <c r="D364" s="354" t="s">
        <v>487</v>
      </c>
      <c r="E364" s="516">
        <v>1159</v>
      </c>
    </row>
    <row r="365" spans="1:5">
      <c r="A365" s="366"/>
      <c r="B365" s="353"/>
      <c r="C365" s="353"/>
      <c r="D365" s="354"/>
      <c r="E365" s="516"/>
    </row>
    <row r="366" spans="1:5" ht="15">
      <c r="A366" s="347" t="s">
        <v>2690</v>
      </c>
      <c r="B366" s="353"/>
      <c r="C366" s="353"/>
      <c r="D366" s="354"/>
      <c r="E366" s="516"/>
    </row>
    <row r="367" spans="1:5">
      <c r="A367" s="366"/>
      <c r="B367" s="353"/>
      <c r="C367" s="353"/>
      <c r="D367" s="354"/>
      <c r="E367" s="516"/>
    </row>
    <row r="368" spans="1:5">
      <c r="A368" s="366"/>
      <c r="B368" s="353" t="s">
        <v>488</v>
      </c>
      <c r="C368" s="353" t="s">
        <v>489</v>
      </c>
      <c r="D368" s="354" t="s">
        <v>490</v>
      </c>
      <c r="E368" s="516">
        <v>716</v>
      </c>
    </row>
    <row r="369" spans="1:5">
      <c r="A369" s="366"/>
      <c r="B369" s="353" t="s">
        <v>491</v>
      </c>
      <c r="C369" s="353" t="s">
        <v>492</v>
      </c>
      <c r="D369" s="354" t="s">
        <v>493</v>
      </c>
      <c r="E369" s="516">
        <v>740</v>
      </c>
    </row>
    <row r="370" spans="1:5">
      <c r="A370" s="366"/>
      <c r="B370" s="353" t="s">
        <v>494</v>
      </c>
      <c r="C370" s="353" t="s">
        <v>495</v>
      </c>
      <c r="D370" s="354" t="s">
        <v>496</v>
      </c>
      <c r="E370" s="516">
        <v>772</v>
      </c>
    </row>
    <row r="371" spans="1:5">
      <c r="A371" s="366"/>
      <c r="B371" s="353" t="s">
        <v>497</v>
      </c>
      <c r="C371" s="353" t="s">
        <v>498</v>
      </c>
      <c r="D371" s="354" t="s">
        <v>499</v>
      </c>
      <c r="E371" s="516">
        <v>972</v>
      </c>
    </row>
    <row r="372" spans="1:5">
      <c r="A372" s="366"/>
      <c r="B372" s="353" t="s">
        <v>500</v>
      </c>
      <c r="C372" s="353" t="s">
        <v>501</v>
      </c>
      <c r="D372" s="354" t="s">
        <v>502</v>
      </c>
      <c r="E372" s="516">
        <v>999</v>
      </c>
    </row>
    <row r="373" spans="1:5">
      <c r="A373" s="366"/>
      <c r="B373" s="353" t="s">
        <v>503</v>
      </c>
      <c r="C373" s="353" t="s">
        <v>504</v>
      </c>
      <c r="D373" s="354" t="s">
        <v>505</v>
      </c>
      <c r="E373" s="516">
        <v>1015</v>
      </c>
    </row>
    <row r="374" spans="1:5">
      <c r="A374" s="366"/>
      <c r="B374" s="353" t="s">
        <v>506</v>
      </c>
      <c r="C374" s="353" t="s">
        <v>507</v>
      </c>
      <c r="D374" s="354" t="s">
        <v>508</v>
      </c>
      <c r="E374" s="516">
        <v>1232</v>
      </c>
    </row>
    <row r="375" spans="1:5">
      <c r="A375" s="366"/>
      <c r="B375" s="353" t="s">
        <v>509</v>
      </c>
      <c r="C375" s="353" t="s">
        <v>510</v>
      </c>
      <c r="D375" s="354" t="s">
        <v>511</v>
      </c>
      <c r="E375" s="516">
        <v>1416</v>
      </c>
    </row>
    <row r="376" spans="1:5">
      <c r="A376" s="366"/>
      <c r="B376" s="353" t="s">
        <v>512</v>
      </c>
      <c r="C376" s="353" t="s">
        <v>513</v>
      </c>
      <c r="D376" s="354" t="s">
        <v>514</v>
      </c>
      <c r="E376" s="516">
        <v>1688</v>
      </c>
    </row>
    <row r="377" spans="1:5">
      <c r="A377" s="366"/>
      <c r="B377" s="353" t="s">
        <v>515</v>
      </c>
      <c r="C377" s="353" t="s">
        <v>516</v>
      </c>
      <c r="D377" s="354" t="s">
        <v>517</v>
      </c>
      <c r="E377" s="516">
        <v>716</v>
      </c>
    </row>
    <row r="378" spans="1:5">
      <c r="A378" s="366"/>
      <c r="B378" s="353" t="s">
        <v>518</v>
      </c>
      <c r="C378" s="353" t="s">
        <v>519</v>
      </c>
      <c r="D378" s="354" t="s">
        <v>520</v>
      </c>
      <c r="E378" s="516">
        <v>740</v>
      </c>
    </row>
    <row r="379" spans="1:5">
      <c r="A379" s="366"/>
      <c r="B379" s="353" t="s">
        <v>521</v>
      </c>
      <c r="C379" s="353" t="s">
        <v>522</v>
      </c>
      <c r="D379" s="354" t="s">
        <v>523</v>
      </c>
      <c r="E379" s="516">
        <v>772</v>
      </c>
    </row>
    <row r="380" spans="1:5">
      <c r="A380" s="366"/>
      <c r="B380" s="353" t="s">
        <v>524</v>
      </c>
      <c r="C380" s="353" t="s">
        <v>525</v>
      </c>
      <c r="D380" s="354" t="s">
        <v>526</v>
      </c>
      <c r="E380" s="516">
        <v>972</v>
      </c>
    </row>
    <row r="381" spans="1:5">
      <c r="A381" s="366"/>
      <c r="B381" s="353" t="s">
        <v>527</v>
      </c>
      <c r="C381" s="353" t="s">
        <v>528</v>
      </c>
      <c r="D381" s="354" t="s">
        <v>529</v>
      </c>
      <c r="E381" s="516">
        <v>999</v>
      </c>
    </row>
    <row r="382" spans="1:5">
      <c r="A382" s="366"/>
      <c r="B382" s="353" t="s">
        <v>530</v>
      </c>
      <c r="C382" s="381" t="s">
        <v>531</v>
      </c>
      <c r="D382" s="382" t="s">
        <v>532</v>
      </c>
      <c r="E382" s="516">
        <v>1015</v>
      </c>
    </row>
    <row r="383" spans="1:5">
      <c r="A383" s="377"/>
      <c r="B383" s="348" t="s">
        <v>533</v>
      </c>
      <c r="C383" s="353" t="s">
        <v>534</v>
      </c>
      <c r="D383" s="382" t="s">
        <v>535</v>
      </c>
      <c r="E383" s="516">
        <v>1232</v>
      </c>
    </row>
    <row r="384" spans="1:5">
      <c r="A384" s="366"/>
      <c r="B384" s="353" t="s">
        <v>536</v>
      </c>
      <c r="C384" s="353" t="s">
        <v>537</v>
      </c>
      <c r="D384" s="354" t="s">
        <v>538</v>
      </c>
      <c r="E384" s="516">
        <v>1416</v>
      </c>
    </row>
    <row r="385" spans="1:5">
      <c r="A385" s="366"/>
      <c r="B385" s="353" t="s">
        <v>539</v>
      </c>
      <c r="C385" s="353" t="s">
        <v>540</v>
      </c>
      <c r="D385" s="354" t="s">
        <v>541</v>
      </c>
      <c r="E385" s="516">
        <v>1688</v>
      </c>
    </row>
    <row r="386" spans="1:5">
      <c r="A386" s="366"/>
      <c r="B386" s="353"/>
      <c r="C386" s="353"/>
      <c r="D386" s="354"/>
      <c r="E386" s="516"/>
    </row>
    <row r="387" spans="1:5" ht="15">
      <c r="A387" s="347" t="s">
        <v>2691</v>
      </c>
      <c r="B387" s="353"/>
      <c r="C387" s="353"/>
      <c r="D387" s="354"/>
      <c r="E387" s="516"/>
    </row>
    <row r="388" spans="1:5">
      <c r="A388" s="366"/>
      <c r="B388" s="353"/>
      <c r="C388" s="353"/>
      <c r="D388" s="354"/>
      <c r="E388" s="516"/>
    </row>
    <row r="389" spans="1:5">
      <c r="A389" s="366"/>
      <c r="B389" s="353" t="s">
        <v>542</v>
      </c>
      <c r="C389" s="353" t="s">
        <v>543</v>
      </c>
      <c r="D389" s="354" t="s">
        <v>544</v>
      </c>
      <c r="E389" s="516">
        <v>788</v>
      </c>
    </row>
    <row r="390" spans="1:5">
      <c r="A390" s="366"/>
      <c r="B390" s="353" t="s">
        <v>545</v>
      </c>
      <c r="C390" s="353" t="s">
        <v>546</v>
      </c>
      <c r="D390" s="354" t="s">
        <v>547</v>
      </c>
      <c r="E390" s="516">
        <v>814</v>
      </c>
    </row>
    <row r="391" spans="1:5">
      <c r="A391" s="366"/>
      <c r="B391" s="353" t="s">
        <v>548</v>
      </c>
      <c r="C391" s="353" t="s">
        <v>549</v>
      </c>
      <c r="D391" s="354" t="s">
        <v>550</v>
      </c>
      <c r="E391" s="516">
        <v>849</v>
      </c>
    </row>
    <row r="392" spans="1:5">
      <c r="A392" s="366"/>
      <c r="B392" s="353" t="s">
        <v>551</v>
      </c>
      <c r="C392" s="353" t="s">
        <v>552</v>
      </c>
      <c r="D392" s="354" t="s">
        <v>553</v>
      </c>
      <c r="E392" s="516">
        <v>1071</v>
      </c>
    </row>
    <row r="393" spans="1:5">
      <c r="A393" s="366"/>
      <c r="B393" s="353" t="s">
        <v>554</v>
      </c>
      <c r="C393" s="353" t="s">
        <v>555</v>
      </c>
      <c r="D393" s="354" t="s">
        <v>556</v>
      </c>
      <c r="E393" s="516">
        <v>1098</v>
      </c>
    </row>
    <row r="394" spans="1:5">
      <c r="A394" s="366"/>
      <c r="B394" s="353" t="s">
        <v>557</v>
      </c>
      <c r="C394" s="353" t="s">
        <v>558</v>
      </c>
      <c r="D394" s="354" t="s">
        <v>559</v>
      </c>
      <c r="E394" s="516">
        <v>1117</v>
      </c>
    </row>
    <row r="395" spans="1:5">
      <c r="A395" s="366"/>
      <c r="B395" s="353" t="s">
        <v>560</v>
      </c>
      <c r="C395" s="353" t="s">
        <v>561</v>
      </c>
      <c r="D395" s="354" t="s">
        <v>562</v>
      </c>
      <c r="E395" s="516">
        <v>1357</v>
      </c>
    </row>
    <row r="396" spans="1:5">
      <c r="A396" s="366"/>
      <c r="B396" s="353" t="s">
        <v>563</v>
      </c>
      <c r="C396" s="353" t="s">
        <v>564</v>
      </c>
      <c r="D396" s="354" t="s">
        <v>565</v>
      </c>
      <c r="E396" s="516">
        <v>1560</v>
      </c>
    </row>
    <row r="397" spans="1:5">
      <c r="A397" s="366"/>
      <c r="B397" s="353" t="s">
        <v>566</v>
      </c>
      <c r="C397" s="353" t="s">
        <v>567</v>
      </c>
      <c r="D397" s="354" t="s">
        <v>568</v>
      </c>
      <c r="E397" s="516">
        <v>1857</v>
      </c>
    </row>
    <row r="398" spans="1:5">
      <c r="A398" s="366"/>
      <c r="B398" s="353" t="s">
        <v>569</v>
      </c>
      <c r="C398" s="353" t="s">
        <v>570</v>
      </c>
      <c r="D398" s="354" t="s">
        <v>571</v>
      </c>
      <c r="E398" s="516">
        <v>788</v>
      </c>
    </row>
    <row r="399" spans="1:5">
      <c r="A399" s="366"/>
      <c r="B399" s="353" t="s">
        <v>572</v>
      </c>
      <c r="C399" s="353" t="s">
        <v>573</v>
      </c>
      <c r="D399" s="354" t="s">
        <v>574</v>
      </c>
      <c r="E399" s="516">
        <v>814</v>
      </c>
    </row>
    <row r="400" spans="1:5">
      <c r="A400" s="366"/>
      <c r="B400" s="353" t="s">
        <v>575</v>
      </c>
      <c r="C400" s="353" t="s">
        <v>576</v>
      </c>
      <c r="D400" s="354" t="s">
        <v>577</v>
      </c>
      <c r="E400" s="516">
        <v>849</v>
      </c>
    </row>
    <row r="401" spans="1:5">
      <c r="A401" s="366"/>
      <c r="B401" s="353" t="s">
        <v>578</v>
      </c>
      <c r="C401" s="353" t="s">
        <v>579</v>
      </c>
      <c r="D401" s="354" t="s">
        <v>580</v>
      </c>
      <c r="E401" s="516">
        <v>1071</v>
      </c>
    </row>
    <row r="402" spans="1:5">
      <c r="A402" s="366"/>
      <c r="B402" s="353" t="s">
        <v>581</v>
      </c>
      <c r="C402" s="381" t="s">
        <v>582</v>
      </c>
      <c r="D402" s="382" t="s">
        <v>583</v>
      </c>
      <c r="E402" s="516">
        <v>1098</v>
      </c>
    </row>
    <row r="403" spans="1:5">
      <c r="A403" s="377"/>
      <c r="B403" s="348" t="s">
        <v>584</v>
      </c>
      <c r="C403" s="383" t="s">
        <v>585</v>
      </c>
      <c r="D403" s="384" t="s">
        <v>586</v>
      </c>
      <c r="E403" s="516">
        <v>1117</v>
      </c>
    </row>
    <row r="404" spans="1:5">
      <c r="A404" s="366"/>
      <c r="B404" s="353" t="s">
        <v>587</v>
      </c>
      <c r="C404" s="381" t="s">
        <v>588</v>
      </c>
      <c r="D404" s="382" t="s">
        <v>589</v>
      </c>
      <c r="E404" s="516">
        <v>1357</v>
      </c>
    </row>
    <row r="405" spans="1:5">
      <c r="A405" s="366"/>
      <c r="B405" s="353" t="s">
        <v>590</v>
      </c>
      <c r="C405" s="381" t="s">
        <v>591</v>
      </c>
      <c r="D405" s="382" t="s">
        <v>592</v>
      </c>
      <c r="E405" s="516">
        <v>1560</v>
      </c>
    </row>
    <row r="406" spans="1:5">
      <c r="A406" s="366"/>
      <c r="B406" s="353" t="s">
        <v>593</v>
      </c>
      <c r="C406" s="383" t="s">
        <v>594</v>
      </c>
      <c r="D406" s="384" t="s">
        <v>595</v>
      </c>
      <c r="E406" s="516">
        <v>1857</v>
      </c>
    </row>
    <row r="407" spans="1:5">
      <c r="A407" s="366"/>
      <c r="B407" s="353"/>
      <c r="C407" s="381"/>
      <c r="D407" s="382"/>
      <c r="E407" s="516"/>
    </row>
    <row r="408" spans="1:5" ht="15">
      <c r="A408" s="347" t="s">
        <v>2692</v>
      </c>
      <c r="B408" s="353"/>
      <c r="C408" s="353"/>
      <c r="D408" s="354"/>
      <c r="E408" s="516"/>
    </row>
    <row r="409" spans="1:5">
      <c r="A409" s="366"/>
      <c r="B409" s="353"/>
      <c r="C409" s="353"/>
      <c r="D409" s="354"/>
      <c r="E409" s="516"/>
    </row>
    <row r="410" spans="1:5">
      <c r="A410" s="366"/>
      <c r="B410" s="353" t="s">
        <v>596</v>
      </c>
      <c r="C410" s="353" t="s">
        <v>597</v>
      </c>
      <c r="D410" s="354" t="s">
        <v>598</v>
      </c>
      <c r="E410" s="516">
        <v>1360</v>
      </c>
    </row>
    <row r="411" spans="1:5">
      <c r="A411" s="366"/>
      <c r="B411" s="353" t="s">
        <v>599</v>
      </c>
      <c r="C411" s="353" t="s">
        <v>600</v>
      </c>
      <c r="D411" s="354" t="s">
        <v>601</v>
      </c>
      <c r="E411" s="516">
        <v>1702</v>
      </c>
    </row>
    <row r="412" spans="1:5">
      <c r="A412" s="366"/>
      <c r="B412" s="353" t="s">
        <v>602</v>
      </c>
      <c r="C412" s="353" t="s">
        <v>603</v>
      </c>
      <c r="D412" s="354" t="s">
        <v>604</v>
      </c>
      <c r="E412" s="516">
        <v>1880</v>
      </c>
    </row>
    <row r="413" spans="1:5">
      <c r="A413" s="366"/>
      <c r="B413" s="353" t="s">
        <v>605</v>
      </c>
      <c r="C413" s="353" t="s">
        <v>606</v>
      </c>
      <c r="D413" s="354" t="s">
        <v>607</v>
      </c>
      <c r="E413" s="516">
        <v>1982</v>
      </c>
    </row>
    <row r="414" spans="1:5">
      <c r="A414" s="366"/>
      <c r="B414" s="353" t="s">
        <v>608</v>
      </c>
      <c r="C414" s="353" t="s">
        <v>609</v>
      </c>
      <c r="D414" s="354" t="s">
        <v>610</v>
      </c>
      <c r="E414" s="516">
        <v>2159</v>
      </c>
    </row>
    <row r="415" spans="1:5">
      <c r="A415" s="366"/>
      <c r="B415" s="353" t="s">
        <v>611</v>
      </c>
      <c r="C415" s="353" t="s">
        <v>612</v>
      </c>
      <c r="D415" s="354" t="s">
        <v>613</v>
      </c>
      <c r="E415" s="516">
        <v>2300</v>
      </c>
    </row>
    <row r="416" spans="1:5">
      <c r="A416" s="366"/>
      <c r="B416" s="385" t="s">
        <v>614</v>
      </c>
      <c r="C416" s="383" t="s">
        <v>615</v>
      </c>
      <c r="D416" s="384" t="s">
        <v>616</v>
      </c>
      <c r="E416" s="516">
        <v>1360</v>
      </c>
    </row>
    <row r="417" spans="1:5">
      <c r="A417" s="377"/>
      <c r="B417" s="348" t="s">
        <v>617</v>
      </c>
      <c r="C417" s="383" t="s">
        <v>618</v>
      </c>
      <c r="D417" s="384" t="s">
        <v>619</v>
      </c>
      <c r="E417" s="516">
        <v>1702</v>
      </c>
    </row>
    <row r="418" spans="1:5">
      <c r="A418" s="366"/>
      <c r="B418" s="353" t="s">
        <v>620</v>
      </c>
      <c r="C418" s="353" t="s">
        <v>621</v>
      </c>
      <c r="D418" s="354" t="s">
        <v>622</v>
      </c>
      <c r="E418" s="516">
        <v>1880</v>
      </c>
    </row>
    <row r="419" spans="1:5">
      <c r="A419" s="366"/>
      <c r="B419" s="353" t="s">
        <v>623</v>
      </c>
      <c r="C419" s="353" t="s">
        <v>624</v>
      </c>
      <c r="D419" s="354" t="s">
        <v>625</v>
      </c>
      <c r="E419" s="516">
        <v>1982</v>
      </c>
    </row>
    <row r="420" spans="1:5">
      <c r="A420" s="366"/>
      <c r="B420" s="353" t="s">
        <v>626</v>
      </c>
      <c r="C420" s="353" t="s">
        <v>627</v>
      </c>
      <c r="D420" s="354" t="s">
        <v>628</v>
      </c>
      <c r="E420" s="516">
        <v>2159</v>
      </c>
    </row>
    <row r="421" spans="1:5">
      <c r="A421" s="366"/>
      <c r="B421" s="353" t="s">
        <v>629</v>
      </c>
      <c r="C421" s="353" t="s">
        <v>630</v>
      </c>
      <c r="D421" s="354" t="s">
        <v>631</v>
      </c>
      <c r="E421" s="516">
        <v>2300</v>
      </c>
    </row>
    <row r="422" spans="1:5">
      <c r="A422" s="366"/>
      <c r="B422" s="353"/>
      <c r="C422" s="353"/>
      <c r="D422" s="354"/>
      <c r="E422" s="516"/>
    </row>
    <row r="423" spans="1:5" ht="15">
      <c r="A423" s="347" t="s">
        <v>2693</v>
      </c>
      <c r="B423" s="353"/>
      <c r="C423" s="353"/>
      <c r="D423" s="354"/>
      <c r="E423" s="516"/>
    </row>
    <row r="424" spans="1:5">
      <c r="A424" s="366"/>
      <c r="B424" s="353"/>
      <c r="C424" s="353"/>
      <c r="D424" s="354"/>
      <c r="E424" s="516"/>
    </row>
    <row r="425" spans="1:5">
      <c r="A425" s="366"/>
      <c r="B425" s="353" t="s">
        <v>632</v>
      </c>
      <c r="C425" s="353" t="s">
        <v>633</v>
      </c>
      <c r="D425" s="354" t="s">
        <v>634</v>
      </c>
      <c r="E425" s="516">
        <v>1494</v>
      </c>
    </row>
    <row r="426" spans="1:5">
      <c r="A426" s="366"/>
      <c r="B426" s="353" t="s">
        <v>635</v>
      </c>
      <c r="C426" s="353" t="s">
        <v>636</v>
      </c>
      <c r="D426" s="354" t="s">
        <v>637</v>
      </c>
      <c r="E426" s="516">
        <v>1702</v>
      </c>
    </row>
    <row r="427" spans="1:5">
      <c r="A427" s="366"/>
      <c r="B427" s="353" t="s">
        <v>638</v>
      </c>
      <c r="C427" s="353" t="s">
        <v>639</v>
      </c>
      <c r="D427" s="354" t="s">
        <v>640</v>
      </c>
      <c r="E427" s="516">
        <v>2067</v>
      </c>
    </row>
    <row r="428" spans="1:5">
      <c r="A428" s="366"/>
      <c r="B428" s="353" t="s">
        <v>641</v>
      </c>
      <c r="C428" s="353" t="s">
        <v>642</v>
      </c>
      <c r="D428" s="354" t="s">
        <v>643</v>
      </c>
      <c r="E428" s="516">
        <v>2180</v>
      </c>
    </row>
    <row r="429" spans="1:5">
      <c r="A429" s="366"/>
      <c r="B429" s="353" t="s">
        <v>644</v>
      </c>
      <c r="C429" s="353" t="s">
        <v>645</v>
      </c>
      <c r="D429" s="354" t="s">
        <v>646</v>
      </c>
      <c r="E429" s="516">
        <v>2375</v>
      </c>
    </row>
    <row r="430" spans="1:5">
      <c r="A430" s="366"/>
      <c r="B430" s="353" t="s">
        <v>647</v>
      </c>
      <c r="C430" s="381" t="s">
        <v>648</v>
      </c>
      <c r="D430" s="382" t="s">
        <v>649</v>
      </c>
      <c r="E430" s="516">
        <v>2527</v>
      </c>
    </row>
    <row r="431" spans="1:5">
      <c r="A431" s="377"/>
      <c r="B431" s="348" t="s">
        <v>650</v>
      </c>
      <c r="C431" s="381" t="s">
        <v>651</v>
      </c>
      <c r="D431" s="382" t="s">
        <v>652</v>
      </c>
      <c r="E431" s="516">
        <v>1494</v>
      </c>
    </row>
    <row r="432" spans="1:5">
      <c r="A432" s="366"/>
      <c r="B432" s="353" t="s">
        <v>653</v>
      </c>
      <c r="C432" s="353" t="s">
        <v>654</v>
      </c>
      <c r="D432" s="354" t="s">
        <v>655</v>
      </c>
      <c r="E432" s="516">
        <v>1872</v>
      </c>
    </row>
    <row r="433" spans="1:5">
      <c r="A433" s="366"/>
      <c r="B433" s="353" t="s">
        <v>656</v>
      </c>
      <c r="C433" s="353" t="s">
        <v>657</v>
      </c>
      <c r="D433" s="354" t="s">
        <v>658</v>
      </c>
      <c r="E433" s="516">
        <v>2067</v>
      </c>
    </row>
    <row r="434" spans="1:5">
      <c r="A434" s="366"/>
      <c r="B434" s="353" t="s">
        <v>659</v>
      </c>
      <c r="C434" s="353" t="s">
        <v>660</v>
      </c>
      <c r="D434" s="354" t="s">
        <v>661</v>
      </c>
      <c r="E434" s="516">
        <v>2180</v>
      </c>
    </row>
    <row r="435" spans="1:5">
      <c r="A435" s="366"/>
      <c r="B435" s="353" t="s">
        <v>662</v>
      </c>
      <c r="C435" s="353" t="s">
        <v>663</v>
      </c>
      <c r="D435" s="354" t="s">
        <v>664</v>
      </c>
      <c r="E435" s="516">
        <v>2375</v>
      </c>
    </row>
    <row r="436" spans="1:5">
      <c r="A436" s="366"/>
      <c r="B436" s="353" t="s">
        <v>665</v>
      </c>
      <c r="C436" s="353" t="s">
        <v>666</v>
      </c>
      <c r="D436" s="354" t="s">
        <v>667</v>
      </c>
      <c r="E436" s="516">
        <v>2527</v>
      </c>
    </row>
    <row r="437" spans="1:5">
      <c r="A437" s="366"/>
      <c r="B437" s="353"/>
      <c r="C437" s="353"/>
      <c r="D437" s="354"/>
      <c r="E437" s="516"/>
    </row>
    <row r="438" spans="1:5" ht="15">
      <c r="A438" s="347" t="s">
        <v>2694</v>
      </c>
      <c r="B438" s="353"/>
      <c r="C438" s="353"/>
      <c r="D438" s="354"/>
      <c r="E438" s="516"/>
    </row>
    <row r="439" spans="1:5">
      <c r="A439" s="366"/>
      <c r="B439" s="353"/>
      <c r="C439" s="353"/>
      <c r="D439" s="354"/>
      <c r="E439" s="516"/>
    </row>
    <row r="440" spans="1:5">
      <c r="A440" s="366"/>
      <c r="B440" s="353" t="s">
        <v>668</v>
      </c>
      <c r="C440" s="353" t="s">
        <v>669</v>
      </c>
      <c r="D440" s="354" t="s">
        <v>670</v>
      </c>
      <c r="E440" s="516">
        <v>1971</v>
      </c>
    </row>
    <row r="441" spans="1:5">
      <c r="A441" s="366"/>
      <c r="B441" s="420" t="s">
        <v>671</v>
      </c>
      <c r="C441" s="420" t="s">
        <v>672</v>
      </c>
      <c r="D441" s="421" t="s">
        <v>673</v>
      </c>
      <c r="E441" s="520">
        <v>2148</v>
      </c>
    </row>
    <row r="442" spans="1:5">
      <c r="A442" s="366"/>
      <c r="B442" s="385" t="s">
        <v>674</v>
      </c>
      <c r="C442" s="383" t="s">
        <v>675</v>
      </c>
      <c r="D442" s="79" t="s">
        <v>676</v>
      </c>
      <c r="E442" s="516">
        <v>2193</v>
      </c>
    </row>
    <row r="443" spans="1:5">
      <c r="A443" s="377"/>
      <c r="B443" s="348" t="s">
        <v>677</v>
      </c>
      <c r="C443" s="353" t="s">
        <v>678</v>
      </c>
      <c r="D443" s="354" t="s">
        <v>679</v>
      </c>
      <c r="E443" s="516">
        <v>2403</v>
      </c>
    </row>
    <row r="444" spans="1:5">
      <c r="A444" s="366"/>
      <c r="B444" s="353" t="s">
        <v>680</v>
      </c>
      <c r="C444" s="353" t="s">
        <v>681</v>
      </c>
      <c r="D444" s="354" t="s">
        <v>682</v>
      </c>
      <c r="E444" s="516">
        <v>2486</v>
      </c>
    </row>
    <row r="445" spans="1:5">
      <c r="A445" s="366"/>
      <c r="B445" s="353" t="s">
        <v>683</v>
      </c>
      <c r="C445" s="353" t="s">
        <v>684</v>
      </c>
      <c r="D445" s="354" t="s">
        <v>685</v>
      </c>
      <c r="E445" s="516">
        <v>1971</v>
      </c>
    </row>
    <row r="446" spans="1:5">
      <c r="A446" s="366"/>
      <c r="B446" s="353" t="s">
        <v>686</v>
      </c>
      <c r="C446" s="353" t="s">
        <v>687</v>
      </c>
      <c r="D446" s="354" t="s">
        <v>688</v>
      </c>
      <c r="E446" s="516">
        <v>2148</v>
      </c>
    </row>
    <row r="447" spans="1:5">
      <c r="A447" s="366"/>
      <c r="B447" s="353" t="s">
        <v>689</v>
      </c>
      <c r="C447" s="353" t="s">
        <v>690</v>
      </c>
      <c r="D447" s="354" t="s">
        <v>691</v>
      </c>
      <c r="E447" s="516">
        <v>2193</v>
      </c>
    </row>
    <row r="448" spans="1:5">
      <c r="A448" s="366"/>
      <c r="B448" s="353" t="s">
        <v>692</v>
      </c>
      <c r="C448" s="353" t="s">
        <v>693</v>
      </c>
      <c r="D448" s="354" t="s">
        <v>694</v>
      </c>
      <c r="E448" s="516">
        <v>2403</v>
      </c>
    </row>
    <row r="449" spans="1:5">
      <c r="A449" s="366"/>
      <c r="B449" s="353" t="s">
        <v>695</v>
      </c>
      <c r="C449" s="353" t="s">
        <v>696</v>
      </c>
      <c r="D449" s="354" t="s">
        <v>697</v>
      </c>
      <c r="E449" s="516">
        <v>2486</v>
      </c>
    </row>
    <row r="450" spans="1:5">
      <c r="A450" s="366"/>
      <c r="B450" s="353"/>
      <c r="C450" s="353"/>
      <c r="D450" s="354"/>
      <c r="E450" s="516"/>
    </row>
    <row r="451" spans="1:5" ht="15">
      <c r="A451" s="347" t="s">
        <v>2695</v>
      </c>
      <c r="B451" s="353"/>
      <c r="C451" s="353"/>
      <c r="D451" s="354"/>
      <c r="E451" s="516"/>
    </row>
    <row r="452" spans="1:5">
      <c r="A452" s="366"/>
      <c r="B452" s="353"/>
      <c r="C452" s="353"/>
      <c r="D452" s="354"/>
      <c r="E452" s="516"/>
    </row>
    <row r="453" spans="1:5">
      <c r="A453" s="366"/>
      <c r="B453" s="353" t="s">
        <v>698</v>
      </c>
      <c r="C453" s="353" t="s">
        <v>699</v>
      </c>
      <c r="D453" s="354" t="s">
        <v>700</v>
      </c>
      <c r="E453" s="516">
        <v>2077</v>
      </c>
    </row>
    <row r="454" spans="1:5">
      <c r="A454" s="366"/>
      <c r="B454" s="353" t="s">
        <v>701</v>
      </c>
      <c r="C454" s="353" t="s">
        <v>702</v>
      </c>
      <c r="D454" s="354" t="s">
        <v>703</v>
      </c>
      <c r="E454" s="516">
        <v>2200</v>
      </c>
    </row>
    <row r="455" spans="1:5">
      <c r="A455" s="377"/>
      <c r="B455" s="348" t="s">
        <v>704</v>
      </c>
      <c r="C455" s="353" t="s">
        <v>705</v>
      </c>
      <c r="D455" s="354" t="s">
        <v>706</v>
      </c>
      <c r="E455" s="516">
        <v>2281</v>
      </c>
    </row>
    <row r="456" spans="1:5">
      <c r="A456" s="366"/>
      <c r="B456" s="353" t="s">
        <v>707</v>
      </c>
      <c r="C456" s="353" t="s">
        <v>708</v>
      </c>
      <c r="D456" s="354" t="s">
        <v>709</v>
      </c>
      <c r="E456" s="516">
        <v>2451</v>
      </c>
    </row>
    <row r="457" spans="1:5">
      <c r="A457" s="366"/>
      <c r="B457" s="353" t="s">
        <v>710</v>
      </c>
      <c r="C457" s="353" t="s">
        <v>711</v>
      </c>
      <c r="D457" s="354" t="s">
        <v>712</v>
      </c>
      <c r="E457" s="516">
        <v>2558</v>
      </c>
    </row>
    <row r="458" spans="1:5">
      <c r="A458" s="366"/>
      <c r="B458" s="353" t="s">
        <v>713</v>
      </c>
      <c r="C458" s="353" t="s">
        <v>714</v>
      </c>
      <c r="D458" s="354" t="s">
        <v>715</v>
      </c>
      <c r="E458" s="516">
        <v>2057</v>
      </c>
    </row>
    <row r="459" spans="1:5">
      <c r="A459" s="366"/>
      <c r="B459" s="353" t="s">
        <v>716</v>
      </c>
      <c r="C459" s="353" t="s">
        <v>717</v>
      </c>
      <c r="D459" s="354" t="s">
        <v>718</v>
      </c>
      <c r="E459" s="516">
        <v>2200</v>
      </c>
    </row>
    <row r="460" spans="1:5">
      <c r="A460" s="366"/>
      <c r="B460" s="353" t="s">
        <v>719</v>
      </c>
      <c r="C460" s="353" t="s">
        <v>720</v>
      </c>
      <c r="D460" s="354" t="s">
        <v>721</v>
      </c>
      <c r="E460" s="516">
        <v>2281</v>
      </c>
    </row>
    <row r="461" spans="1:5">
      <c r="A461" s="366"/>
      <c r="B461" s="353" t="s">
        <v>722</v>
      </c>
      <c r="C461" s="353" t="s">
        <v>723</v>
      </c>
      <c r="D461" s="354" t="s">
        <v>724</v>
      </c>
      <c r="E461" s="516">
        <v>2451</v>
      </c>
    </row>
    <row r="462" spans="1:5">
      <c r="A462" s="366"/>
      <c r="B462" s="353" t="s">
        <v>725</v>
      </c>
      <c r="C462" s="353" t="s">
        <v>726</v>
      </c>
      <c r="D462" s="354" t="s">
        <v>727</v>
      </c>
      <c r="E462" s="516">
        <v>2558</v>
      </c>
    </row>
    <row r="463" spans="1:5" ht="15">
      <c r="A463" s="377"/>
      <c r="B463" s="375"/>
      <c r="C463" s="347"/>
      <c r="D463" s="386"/>
      <c r="E463" s="516"/>
    </row>
    <row r="464" spans="1:5" ht="15">
      <c r="A464" s="347" t="s">
        <v>2897</v>
      </c>
      <c r="B464" s="353"/>
      <c r="C464" s="353"/>
      <c r="D464" s="354"/>
      <c r="E464" s="516"/>
    </row>
    <row r="465" spans="1:5">
      <c r="A465" s="366"/>
      <c r="B465" s="353"/>
      <c r="C465" s="353"/>
      <c r="D465" s="354"/>
      <c r="E465" s="516"/>
    </row>
    <row r="466" spans="1:5">
      <c r="A466" s="366"/>
      <c r="B466" s="353" t="s">
        <v>728</v>
      </c>
      <c r="C466" s="353" t="s">
        <v>2872</v>
      </c>
      <c r="D466" s="354" t="s">
        <v>729</v>
      </c>
      <c r="E466" s="516">
        <v>1179</v>
      </c>
    </row>
    <row r="467" spans="1:5">
      <c r="A467" s="366"/>
      <c r="B467" s="353" t="s">
        <v>730</v>
      </c>
      <c r="C467" s="353" t="s">
        <v>2873</v>
      </c>
      <c r="D467" s="354" t="s">
        <v>731</v>
      </c>
      <c r="E467" s="516">
        <v>1324</v>
      </c>
    </row>
    <row r="468" spans="1:5">
      <c r="A468" s="366"/>
      <c r="B468" s="353" t="s">
        <v>732</v>
      </c>
      <c r="C468" s="353" t="s">
        <v>2874</v>
      </c>
      <c r="D468" s="354" t="s">
        <v>733</v>
      </c>
      <c r="E468" s="516">
        <v>1533</v>
      </c>
    </row>
    <row r="469" spans="1:5">
      <c r="A469" s="366"/>
      <c r="B469" s="387" t="s">
        <v>734</v>
      </c>
      <c r="C469" s="383" t="s">
        <v>2875</v>
      </c>
      <c r="D469" s="384" t="s">
        <v>735</v>
      </c>
      <c r="E469" s="516">
        <v>2116</v>
      </c>
    </row>
    <row r="470" spans="1:5">
      <c r="A470" s="377"/>
      <c r="B470" s="388" t="s">
        <v>736</v>
      </c>
      <c r="C470" s="371" t="s">
        <v>2876</v>
      </c>
      <c r="D470" s="389" t="s">
        <v>737</v>
      </c>
      <c r="E470" s="516">
        <v>2166</v>
      </c>
    </row>
    <row r="471" spans="1:5">
      <c r="A471" s="366"/>
      <c r="B471" s="353" t="s">
        <v>738</v>
      </c>
      <c r="C471" s="353" t="s">
        <v>2877</v>
      </c>
      <c r="D471" s="354" t="s">
        <v>739</v>
      </c>
      <c r="E471" s="516">
        <v>2245</v>
      </c>
    </row>
    <row r="472" spans="1:5">
      <c r="A472" s="366"/>
      <c r="B472" s="353"/>
      <c r="C472" s="353"/>
      <c r="D472" s="354"/>
      <c r="E472" s="516"/>
    </row>
    <row r="473" spans="1:5" ht="15">
      <c r="A473" s="347" t="s">
        <v>2898</v>
      </c>
      <c r="B473" s="353"/>
      <c r="C473" s="353"/>
      <c r="D473" s="354"/>
      <c r="E473" s="516"/>
    </row>
    <row r="474" spans="1:5">
      <c r="A474" s="366"/>
      <c r="B474" s="353"/>
      <c r="C474" s="353"/>
      <c r="D474" s="354"/>
      <c r="E474" s="516"/>
    </row>
    <row r="475" spans="1:5">
      <c r="A475" s="366"/>
      <c r="B475" s="353" t="s">
        <v>740</v>
      </c>
      <c r="C475" s="353" t="s">
        <v>2878</v>
      </c>
      <c r="D475" s="354" t="s">
        <v>741</v>
      </c>
      <c r="E475" s="516">
        <v>1326</v>
      </c>
    </row>
    <row r="476" spans="1:5">
      <c r="A476" s="366"/>
      <c r="B476" s="353" t="s">
        <v>742</v>
      </c>
      <c r="C476" s="353" t="s">
        <v>2879</v>
      </c>
      <c r="D476" s="354" t="s">
        <v>743</v>
      </c>
      <c r="E476" s="516">
        <v>1485</v>
      </c>
    </row>
    <row r="477" spans="1:5">
      <c r="A477" s="366"/>
      <c r="B477" s="353" t="s">
        <v>744</v>
      </c>
      <c r="C477" s="353" t="s">
        <v>2880</v>
      </c>
      <c r="D477" s="354" t="s">
        <v>745</v>
      </c>
      <c r="E477" s="516">
        <v>1715</v>
      </c>
    </row>
    <row r="478" spans="1:5">
      <c r="A478" s="377"/>
      <c r="B478" s="388" t="s">
        <v>746</v>
      </c>
      <c r="C478" s="371" t="s">
        <v>2881</v>
      </c>
      <c r="D478" s="389" t="s">
        <v>747</v>
      </c>
      <c r="E478" s="516">
        <v>2337</v>
      </c>
    </row>
    <row r="479" spans="1:5">
      <c r="A479" s="366"/>
      <c r="B479" s="353" t="s">
        <v>748</v>
      </c>
      <c r="C479" s="353" t="s">
        <v>2882</v>
      </c>
      <c r="D479" s="354" t="s">
        <v>749</v>
      </c>
      <c r="E479" s="516">
        <v>2427</v>
      </c>
    </row>
    <row r="480" spans="1:5">
      <c r="A480" s="366"/>
      <c r="B480" s="353"/>
      <c r="C480" s="353"/>
      <c r="D480" s="354"/>
      <c r="E480" s="516"/>
    </row>
    <row r="481" spans="1:5" ht="15">
      <c r="A481" s="347" t="s">
        <v>2899</v>
      </c>
      <c r="B481" s="353"/>
      <c r="C481" s="353"/>
      <c r="D481" s="354"/>
      <c r="E481" s="516"/>
    </row>
    <row r="482" spans="1:5">
      <c r="A482" s="366"/>
      <c r="B482" s="353"/>
      <c r="C482" s="353"/>
      <c r="D482" s="354"/>
      <c r="E482" s="516"/>
    </row>
    <row r="483" spans="1:5">
      <c r="A483" s="366"/>
      <c r="B483" s="353" t="s">
        <v>750</v>
      </c>
      <c r="C483" s="353" t="s">
        <v>2883</v>
      </c>
      <c r="D483" s="354" t="s">
        <v>751</v>
      </c>
      <c r="E483" s="516">
        <v>1349</v>
      </c>
    </row>
    <row r="484" spans="1:5">
      <c r="A484" s="366"/>
      <c r="B484" s="385" t="s">
        <v>752</v>
      </c>
      <c r="C484" s="353" t="s">
        <v>2884</v>
      </c>
      <c r="D484" s="354" t="s">
        <v>753</v>
      </c>
      <c r="E484" s="516">
        <v>1518</v>
      </c>
    </row>
    <row r="485" spans="1:5">
      <c r="A485" s="377"/>
      <c r="B485" s="348" t="s">
        <v>754</v>
      </c>
      <c r="C485" s="353" t="s">
        <v>2885</v>
      </c>
      <c r="D485" s="354" t="s">
        <v>755</v>
      </c>
      <c r="E485" s="516">
        <v>1676</v>
      </c>
    </row>
    <row r="486" spans="1:5">
      <c r="A486" s="366"/>
      <c r="B486" s="353" t="s">
        <v>756</v>
      </c>
      <c r="C486" s="353" t="s">
        <v>2886</v>
      </c>
      <c r="D486" s="354" t="s">
        <v>757</v>
      </c>
      <c r="E486" s="516">
        <v>2221</v>
      </c>
    </row>
    <row r="487" spans="1:5">
      <c r="A487" s="366"/>
      <c r="B487" s="353" t="s">
        <v>758</v>
      </c>
      <c r="C487" s="353" t="s">
        <v>2887</v>
      </c>
      <c r="D487" s="354" t="s">
        <v>759</v>
      </c>
      <c r="E487" s="516">
        <v>2521</v>
      </c>
    </row>
    <row r="488" spans="1:5">
      <c r="A488" s="366"/>
      <c r="B488" s="353" t="s">
        <v>760</v>
      </c>
      <c r="C488" s="353" t="s">
        <v>2888</v>
      </c>
      <c r="D488" s="354" t="s">
        <v>761</v>
      </c>
      <c r="E488" s="516">
        <v>2743</v>
      </c>
    </row>
    <row r="489" spans="1:5">
      <c r="A489" s="366"/>
      <c r="B489" s="353"/>
      <c r="C489" s="353"/>
      <c r="D489" s="354"/>
      <c r="E489" s="516"/>
    </row>
    <row r="490" spans="1:5" ht="15">
      <c r="A490" s="347" t="s">
        <v>2900</v>
      </c>
      <c r="B490" s="353"/>
      <c r="C490" s="353"/>
      <c r="D490" s="354"/>
      <c r="E490" s="516"/>
    </row>
    <row r="491" spans="1:5">
      <c r="A491" s="366"/>
      <c r="B491" s="353"/>
      <c r="C491" s="353"/>
      <c r="D491" s="354"/>
      <c r="E491" s="516"/>
    </row>
    <row r="492" spans="1:5">
      <c r="A492" s="366"/>
      <c r="B492" s="353" t="s">
        <v>762</v>
      </c>
      <c r="C492" s="353" t="s">
        <v>2889</v>
      </c>
      <c r="D492" s="354" t="s">
        <v>763</v>
      </c>
      <c r="E492" s="516">
        <v>1518</v>
      </c>
    </row>
    <row r="493" spans="1:5">
      <c r="A493" s="366"/>
      <c r="B493" s="353" t="s">
        <v>764</v>
      </c>
      <c r="C493" s="353" t="s">
        <v>2890</v>
      </c>
      <c r="D493" s="354" t="s">
        <v>765</v>
      </c>
      <c r="E493" s="516">
        <v>1728</v>
      </c>
    </row>
    <row r="494" spans="1:5">
      <c r="A494" s="366"/>
      <c r="B494" s="353" t="s">
        <v>766</v>
      </c>
      <c r="C494" s="353" t="s">
        <v>2891</v>
      </c>
      <c r="D494" s="354" t="s">
        <v>767</v>
      </c>
      <c r="E494" s="516">
        <v>2017</v>
      </c>
    </row>
    <row r="495" spans="1:5">
      <c r="A495" s="377"/>
      <c r="B495" s="353" t="s">
        <v>768</v>
      </c>
      <c r="C495" s="353" t="s">
        <v>2892</v>
      </c>
      <c r="D495" s="354" t="s">
        <v>769</v>
      </c>
      <c r="E495" s="516">
        <v>2690</v>
      </c>
    </row>
    <row r="496" spans="1:5">
      <c r="A496" s="366"/>
      <c r="B496" s="353" t="s">
        <v>770</v>
      </c>
      <c r="C496" s="353" t="s">
        <v>2893</v>
      </c>
      <c r="D496" s="354" t="s">
        <v>771</v>
      </c>
      <c r="E496" s="516">
        <v>2743</v>
      </c>
    </row>
    <row r="497" spans="1:5">
      <c r="A497" s="366"/>
      <c r="B497" s="353"/>
      <c r="C497" s="353"/>
      <c r="D497" s="354"/>
      <c r="E497" s="516"/>
    </row>
    <row r="498" spans="1:5" s="79" customFormat="1" ht="15">
      <c r="A498" s="347" t="s">
        <v>2894</v>
      </c>
      <c r="E498" s="408"/>
    </row>
    <row r="499" spans="1:5" s="79" customFormat="1" ht="14.25" customHeight="1">
      <c r="E499" s="408"/>
    </row>
    <row r="500" spans="1:5" s="79" customFormat="1" ht="14.25" customHeight="1">
      <c r="C500" s="353" t="s">
        <v>2832</v>
      </c>
      <c r="D500" s="354" t="s">
        <v>2895</v>
      </c>
      <c r="E500" s="516">
        <v>284</v>
      </c>
    </row>
    <row r="501" spans="1:5" s="79" customFormat="1" ht="13.5" customHeight="1">
      <c r="C501" s="353" t="s">
        <v>2831</v>
      </c>
      <c r="D501" s="354" t="s">
        <v>2896</v>
      </c>
      <c r="E501" s="516">
        <v>394</v>
      </c>
    </row>
    <row r="502" spans="1:5">
      <c r="A502" s="366"/>
      <c r="B502" s="353"/>
      <c r="C502" s="353"/>
      <c r="D502" s="354"/>
      <c r="E502" s="516"/>
    </row>
    <row r="503" spans="1:5" ht="15">
      <c r="A503" s="347" t="s">
        <v>2696</v>
      </c>
      <c r="B503" s="353"/>
      <c r="C503" s="353"/>
      <c r="D503" s="354"/>
      <c r="E503" s="516"/>
    </row>
    <row r="504" spans="1:5">
      <c r="A504" s="366"/>
      <c r="B504" s="353"/>
      <c r="C504" s="353"/>
      <c r="D504" s="354"/>
      <c r="E504" s="516"/>
    </row>
    <row r="505" spans="1:5">
      <c r="A505" s="366"/>
      <c r="B505" s="353" t="s">
        <v>772</v>
      </c>
      <c r="C505" s="353" t="s">
        <v>773</v>
      </c>
      <c r="D505" s="354" t="s">
        <v>774</v>
      </c>
      <c r="E505" s="516">
        <v>635</v>
      </c>
    </row>
    <row r="506" spans="1:5">
      <c r="A506" s="366"/>
      <c r="B506" s="353" t="s">
        <v>775</v>
      </c>
      <c r="C506" s="353" t="s">
        <v>776</v>
      </c>
      <c r="D506" s="354" t="s">
        <v>777</v>
      </c>
      <c r="E506" s="516">
        <v>686</v>
      </c>
    </row>
    <row r="507" spans="1:5">
      <c r="A507" s="366"/>
      <c r="B507" s="353" t="s">
        <v>778</v>
      </c>
      <c r="C507" s="353" t="s">
        <v>779</v>
      </c>
      <c r="D507" s="354" t="s">
        <v>780</v>
      </c>
      <c r="E507" s="516">
        <v>762</v>
      </c>
    </row>
    <row r="508" spans="1:5">
      <c r="A508" s="366"/>
      <c r="B508" s="353" t="s">
        <v>781</v>
      </c>
      <c r="C508" s="353" t="s">
        <v>782</v>
      </c>
      <c r="D508" s="354" t="s">
        <v>783</v>
      </c>
      <c r="E508" s="516">
        <v>814</v>
      </c>
    </row>
    <row r="509" spans="1:5">
      <c r="A509" s="366"/>
      <c r="B509" s="353" t="s">
        <v>784</v>
      </c>
      <c r="C509" s="353" t="s">
        <v>785</v>
      </c>
      <c r="D509" s="354" t="s">
        <v>786</v>
      </c>
      <c r="E509" s="516">
        <v>719</v>
      </c>
    </row>
    <row r="510" spans="1:5">
      <c r="A510" s="366"/>
      <c r="B510" s="353" t="s">
        <v>787</v>
      </c>
      <c r="C510" s="353" t="s">
        <v>788</v>
      </c>
      <c r="D510" s="354" t="s">
        <v>789</v>
      </c>
      <c r="E510" s="516">
        <v>781</v>
      </c>
    </row>
    <row r="511" spans="1:5">
      <c r="A511" s="366"/>
      <c r="B511" s="353" t="s">
        <v>790</v>
      </c>
      <c r="C511" s="353" t="s">
        <v>791</v>
      </c>
      <c r="D511" s="354" t="s">
        <v>792</v>
      </c>
      <c r="E511" s="516">
        <v>864</v>
      </c>
    </row>
    <row r="512" spans="1:5">
      <c r="A512" s="366"/>
      <c r="B512" s="353" t="s">
        <v>793</v>
      </c>
      <c r="C512" s="353" t="s">
        <v>794</v>
      </c>
      <c r="D512" s="354" t="s">
        <v>795</v>
      </c>
      <c r="E512" s="516">
        <v>939</v>
      </c>
    </row>
    <row r="513" spans="1:5">
      <c r="A513" s="366"/>
      <c r="B513" s="353"/>
      <c r="C513" s="353"/>
      <c r="D513" s="354"/>
      <c r="E513" s="516"/>
    </row>
    <row r="514" spans="1:5" ht="15">
      <c r="A514" s="347" t="s">
        <v>2697</v>
      </c>
      <c r="B514" s="353"/>
      <c r="C514" s="353"/>
      <c r="D514" s="354"/>
      <c r="E514" s="516"/>
    </row>
    <row r="515" spans="1:5">
      <c r="A515" s="366"/>
      <c r="B515" s="353"/>
      <c r="C515" s="353"/>
      <c r="D515" s="354"/>
      <c r="E515" s="516"/>
    </row>
    <row r="516" spans="1:5">
      <c r="A516" s="366"/>
      <c r="B516" s="353" t="s">
        <v>796</v>
      </c>
      <c r="C516" s="353" t="s">
        <v>797</v>
      </c>
      <c r="D516" s="354" t="s">
        <v>798</v>
      </c>
      <c r="E516" s="516">
        <v>699</v>
      </c>
    </row>
    <row r="517" spans="1:5">
      <c r="A517" s="366"/>
      <c r="B517" s="353" t="s">
        <v>799</v>
      </c>
      <c r="C517" s="353" t="s">
        <v>800</v>
      </c>
      <c r="D517" s="354" t="s">
        <v>801</v>
      </c>
      <c r="E517" s="516">
        <v>719</v>
      </c>
    </row>
    <row r="518" spans="1:5">
      <c r="A518" s="377"/>
      <c r="B518" s="348" t="s">
        <v>802</v>
      </c>
      <c r="C518" s="353" t="s">
        <v>803</v>
      </c>
      <c r="D518" s="379" t="s">
        <v>804</v>
      </c>
      <c r="E518" s="516">
        <v>758</v>
      </c>
    </row>
    <row r="519" spans="1:5">
      <c r="A519" s="366"/>
      <c r="B519" s="353" t="s">
        <v>805</v>
      </c>
      <c r="C519" s="353" t="s">
        <v>806</v>
      </c>
      <c r="D519" s="354" t="s">
        <v>807</v>
      </c>
      <c r="E519" s="516">
        <v>856</v>
      </c>
    </row>
    <row r="520" spans="1:5">
      <c r="A520" s="366"/>
      <c r="B520" s="353" t="s">
        <v>808</v>
      </c>
      <c r="C520" s="353" t="s">
        <v>809</v>
      </c>
      <c r="D520" s="354" t="s">
        <v>810</v>
      </c>
      <c r="E520" s="516">
        <v>919</v>
      </c>
    </row>
    <row r="521" spans="1:5">
      <c r="A521" s="366"/>
      <c r="B521" s="353" t="s">
        <v>811</v>
      </c>
      <c r="C521" s="353" t="s">
        <v>812</v>
      </c>
      <c r="D521" s="354" t="s">
        <v>813</v>
      </c>
      <c r="E521" s="516">
        <v>1090</v>
      </c>
    </row>
    <row r="522" spans="1:5">
      <c r="A522" s="366"/>
      <c r="B522" s="353" t="s">
        <v>814</v>
      </c>
      <c r="C522" s="353" t="s">
        <v>815</v>
      </c>
      <c r="D522" s="354" t="s">
        <v>816</v>
      </c>
      <c r="E522" s="516">
        <v>1127</v>
      </c>
    </row>
    <row r="523" spans="1:5">
      <c r="A523" s="366"/>
      <c r="B523" s="353" t="s">
        <v>817</v>
      </c>
      <c r="C523" s="353" t="s">
        <v>818</v>
      </c>
      <c r="D523" s="354" t="s">
        <v>819</v>
      </c>
      <c r="E523" s="516">
        <v>1450</v>
      </c>
    </row>
    <row r="524" spans="1:5">
      <c r="A524" s="366"/>
      <c r="B524" s="353" t="s">
        <v>820</v>
      </c>
      <c r="C524" s="353" t="s">
        <v>821</v>
      </c>
      <c r="D524" s="354" t="s">
        <v>822</v>
      </c>
      <c r="E524" s="516">
        <v>699</v>
      </c>
    </row>
    <row r="525" spans="1:5">
      <c r="A525" s="366"/>
      <c r="B525" s="353" t="s">
        <v>823</v>
      </c>
      <c r="C525" s="353" t="s">
        <v>824</v>
      </c>
      <c r="D525" s="354" t="s">
        <v>825</v>
      </c>
      <c r="E525" s="516">
        <v>719</v>
      </c>
    </row>
    <row r="526" spans="1:5">
      <c r="A526" s="366"/>
      <c r="B526" s="353" t="s">
        <v>826</v>
      </c>
      <c r="C526" s="353" t="s">
        <v>827</v>
      </c>
      <c r="D526" s="354" t="s">
        <v>828</v>
      </c>
      <c r="E526" s="516">
        <v>758</v>
      </c>
    </row>
    <row r="527" spans="1:5">
      <c r="A527" s="366"/>
      <c r="B527" s="353" t="s">
        <v>829</v>
      </c>
      <c r="C527" s="353" t="s">
        <v>830</v>
      </c>
      <c r="D527" s="354" t="s">
        <v>831</v>
      </c>
      <c r="E527" s="516">
        <v>856</v>
      </c>
    </row>
    <row r="528" spans="1:5">
      <c r="A528" s="366"/>
      <c r="B528" s="353" t="s">
        <v>832</v>
      </c>
      <c r="C528" s="353" t="s">
        <v>833</v>
      </c>
      <c r="D528" s="354" t="s">
        <v>834</v>
      </c>
      <c r="E528" s="516">
        <v>919</v>
      </c>
    </row>
    <row r="529" spans="1:5">
      <c r="A529" s="366"/>
      <c r="B529" s="353" t="s">
        <v>835</v>
      </c>
      <c r="C529" s="353" t="s">
        <v>836</v>
      </c>
      <c r="D529" s="354" t="s">
        <v>837</v>
      </c>
      <c r="E529" s="516">
        <v>1090</v>
      </c>
    </row>
    <row r="530" spans="1:5">
      <c r="A530" s="366"/>
      <c r="B530" s="353" t="s">
        <v>838</v>
      </c>
      <c r="C530" s="353" t="s">
        <v>839</v>
      </c>
      <c r="D530" s="354" t="s">
        <v>840</v>
      </c>
      <c r="E530" s="516">
        <v>1127</v>
      </c>
    </row>
    <row r="531" spans="1:5">
      <c r="A531" s="366"/>
      <c r="B531" s="353" t="s">
        <v>841</v>
      </c>
      <c r="C531" s="353" t="s">
        <v>842</v>
      </c>
      <c r="D531" s="354" t="s">
        <v>843</v>
      </c>
      <c r="E531" s="516">
        <v>1450</v>
      </c>
    </row>
    <row r="532" spans="1:5">
      <c r="A532" s="366"/>
      <c r="B532" s="353"/>
      <c r="C532" s="353"/>
      <c r="D532" s="354"/>
      <c r="E532" s="516"/>
    </row>
    <row r="533" spans="1:5" ht="15">
      <c r="A533" s="350" t="s">
        <v>2698</v>
      </c>
      <c r="B533" s="353"/>
      <c r="C533" s="353"/>
      <c r="D533" s="354"/>
      <c r="E533" s="516"/>
    </row>
    <row r="534" spans="1:5">
      <c r="A534" s="366"/>
      <c r="B534" s="353"/>
      <c r="C534" s="353"/>
      <c r="D534" s="354"/>
      <c r="E534" s="516"/>
    </row>
    <row r="535" spans="1:5">
      <c r="A535" s="366"/>
      <c r="B535" s="353" t="s">
        <v>844</v>
      </c>
      <c r="C535" s="353" t="s">
        <v>845</v>
      </c>
      <c r="D535" s="354" t="s">
        <v>846</v>
      </c>
      <c r="E535" s="516">
        <v>769</v>
      </c>
    </row>
    <row r="536" spans="1:5">
      <c r="A536" s="377"/>
      <c r="B536" s="353" t="s">
        <v>847</v>
      </c>
      <c r="C536" s="353" t="s">
        <v>848</v>
      </c>
      <c r="D536" s="354" t="s">
        <v>849</v>
      </c>
      <c r="E536" s="516">
        <v>790</v>
      </c>
    </row>
    <row r="537" spans="1:5">
      <c r="A537" s="366"/>
      <c r="B537" s="353" t="s">
        <v>850</v>
      </c>
      <c r="C537" s="353" t="s">
        <v>851</v>
      </c>
      <c r="D537" s="354" t="s">
        <v>852</v>
      </c>
      <c r="E537" s="516">
        <v>833</v>
      </c>
    </row>
    <row r="538" spans="1:5">
      <c r="A538" s="366"/>
      <c r="B538" s="353" t="s">
        <v>853</v>
      </c>
      <c r="C538" s="353" t="s">
        <v>854</v>
      </c>
      <c r="D538" s="354" t="s">
        <v>855</v>
      </c>
      <c r="E538" s="516">
        <v>941</v>
      </c>
    </row>
    <row r="539" spans="1:5">
      <c r="A539" s="366"/>
      <c r="B539" s="353" t="s">
        <v>856</v>
      </c>
      <c r="C539" s="353" t="s">
        <v>857</v>
      </c>
      <c r="D539" s="354" t="s">
        <v>858</v>
      </c>
      <c r="E539" s="516">
        <v>1012</v>
      </c>
    </row>
    <row r="540" spans="1:5">
      <c r="A540" s="366"/>
      <c r="B540" s="353" t="s">
        <v>859</v>
      </c>
      <c r="C540" s="353" t="s">
        <v>860</v>
      </c>
      <c r="D540" s="354" t="s">
        <v>861</v>
      </c>
      <c r="E540" s="516">
        <v>1199</v>
      </c>
    </row>
    <row r="541" spans="1:5">
      <c r="A541" s="366"/>
      <c r="B541" s="353" t="s">
        <v>862</v>
      </c>
      <c r="C541" s="353" t="s">
        <v>863</v>
      </c>
      <c r="D541" s="354" t="s">
        <v>864</v>
      </c>
      <c r="E541" s="516">
        <v>1239</v>
      </c>
    </row>
    <row r="542" spans="1:5">
      <c r="A542" s="366"/>
      <c r="B542" s="353" t="s">
        <v>865</v>
      </c>
      <c r="C542" s="353" t="s">
        <v>866</v>
      </c>
      <c r="D542" s="354" t="s">
        <v>867</v>
      </c>
      <c r="E542" s="516">
        <v>1595</v>
      </c>
    </row>
    <row r="543" spans="1:5">
      <c r="A543" s="366"/>
      <c r="B543" s="353" t="s">
        <v>868</v>
      </c>
      <c r="C543" s="353" t="s">
        <v>869</v>
      </c>
      <c r="D543" s="354" t="s">
        <v>870</v>
      </c>
      <c r="E543" s="516">
        <v>769</v>
      </c>
    </row>
    <row r="544" spans="1:5">
      <c r="A544" s="366"/>
      <c r="B544" s="353" t="s">
        <v>871</v>
      </c>
      <c r="C544" s="353" t="s">
        <v>872</v>
      </c>
      <c r="D544" s="354" t="s">
        <v>873</v>
      </c>
      <c r="E544" s="516">
        <v>790</v>
      </c>
    </row>
    <row r="545" spans="1:5">
      <c r="A545" s="366"/>
      <c r="B545" s="353" t="s">
        <v>874</v>
      </c>
      <c r="C545" s="353" t="s">
        <v>875</v>
      </c>
      <c r="D545" s="354" t="s">
        <v>876</v>
      </c>
      <c r="E545" s="516">
        <v>833</v>
      </c>
    </row>
    <row r="546" spans="1:5">
      <c r="A546" s="366"/>
      <c r="B546" s="353" t="s">
        <v>877</v>
      </c>
      <c r="C546" s="353" t="s">
        <v>878</v>
      </c>
      <c r="D546" s="354" t="s">
        <v>879</v>
      </c>
      <c r="E546" s="516">
        <v>941</v>
      </c>
    </row>
    <row r="547" spans="1:5">
      <c r="A547" s="366"/>
      <c r="B547" s="353" t="s">
        <v>880</v>
      </c>
      <c r="C547" s="353" t="s">
        <v>881</v>
      </c>
      <c r="D547" s="354" t="s">
        <v>882</v>
      </c>
      <c r="E547" s="516">
        <v>1012</v>
      </c>
    </row>
    <row r="548" spans="1:5">
      <c r="A548" s="366"/>
      <c r="B548" s="353" t="s">
        <v>883</v>
      </c>
      <c r="C548" s="353" t="s">
        <v>884</v>
      </c>
      <c r="D548" s="354" t="s">
        <v>885</v>
      </c>
      <c r="E548" s="516">
        <v>1199</v>
      </c>
    </row>
    <row r="549" spans="1:5">
      <c r="A549" s="366"/>
      <c r="B549" s="353" t="s">
        <v>886</v>
      </c>
      <c r="C549" s="353" t="s">
        <v>887</v>
      </c>
      <c r="D549" s="354" t="s">
        <v>888</v>
      </c>
      <c r="E549" s="516">
        <v>1239</v>
      </c>
    </row>
    <row r="550" spans="1:5">
      <c r="A550" s="366"/>
      <c r="B550" s="353" t="s">
        <v>889</v>
      </c>
      <c r="C550" s="353" t="s">
        <v>890</v>
      </c>
      <c r="D550" s="354" t="s">
        <v>891</v>
      </c>
      <c r="E550" s="516">
        <v>1595</v>
      </c>
    </row>
    <row r="551" spans="1:5">
      <c r="A551" s="366"/>
      <c r="B551" s="353"/>
      <c r="C551" s="353"/>
      <c r="D551" s="354"/>
      <c r="E551" s="516"/>
    </row>
    <row r="552" spans="1:5" ht="15">
      <c r="A552" s="347" t="s">
        <v>2699</v>
      </c>
      <c r="B552" s="353"/>
      <c r="C552" s="353"/>
      <c r="D552" s="354"/>
      <c r="E552" s="516"/>
    </row>
    <row r="553" spans="1:5">
      <c r="A553" s="366"/>
      <c r="B553" s="353"/>
      <c r="C553" s="353"/>
      <c r="D553" s="354"/>
      <c r="E553" s="516"/>
    </row>
    <row r="554" spans="1:5">
      <c r="A554" s="377"/>
      <c r="B554" s="348" t="s">
        <v>892</v>
      </c>
      <c r="C554" s="353" t="s">
        <v>893</v>
      </c>
      <c r="D554" s="354" t="s">
        <v>894</v>
      </c>
      <c r="E554" s="516">
        <v>1011</v>
      </c>
    </row>
    <row r="555" spans="1:5">
      <c r="A555" s="366"/>
      <c r="B555" s="353" t="s">
        <v>895</v>
      </c>
      <c r="C555" s="353" t="s">
        <v>896</v>
      </c>
      <c r="D555" s="354" t="s">
        <v>897</v>
      </c>
      <c r="E555" s="516">
        <v>1023</v>
      </c>
    </row>
    <row r="556" spans="1:5">
      <c r="A556" s="366"/>
      <c r="B556" s="353" t="s">
        <v>898</v>
      </c>
      <c r="C556" s="353" t="s">
        <v>899</v>
      </c>
      <c r="D556" s="354" t="s">
        <v>900</v>
      </c>
      <c r="E556" s="516">
        <v>1035</v>
      </c>
    </row>
    <row r="557" spans="1:5">
      <c r="A557" s="366"/>
      <c r="B557" s="353" t="s">
        <v>901</v>
      </c>
      <c r="C557" s="353" t="s">
        <v>902</v>
      </c>
      <c r="D557" s="354" t="s">
        <v>903</v>
      </c>
      <c r="E557" s="516">
        <v>1127</v>
      </c>
    </row>
    <row r="558" spans="1:5">
      <c r="A558" s="366"/>
      <c r="B558" s="353" t="s">
        <v>904</v>
      </c>
      <c r="C558" s="353" t="s">
        <v>905</v>
      </c>
      <c r="D558" s="354" t="s">
        <v>906</v>
      </c>
      <c r="E558" s="516">
        <v>1178</v>
      </c>
    </row>
    <row r="559" spans="1:5">
      <c r="A559" s="366"/>
      <c r="B559" s="353" t="s">
        <v>907</v>
      </c>
      <c r="C559" s="353" t="s">
        <v>908</v>
      </c>
      <c r="D559" s="354" t="s">
        <v>909</v>
      </c>
      <c r="E559" s="516">
        <v>1243</v>
      </c>
    </row>
    <row r="560" spans="1:5">
      <c r="A560" s="366"/>
      <c r="B560" s="353" t="s">
        <v>910</v>
      </c>
      <c r="C560" s="353" t="s">
        <v>911</v>
      </c>
      <c r="D560" s="354" t="s">
        <v>912</v>
      </c>
      <c r="E560" s="516">
        <v>1515</v>
      </c>
    </row>
    <row r="561" spans="1:5">
      <c r="A561" s="366"/>
      <c r="B561" s="353" t="s">
        <v>913</v>
      </c>
      <c r="C561" s="353" t="s">
        <v>914</v>
      </c>
      <c r="D561" s="354" t="s">
        <v>915</v>
      </c>
      <c r="E561" s="516">
        <v>1852</v>
      </c>
    </row>
    <row r="562" spans="1:5">
      <c r="A562" s="366"/>
      <c r="B562" s="353" t="s">
        <v>916</v>
      </c>
      <c r="C562" s="353" t="s">
        <v>917</v>
      </c>
      <c r="D562" s="354" t="s">
        <v>918</v>
      </c>
      <c r="E562" s="516">
        <v>1011</v>
      </c>
    </row>
    <row r="563" spans="1:5">
      <c r="A563" s="366"/>
      <c r="B563" s="353" t="s">
        <v>919</v>
      </c>
      <c r="C563" s="353" t="s">
        <v>920</v>
      </c>
      <c r="D563" s="354" t="s">
        <v>921</v>
      </c>
      <c r="E563" s="516">
        <v>1023</v>
      </c>
    </row>
    <row r="564" spans="1:5">
      <c r="A564" s="366"/>
      <c r="B564" s="353" t="s">
        <v>922</v>
      </c>
      <c r="C564" s="353" t="s">
        <v>923</v>
      </c>
      <c r="D564" s="354" t="s">
        <v>924</v>
      </c>
      <c r="E564" s="516">
        <v>1035</v>
      </c>
    </row>
    <row r="565" spans="1:5">
      <c r="A565" s="366"/>
      <c r="B565" s="353" t="s">
        <v>925</v>
      </c>
      <c r="C565" s="353" t="s">
        <v>926</v>
      </c>
      <c r="D565" s="354" t="s">
        <v>927</v>
      </c>
      <c r="E565" s="516">
        <v>1127</v>
      </c>
    </row>
    <row r="566" spans="1:5">
      <c r="A566" s="366"/>
      <c r="B566" s="353" t="s">
        <v>928</v>
      </c>
      <c r="C566" s="353" t="s">
        <v>929</v>
      </c>
      <c r="D566" s="354" t="s">
        <v>930</v>
      </c>
      <c r="E566" s="516">
        <v>1178</v>
      </c>
    </row>
    <row r="567" spans="1:5">
      <c r="A567" s="366"/>
      <c r="B567" s="353" t="s">
        <v>931</v>
      </c>
      <c r="C567" s="353" t="s">
        <v>932</v>
      </c>
      <c r="D567" s="354" t="s">
        <v>933</v>
      </c>
      <c r="E567" s="516">
        <v>1243</v>
      </c>
    </row>
    <row r="568" spans="1:5">
      <c r="A568" s="366"/>
      <c r="B568" s="353" t="s">
        <v>934</v>
      </c>
      <c r="C568" s="353" t="s">
        <v>935</v>
      </c>
      <c r="D568" s="354" t="s">
        <v>936</v>
      </c>
      <c r="E568" s="516">
        <v>1515</v>
      </c>
    </row>
    <row r="569" spans="1:5">
      <c r="A569" s="366"/>
      <c r="B569" s="353" t="s">
        <v>937</v>
      </c>
      <c r="C569" s="353" t="s">
        <v>938</v>
      </c>
      <c r="D569" s="354" t="s">
        <v>939</v>
      </c>
      <c r="E569" s="516">
        <v>1852</v>
      </c>
    </row>
    <row r="570" spans="1:5">
      <c r="A570" s="366"/>
      <c r="B570" s="353"/>
      <c r="C570" s="353"/>
      <c r="D570" s="354"/>
      <c r="E570" s="516"/>
    </row>
    <row r="571" spans="1:5" ht="15">
      <c r="A571" s="350" t="s">
        <v>2700</v>
      </c>
      <c r="B571" s="353"/>
      <c r="C571" s="390"/>
      <c r="D571" s="391"/>
      <c r="E571" s="516"/>
    </row>
    <row r="572" spans="1:5" ht="15">
      <c r="A572" s="377"/>
      <c r="C572" s="390"/>
      <c r="D572" s="391"/>
      <c r="E572" s="516"/>
    </row>
    <row r="573" spans="1:5">
      <c r="A573" s="366"/>
      <c r="B573" s="353" t="s">
        <v>940</v>
      </c>
      <c r="C573" s="353" t="s">
        <v>941</v>
      </c>
      <c r="D573" s="354" t="s">
        <v>942</v>
      </c>
      <c r="E573" s="516">
        <v>1101</v>
      </c>
    </row>
    <row r="574" spans="1:5">
      <c r="A574" s="366"/>
      <c r="B574" s="353" t="s">
        <v>943</v>
      </c>
      <c r="C574" s="353" t="s">
        <v>944</v>
      </c>
      <c r="D574" s="354" t="s">
        <v>945</v>
      </c>
      <c r="E574" s="516">
        <v>1109</v>
      </c>
    </row>
    <row r="575" spans="1:5">
      <c r="A575" s="366"/>
      <c r="B575" s="353" t="s">
        <v>946</v>
      </c>
      <c r="C575" s="353" t="s">
        <v>947</v>
      </c>
      <c r="D575" s="354" t="s">
        <v>948</v>
      </c>
      <c r="E575" s="516">
        <v>1127</v>
      </c>
    </row>
    <row r="576" spans="1:5">
      <c r="A576" s="366"/>
      <c r="B576" s="353" t="s">
        <v>949</v>
      </c>
      <c r="C576" s="353" t="s">
        <v>950</v>
      </c>
      <c r="D576" s="354" t="s">
        <v>951</v>
      </c>
      <c r="E576" s="516">
        <v>1266</v>
      </c>
    </row>
    <row r="577" spans="1:5">
      <c r="A577" s="366"/>
      <c r="B577" s="353" t="s">
        <v>952</v>
      </c>
      <c r="C577" s="353" t="s">
        <v>953</v>
      </c>
      <c r="D577" s="354" t="s">
        <v>954</v>
      </c>
      <c r="E577" s="516">
        <v>1347</v>
      </c>
    </row>
    <row r="578" spans="1:5">
      <c r="A578" s="366"/>
      <c r="B578" s="353" t="s">
        <v>955</v>
      </c>
      <c r="C578" s="353" t="s">
        <v>956</v>
      </c>
      <c r="D578" s="354" t="s">
        <v>957</v>
      </c>
      <c r="E578" s="516">
        <v>1371</v>
      </c>
    </row>
    <row r="579" spans="1:5">
      <c r="A579" s="366"/>
      <c r="B579" s="353" t="s">
        <v>958</v>
      </c>
      <c r="C579" s="353" t="s">
        <v>959</v>
      </c>
      <c r="D579" s="354" t="s">
        <v>960</v>
      </c>
      <c r="E579" s="516">
        <v>1437</v>
      </c>
    </row>
    <row r="580" spans="1:5">
      <c r="A580" s="366"/>
      <c r="B580" s="353" t="s">
        <v>961</v>
      </c>
      <c r="C580" s="353" t="s">
        <v>962</v>
      </c>
      <c r="D580" s="354" t="s">
        <v>963</v>
      </c>
      <c r="E580" s="516">
        <v>1786</v>
      </c>
    </row>
    <row r="581" spans="1:5">
      <c r="A581" s="366"/>
      <c r="B581" s="353" t="s">
        <v>964</v>
      </c>
      <c r="C581" s="353" t="s">
        <v>965</v>
      </c>
      <c r="D581" s="354" t="s">
        <v>966</v>
      </c>
      <c r="E581" s="516">
        <v>1101</v>
      </c>
    </row>
    <row r="582" spans="1:5">
      <c r="A582" s="366"/>
      <c r="B582" s="353" t="s">
        <v>967</v>
      </c>
      <c r="C582" s="353" t="s">
        <v>968</v>
      </c>
      <c r="D582" s="354" t="s">
        <v>969</v>
      </c>
      <c r="E582" s="516">
        <v>1109</v>
      </c>
    </row>
    <row r="583" spans="1:5">
      <c r="A583" s="366"/>
      <c r="B583" s="353" t="s">
        <v>970</v>
      </c>
      <c r="C583" s="353" t="s">
        <v>971</v>
      </c>
      <c r="D583" s="354" t="s">
        <v>972</v>
      </c>
      <c r="E583" s="516">
        <v>1127</v>
      </c>
    </row>
    <row r="584" spans="1:5">
      <c r="A584" s="366"/>
      <c r="B584" s="353" t="s">
        <v>973</v>
      </c>
      <c r="C584" s="353" t="s">
        <v>974</v>
      </c>
      <c r="D584" s="354" t="s">
        <v>975</v>
      </c>
      <c r="E584" s="516">
        <v>1266</v>
      </c>
    </row>
    <row r="585" spans="1:5">
      <c r="A585" s="366"/>
      <c r="B585" s="353" t="s">
        <v>976</v>
      </c>
      <c r="C585" s="353" t="s">
        <v>977</v>
      </c>
      <c r="D585" s="354" t="s">
        <v>978</v>
      </c>
      <c r="E585" s="516">
        <v>1347</v>
      </c>
    </row>
    <row r="586" spans="1:5">
      <c r="A586" s="366"/>
      <c r="B586" s="353" t="s">
        <v>979</v>
      </c>
      <c r="C586" s="353" t="s">
        <v>980</v>
      </c>
      <c r="D586" s="354" t="s">
        <v>981</v>
      </c>
      <c r="E586" s="516">
        <v>1371</v>
      </c>
    </row>
    <row r="587" spans="1:5">
      <c r="A587" s="366"/>
      <c r="B587" s="353" t="s">
        <v>982</v>
      </c>
      <c r="C587" s="353" t="s">
        <v>983</v>
      </c>
      <c r="D587" s="354" t="s">
        <v>984</v>
      </c>
      <c r="E587" s="516">
        <v>1437</v>
      </c>
    </row>
    <row r="588" spans="1:5">
      <c r="A588" s="366"/>
      <c r="B588" s="353" t="s">
        <v>985</v>
      </c>
      <c r="C588" s="353" t="s">
        <v>986</v>
      </c>
      <c r="D588" s="354" t="s">
        <v>987</v>
      </c>
      <c r="E588" s="516">
        <v>1786</v>
      </c>
    </row>
    <row r="589" spans="1:5">
      <c r="A589" s="377"/>
      <c r="B589" s="353"/>
      <c r="C589" s="353"/>
      <c r="D589" s="354"/>
      <c r="E589" s="516"/>
    </row>
    <row r="590" spans="1:5" ht="15">
      <c r="A590" s="347" t="s">
        <v>2701</v>
      </c>
      <c r="C590" s="353"/>
      <c r="D590" s="354"/>
      <c r="E590" s="516"/>
    </row>
    <row r="591" spans="1:5">
      <c r="A591" s="366"/>
      <c r="B591" s="353"/>
      <c r="C591" s="353"/>
      <c r="D591" s="354"/>
      <c r="E591" s="516"/>
    </row>
    <row r="592" spans="1:5">
      <c r="A592" s="366"/>
      <c r="B592" s="353" t="s">
        <v>988</v>
      </c>
      <c r="C592" s="353" t="s">
        <v>989</v>
      </c>
      <c r="D592" s="354" t="s">
        <v>798</v>
      </c>
      <c r="E592" s="516">
        <v>505</v>
      </c>
    </row>
    <row r="593" spans="1:5">
      <c r="A593" s="366"/>
      <c r="B593" s="353" t="s">
        <v>990</v>
      </c>
      <c r="C593" s="353" t="s">
        <v>991</v>
      </c>
      <c r="D593" s="354" t="s">
        <v>801</v>
      </c>
      <c r="E593" s="516">
        <v>533</v>
      </c>
    </row>
    <row r="594" spans="1:5">
      <c r="A594" s="366"/>
      <c r="B594" s="353" t="s">
        <v>992</v>
      </c>
      <c r="C594" s="353" t="s">
        <v>993</v>
      </c>
      <c r="D594" s="354" t="s">
        <v>804</v>
      </c>
      <c r="E594" s="516">
        <v>596</v>
      </c>
    </row>
    <row r="595" spans="1:5">
      <c r="A595" s="366"/>
      <c r="B595" s="353" t="s">
        <v>994</v>
      </c>
      <c r="C595" s="353" t="s">
        <v>995</v>
      </c>
      <c r="D595" s="354" t="s">
        <v>807</v>
      </c>
      <c r="E595" s="516">
        <v>647</v>
      </c>
    </row>
    <row r="596" spans="1:5">
      <c r="A596" s="366"/>
      <c r="B596" s="353" t="s">
        <v>996</v>
      </c>
      <c r="C596" s="353" t="s">
        <v>997</v>
      </c>
      <c r="D596" s="354" t="s">
        <v>810</v>
      </c>
      <c r="E596" s="516">
        <v>713</v>
      </c>
    </row>
    <row r="597" spans="1:5">
      <c r="A597" s="366"/>
      <c r="B597" s="353" t="s">
        <v>998</v>
      </c>
      <c r="C597" s="353" t="s">
        <v>999</v>
      </c>
      <c r="D597" s="354" t="s">
        <v>813</v>
      </c>
      <c r="E597" s="516">
        <v>790</v>
      </c>
    </row>
    <row r="598" spans="1:5">
      <c r="A598" s="366"/>
      <c r="B598" s="353" t="s">
        <v>1000</v>
      </c>
      <c r="C598" s="353" t="s">
        <v>1001</v>
      </c>
      <c r="D598" s="354" t="s">
        <v>816</v>
      </c>
      <c r="E598" s="516">
        <v>1035</v>
      </c>
    </row>
    <row r="599" spans="1:5">
      <c r="A599" s="366"/>
      <c r="B599" s="353" t="s">
        <v>1002</v>
      </c>
      <c r="C599" s="353" t="s">
        <v>1003</v>
      </c>
      <c r="D599" s="354" t="s">
        <v>819</v>
      </c>
      <c r="E599" s="516">
        <v>1243</v>
      </c>
    </row>
    <row r="600" spans="1:5">
      <c r="A600" s="366"/>
      <c r="B600" s="353" t="s">
        <v>1004</v>
      </c>
      <c r="C600" s="353" t="s">
        <v>1005</v>
      </c>
      <c r="D600" s="354" t="s">
        <v>822</v>
      </c>
      <c r="E600" s="516">
        <v>505</v>
      </c>
    </row>
    <row r="601" spans="1:5">
      <c r="A601" s="366"/>
      <c r="B601" s="353" t="s">
        <v>1006</v>
      </c>
      <c r="C601" s="353" t="s">
        <v>1007</v>
      </c>
      <c r="D601" s="354" t="s">
        <v>825</v>
      </c>
      <c r="E601" s="516">
        <v>533</v>
      </c>
    </row>
    <row r="602" spans="1:5">
      <c r="A602" s="366"/>
      <c r="B602" s="353" t="s">
        <v>1008</v>
      </c>
      <c r="C602" s="353" t="s">
        <v>1009</v>
      </c>
      <c r="D602" s="354" t="s">
        <v>828</v>
      </c>
      <c r="E602" s="516">
        <v>596</v>
      </c>
    </row>
    <row r="603" spans="1:5">
      <c r="A603" s="366"/>
      <c r="B603" s="353" t="s">
        <v>1010</v>
      </c>
      <c r="C603" s="353" t="s">
        <v>1011</v>
      </c>
      <c r="D603" s="354" t="s">
        <v>831</v>
      </c>
      <c r="E603" s="516">
        <v>647</v>
      </c>
    </row>
    <row r="604" spans="1:5">
      <c r="A604" s="366"/>
      <c r="B604" s="353" t="s">
        <v>1012</v>
      </c>
      <c r="C604" s="353" t="s">
        <v>1013</v>
      </c>
      <c r="D604" s="354" t="s">
        <v>834</v>
      </c>
      <c r="E604" s="516">
        <v>713</v>
      </c>
    </row>
    <row r="605" spans="1:5">
      <c r="A605" s="366"/>
      <c r="B605" s="353" t="s">
        <v>1014</v>
      </c>
      <c r="C605" s="353" t="s">
        <v>1015</v>
      </c>
      <c r="D605" s="354" t="s">
        <v>837</v>
      </c>
      <c r="E605" s="516">
        <v>790</v>
      </c>
    </row>
    <row r="606" spans="1:5">
      <c r="A606" s="366"/>
      <c r="B606" s="353" t="s">
        <v>1016</v>
      </c>
      <c r="C606" s="353" t="s">
        <v>1017</v>
      </c>
      <c r="D606" s="354" t="s">
        <v>840</v>
      </c>
      <c r="E606" s="516">
        <v>1035</v>
      </c>
    </row>
    <row r="607" spans="1:5">
      <c r="A607" s="366"/>
      <c r="B607" s="348" t="s">
        <v>1018</v>
      </c>
      <c r="C607" s="357" t="s">
        <v>1019</v>
      </c>
      <c r="D607" s="377" t="s">
        <v>843</v>
      </c>
      <c r="E607" s="516">
        <v>1243</v>
      </c>
    </row>
    <row r="608" spans="1:5" ht="15">
      <c r="A608" s="347"/>
      <c r="E608" s="516"/>
    </row>
    <row r="609" spans="1:5" ht="15">
      <c r="A609" s="350" t="s">
        <v>2702</v>
      </c>
      <c r="B609" s="353"/>
      <c r="C609" s="353"/>
      <c r="D609" s="354"/>
      <c r="E609" s="516"/>
    </row>
    <row r="610" spans="1:5">
      <c r="A610" s="366"/>
      <c r="B610" s="353"/>
      <c r="C610" s="353"/>
      <c r="D610" s="354"/>
      <c r="E610" s="516"/>
    </row>
    <row r="611" spans="1:5">
      <c r="A611" s="366"/>
      <c r="B611" s="353" t="s">
        <v>1020</v>
      </c>
      <c r="C611" s="353" t="s">
        <v>1021</v>
      </c>
      <c r="D611" s="354" t="s">
        <v>846</v>
      </c>
      <c r="E611" s="516">
        <v>602</v>
      </c>
    </row>
    <row r="612" spans="1:5">
      <c r="A612" s="366"/>
      <c r="B612" s="353" t="s">
        <v>1022</v>
      </c>
      <c r="C612" s="353" t="s">
        <v>1023</v>
      </c>
      <c r="D612" s="354" t="s">
        <v>849</v>
      </c>
      <c r="E612" s="516">
        <v>635</v>
      </c>
    </row>
    <row r="613" spans="1:5">
      <c r="A613" s="366"/>
      <c r="B613" s="353" t="s">
        <v>1024</v>
      </c>
      <c r="C613" s="353" t="s">
        <v>1025</v>
      </c>
      <c r="D613" s="354" t="s">
        <v>852</v>
      </c>
      <c r="E613" s="516">
        <v>699</v>
      </c>
    </row>
    <row r="614" spans="1:5">
      <c r="A614" s="366"/>
      <c r="B614" s="353" t="s">
        <v>1026</v>
      </c>
      <c r="C614" s="353" t="s">
        <v>1027</v>
      </c>
      <c r="D614" s="354" t="s">
        <v>855</v>
      </c>
      <c r="E614" s="516">
        <v>739</v>
      </c>
    </row>
    <row r="615" spans="1:5">
      <c r="A615" s="366"/>
      <c r="B615" s="353" t="s">
        <v>1028</v>
      </c>
      <c r="C615" s="353" t="s">
        <v>1029</v>
      </c>
      <c r="D615" s="354" t="s">
        <v>858</v>
      </c>
      <c r="E615" s="516">
        <v>830</v>
      </c>
    </row>
    <row r="616" spans="1:5">
      <c r="A616" s="366"/>
      <c r="B616" s="353" t="s">
        <v>1030</v>
      </c>
      <c r="C616" s="353" t="s">
        <v>1031</v>
      </c>
      <c r="D616" s="354" t="s">
        <v>861</v>
      </c>
      <c r="E616" s="516">
        <v>895</v>
      </c>
    </row>
    <row r="617" spans="1:5">
      <c r="A617" s="366"/>
      <c r="B617" s="353" t="s">
        <v>1032</v>
      </c>
      <c r="C617" s="353" t="s">
        <v>1033</v>
      </c>
      <c r="D617" s="354" t="s">
        <v>864</v>
      </c>
      <c r="E617" s="516">
        <v>1178</v>
      </c>
    </row>
    <row r="618" spans="1:5">
      <c r="A618" s="366"/>
      <c r="B618" s="353" t="s">
        <v>1034</v>
      </c>
      <c r="C618" s="353" t="s">
        <v>1035</v>
      </c>
      <c r="D618" s="354" t="s">
        <v>867</v>
      </c>
      <c r="E618" s="516">
        <v>1332</v>
      </c>
    </row>
    <row r="619" spans="1:5">
      <c r="A619" s="366"/>
      <c r="B619" s="353" t="s">
        <v>1036</v>
      </c>
      <c r="C619" s="353" t="s">
        <v>1037</v>
      </c>
      <c r="D619" s="354" t="s">
        <v>870</v>
      </c>
      <c r="E619" s="516">
        <v>602</v>
      </c>
    </row>
    <row r="620" spans="1:5">
      <c r="A620" s="366"/>
      <c r="B620" s="353" t="s">
        <v>1038</v>
      </c>
      <c r="C620" s="353" t="s">
        <v>1039</v>
      </c>
      <c r="D620" s="354" t="s">
        <v>873</v>
      </c>
      <c r="E620" s="516">
        <v>635</v>
      </c>
    </row>
    <row r="621" spans="1:5">
      <c r="A621" s="366"/>
      <c r="B621" s="353" t="s">
        <v>1040</v>
      </c>
      <c r="C621" s="353" t="s">
        <v>1041</v>
      </c>
      <c r="D621" s="354" t="s">
        <v>876</v>
      </c>
      <c r="E621" s="516">
        <v>699</v>
      </c>
    </row>
    <row r="622" spans="1:5">
      <c r="A622" s="366"/>
      <c r="B622" s="353" t="s">
        <v>1042</v>
      </c>
      <c r="C622" s="353" t="s">
        <v>1043</v>
      </c>
      <c r="D622" s="354" t="s">
        <v>879</v>
      </c>
      <c r="E622" s="516">
        <v>739</v>
      </c>
    </row>
    <row r="623" spans="1:5">
      <c r="A623" s="366"/>
      <c r="B623" s="353" t="s">
        <v>1044</v>
      </c>
      <c r="C623" s="353" t="s">
        <v>1045</v>
      </c>
      <c r="D623" s="354" t="s">
        <v>882</v>
      </c>
      <c r="E623" s="516">
        <v>830</v>
      </c>
    </row>
    <row r="624" spans="1:5">
      <c r="A624" s="366"/>
      <c r="B624" s="353" t="s">
        <v>1046</v>
      </c>
      <c r="C624" s="353" t="s">
        <v>1047</v>
      </c>
      <c r="D624" s="354" t="s">
        <v>885</v>
      </c>
      <c r="E624" s="516">
        <v>895</v>
      </c>
    </row>
    <row r="625" spans="1:5">
      <c r="A625" s="366"/>
      <c r="B625" s="348" t="s">
        <v>1048</v>
      </c>
      <c r="C625" s="357" t="s">
        <v>1049</v>
      </c>
      <c r="D625" s="377" t="s">
        <v>888</v>
      </c>
      <c r="E625" s="516">
        <v>1178</v>
      </c>
    </row>
    <row r="626" spans="1:5">
      <c r="A626" s="377"/>
      <c r="B626" s="348" t="s">
        <v>1050</v>
      </c>
      <c r="C626" s="357" t="s">
        <v>1051</v>
      </c>
      <c r="D626" s="377" t="s">
        <v>891</v>
      </c>
      <c r="E626" s="516">
        <v>1332</v>
      </c>
    </row>
    <row r="627" spans="1:5">
      <c r="A627" s="366"/>
      <c r="B627" s="353"/>
      <c r="C627" s="353"/>
      <c r="D627" s="354"/>
      <c r="E627" s="516"/>
    </row>
    <row r="628" spans="1:5" ht="15">
      <c r="A628" s="347" t="s">
        <v>2703</v>
      </c>
      <c r="B628" s="353"/>
      <c r="C628" s="353"/>
      <c r="D628" s="354"/>
      <c r="E628" s="516"/>
    </row>
    <row r="629" spans="1:5">
      <c r="A629" s="366"/>
      <c r="B629" s="353"/>
      <c r="C629" s="353"/>
      <c r="D629" s="354"/>
      <c r="E629" s="516"/>
    </row>
    <row r="630" spans="1:5">
      <c r="A630" s="366"/>
      <c r="B630" s="353" t="s">
        <v>1052</v>
      </c>
      <c r="C630" s="353" t="s">
        <v>1053</v>
      </c>
      <c r="D630" s="354" t="s">
        <v>894</v>
      </c>
      <c r="E630" s="516">
        <v>750</v>
      </c>
    </row>
    <row r="631" spans="1:5">
      <c r="A631" s="366"/>
      <c r="B631" s="353" t="s">
        <v>1054</v>
      </c>
      <c r="C631" s="353" t="s">
        <v>1055</v>
      </c>
      <c r="D631" s="354" t="s">
        <v>897</v>
      </c>
      <c r="E631" s="516">
        <v>764</v>
      </c>
    </row>
    <row r="632" spans="1:5">
      <c r="A632" s="366"/>
      <c r="B632" s="353" t="s">
        <v>1056</v>
      </c>
      <c r="C632" s="353" t="s">
        <v>1057</v>
      </c>
      <c r="D632" s="354" t="s">
        <v>900</v>
      </c>
      <c r="E632" s="516">
        <v>906</v>
      </c>
    </row>
    <row r="633" spans="1:5">
      <c r="A633" s="366"/>
      <c r="B633" s="353" t="s">
        <v>1058</v>
      </c>
      <c r="C633" s="353" t="s">
        <v>1059</v>
      </c>
      <c r="D633" s="354" t="s">
        <v>903</v>
      </c>
      <c r="E633" s="516">
        <v>932</v>
      </c>
    </row>
    <row r="634" spans="1:5">
      <c r="A634" s="366"/>
      <c r="B634" s="353" t="s">
        <v>1060</v>
      </c>
      <c r="C634" s="353" t="s">
        <v>1061</v>
      </c>
      <c r="D634" s="354" t="s">
        <v>906</v>
      </c>
      <c r="E634" s="516">
        <v>966</v>
      </c>
    </row>
    <row r="635" spans="1:5">
      <c r="A635" s="366"/>
      <c r="B635" s="353" t="s">
        <v>1062</v>
      </c>
      <c r="C635" s="353" t="s">
        <v>1063</v>
      </c>
      <c r="D635" s="354" t="s">
        <v>909</v>
      </c>
      <c r="E635" s="516">
        <v>1139</v>
      </c>
    </row>
    <row r="636" spans="1:5">
      <c r="A636" s="366"/>
      <c r="B636" s="353" t="s">
        <v>1064</v>
      </c>
      <c r="C636" s="353" t="s">
        <v>1065</v>
      </c>
      <c r="D636" s="354" t="s">
        <v>912</v>
      </c>
      <c r="E636" s="516">
        <v>1178</v>
      </c>
    </row>
    <row r="637" spans="1:5">
      <c r="A637" s="366"/>
      <c r="B637" s="353" t="s">
        <v>1066</v>
      </c>
      <c r="C637" s="353" t="s">
        <v>1067</v>
      </c>
      <c r="D637" s="354" t="s">
        <v>915</v>
      </c>
      <c r="E637" s="516">
        <v>1553</v>
      </c>
    </row>
    <row r="638" spans="1:5">
      <c r="A638" s="366"/>
      <c r="B638" s="353" t="s">
        <v>1068</v>
      </c>
      <c r="C638" s="353" t="s">
        <v>1069</v>
      </c>
      <c r="D638" s="354" t="s">
        <v>918</v>
      </c>
      <c r="E638" s="516">
        <v>750</v>
      </c>
    </row>
    <row r="639" spans="1:5">
      <c r="A639" s="366"/>
      <c r="B639" s="353" t="s">
        <v>1070</v>
      </c>
      <c r="C639" s="353" t="s">
        <v>1071</v>
      </c>
      <c r="D639" s="354" t="s">
        <v>921</v>
      </c>
      <c r="E639" s="516">
        <v>764</v>
      </c>
    </row>
    <row r="640" spans="1:5">
      <c r="A640" s="366"/>
      <c r="B640" s="353" t="s">
        <v>1072</v>
      </c>
      <c r="C640" s="353" t="s">
        <v>1073</v>
      </c>
      <c r="D640" s="354" t="s">
        <v>924</v>
      </c>
      <c r="E640" s="516">
        <v>906</v>
      </c>
    </row>
    <row r="641" spans="1:5">
      <c r="A641" s="366"/>
      <c r="B641" s="353" t="s">
        <v>1074</v>
      </c>
      <c r="C641" s="353" t="s">
        <v>1075</v>
      </c>
      <c r="D641" s="354" t="s">
        <v>927</v>
      </c>
      <c r="E641" s="516">
        <v>932</v>
      </c>
    </row>
    <row r="642" spans="1:5">
      <c r="A642" s="366"/>
      <c r="B642" s="353" t="s">
        <v>1076</v>
      </c>
      <c r="C642" s="353" t="s">
        <v>1077</v>
      </c>
      <c r="D642" s="354" t="s">
        <v>930</v>
      </c>
      <c r="E642" s="516">
        <v>966</v>
      </c>
    </row>
    <row r="643" spans="1:5" ht="15">
      <c r="A643" s="347"/>
      <c r="B643" s="353" t="s">
        <v>1078</v>
      </c>
      <c r="C643" s="353" t="s">
        <v>1079</v>
      </c>
      <c r="D643" s="355" t="s">
        <v>933</v>
      </c>
      <c r="E643" s="516">
        <v>1139</v>
      </c>
    </row>
    <row r="644" spans="1:5" ht="15">
      <c r="A644" s="347"/>
      <c r="B644" s="353" t="s">
        <v>1080</v>
      </c>
      <c r="C644" s="353" t="s">
        <v>1081</v>
      </c>
      <c r="D644" s="355" t="s">
        <v>936</v>
      </c>
      <c r="E644" s="516">
        <v>1178</v>
      </c>
    </row>
    <row r="645" spans="1:5">
      <c r="A645" s="366"/>
      <c r="B645" s="353" t="s">
        <v>1082</v>
      </c>
      <c r="C645" s="353" t="s">
        <v>1083</v>
      </c>
      <c r="D645" s="354" t="s">
        <v>939</v>
      </c>
      <c r="E645" s="516">
        <v>1553</v>
      </c>
    </row>
    <row r="646" spans="1:5">
      <c r="A646" s="366"/>
      <c r="B646" s="353"/>
      <c r="C646" s="353"/>
      <c r="D646" s="354"/>
      <c r="E646" s="516"/>
    </row>
    <row r="647" spans="1:5" ht="15">
      <c r="A647" s="350" t="s">
        <v>2704</v>
      </c>
      <c r="B647" s="353"/>
      <c r="C647" s="353"/>
      <c r="D647" s="354"/>
      <c r="E647" s="516"/>
    </row>
    <row r="648" spans="1:5" ht="18">
      <c r="A648" s="358"/>
      <c r="C648" s="353"/>
      <c r="D648" s="365"/>
      <c r="E648" s="516"/>
    </row>
    <row r="649" spans="1:5">
      <c r="A649" s="366"/>
      <c r="B649" s="353" t="s">
        <v>1084</v>
      </c>
      <c r="C649" s="353" t="s">
        <v>1085</v>
      </c>
      <c r="D649" s="354" t="s">
        <v>942</v>
      </c>
      <c r="E649" s="516">
        <v>816</v>
      </c>
    </row>
    <row r="650" spans="1:5">
      <c r="A650" s="366"/>
      <c r="B650" s="353" t="s">
        <v>1086</v>
      </c>
      <c r="C650" s="353" t="s">
        <v>1087</v>
      </c>
      <c r="D650" s="354" t="s">
        <v>945</v>
      </c>
      <c r="E650" s="516">
        <v>830</v>
      </c>
    </row>
    <row r="651" spans="1:5">
      <c r="A651" s="366"/>
      <c r="B651" s="353" t="s">
        <v>1088</v>
      </c>
      <c r="C651" s="353" t="s">
        <v>1089</v>
      </c>
      <c r="D651" s="354" t="s">
        <v>948</v>
      </c>
      <c r="E651" s="516">
        <v>841</v>
      </c>
    </row>
    <row r="652" spans="1:5">
      <c r="A652" s="366"/>
      <c r="B652" s="353" t="s">
        <v>1090</v>
      </c>
      <c r="C652" s="353" t="s">
        <v>1091</v>
      </c>
      <c r="D652" s="354" t="s">
        <v>951</v>
      </c>
      <c r="E652" s="516">
        <v>1062</v>
      </c>
    </row>
    <row r="653" spans="1:5">
      <c r="A653" s="366"/>
      <c r="B653" s="353" t="s">
        <v>1092</v>
      </c>
      <c r="C653" s="353" t="s">
        <v>1093</v>
      </c>
      <c r="D653" s="354" t="s">
        <v>954</v>
      </c>
      <c r="E653" s="516">
        <v>1139</v>
      </c>
    </row>
    <row r="654" spans="1:5">
      <c r="A654" s="366"/>
      <c r="B654" s="353" t="s">
        <v>1094</v>
      </c>
      <c r="C654" s="353" t="s">
        <v>1095</v>
      </c>
      <c r="D654" s="354" t="s">
        <v>957</v>
      </c>
      <c r="E654" s="516">
        <v>1164</v>
      </c>
    </row>
    <row r="655" spans="1:5">
      <c r="A655" s="366"/>
      <c r="B655" s="353" t="s">
        <v>1096</v>
      </c>
      <c r="C655" s="353" t="s">
        <v>1097</v>
      </c>
      <c r="D655" s="354" t="s">
        <v>960</v>
      </c>
      <c r="E655" s="516">
        <v>1281</v>
      </c>
    </row>
    <row r="656" spans="1:5">
      <c r="A656" s="366"/>
      <c r="B656" s="353" t="s">
        <v>1098</v>
      </c>
      <c r="C656" s="353" t="s">
        <v>1099</v>
      </c>
      <c r="D656" s="354" t="s">
        <v>963</v>
      </c>
      <c r="E656" s="516">
        <v>1684</v>
      </c>
    </row>
    <row r="657" spans="1:5">
      <c r="A657" s="366"/>
      <c r="B657" s="353" t="s">
        <v>1100</v>
      </c>
      <c r="C657" s="353" t="s">
        <v>1101</v>
      </c>
      <c r="D657" s="354" t="s">
        <v>966</v>
      </c>
      <c r="E657" s="516">
        <v>816</v>
      </c>
    </row>
    <row r="658" spans="1:5">
      <c r="A658" s="366"/>
      <c r="B658" s="353" t="s">
        <v>1102</v>
      </c>
      <c r="C658" s="353" t="s">
        <v>1103</v>
      </c>
      <c r="D658" s="354" t="s">
        <v>969</v>
      </c>
      <c r="E658" s="516">
        <v>830</v>
      </c>
    </row>
    <row r="659" spans="1:5">
      <c r="A659" s="366"/>
      <c r="B659" s="353" t="s">
        <v>1104</v>
      </c>
      <c r="C659" s="353" t="s">
        <v>1105</v>
      </c>
      <c r="D659" s="354" t="s">
        <v>972</v>
      </c>
      <c r="E659" s="516">
        <v>841</v>
      </c>
    </row>
    <row r="660" spans="1:5">
      <c r="A660" s="366"/>
      <c r="B660" s="353" t="s">
        <v>1106</v>
      </c>
      <c r="C660" s="353" t="s">
        <v>1107</v>
      </c>
      <c r="D660" s="354" t="s">
        <v>975</v>
      </c>
      <c r="E660" s="516">
        <v>1062</v>
      </c>
    </row>
    <row r="661" spans="1:5">
      <c r="A661" s="366"/>
      <c r="B661" s="353" t="s">
        <v>1108</v>
      </c>
      <c r="C661" s="353" t="s">
        <v>1109</v>
      </c>
      <c r="D661" s="354" t="s">
        <v>978</v>
      </c>
      <c r="E661" s="516">
        <v>1139</v>
      </c>
    </row>
    <row r="662" spans="1:5">
      <c r="B662" s="353" t="s">
        <v>1110</v>
      </c>
      <c r="C662" s="353" t="s">
        <v>1111</v>
      </c>
      <c r="D662" s="354" t="s">
        <v>981</v>
      </c>
      <c r="E662" s="516">
        <v>1164</v>
      </c>
    </row>
    <row r="663" spans="1:5" ht="15">
      <c r="A663" s="358"/>
      <c r="B663" s="353" t="s">
        <v>1112</v>
      </c>
      <c r="C663" s="353" t="s">
        <v>1113</v>
      </c>
      <c r="D663" s="354" t="s">
        <v>984</v>
      </c>
      <c r="E663" s="516">
        <v>1281</v>
      </c>
    </row>
    <row r="664" spans="1:5">
      <c r="A664" s="366"/>
      <c r="B664" s="353" t="s">
        <v>1114</v>
      </c>
      <c r="C664" s="353" t="s">
        <v>1115</v>
      </c>
      <c r="D664" s="354" t="s">
        <v>987</v>
      </c>
      <c r="E664" s="516">
        <v>1684</v>
      </c>
    </row>
    <row r="665" spans="1:5" ht="15">
      <c r="A665" s="366"/>
      <c r="B665" s="350" t="s">
        <v>1116</v>
      </c>
      <c r="C665" s="353"/>
      <c r="D665" s="354"/>
      <c r="E665" s="516"/>
    </row>
    <row r="666" spans="1:5">
      <c r="A666" s="366"/>
      <c r="B666" s="353"/>
      <c r="C666" s="353"/>
      <c r="D666" s="354"/>
      <c r="E666" s="516"/>
    </row>
    <row r="667" spans="1:5" ht="15">
      <c r="A667" s="366"/>
      <c r="B667" s="350" t="s">
        <v>1117</v>
      </c>
      <c r="C667" s="353"/>
      <c r="D667" s="354"/>
      <c r="E667" s="516"/>
    </row>
    <row r="668" spans="1:5">
      <c r="A668" s="366"/>
      <c r="B668" s="353" t="s">
        <v>1118</v>
      </c>
      <c r="C668" s="353" t="s">
        <v>2981</v>
      </c>
      <c r="D668" s="354" t="s">
        <v>2984</v>
      </c>
      <c r="E668" s="516">
        <v>103</v>
      </c>
    </row>
    <row r="669" spans="1:5">
      <c r="A669" s="366"/>
      <c r="B669" s="353"/>
      <c r="C669" s="353" t="s">
        <v>2983</v>
      </c>
      <c r="D669" s="354" t="s">
        <v>2987</v>
      </c>
      <c r="E669" s="516">
        <v>103</v>
      </c>
    </row>
    <row r="670" spans="1:5">
      <c r="A670" s="366"/>
      <c r="B670" s="353" t="s">
        <v>1119</v>
      </c>
      <c r="C670" s="353" t="s">
        <v>1120</v>
      </c>
      <c r="D670" s="354" t="s">
        <v>1121</v>
      </c>
      <c r="E670" s="516">
        <v>200</v>
      </c>
    </row>
    <row r="671" spans="1:5">
      <c r="A671" s="366"/>
      <c r="B671" s="353"/>
      <c r="C671" s="353" t="s">
        <v>2985</v>
      </c>
      <c r="D671" s="354" t="s">
        <v>2988</v>
      </c>
      <c r="E671" s="516">
        <v>246</v>
      </c>
    </row>
    <row r="672" spans="1:5">
      <c r="A672" s="366"/>
      <c r="B672" s="353" t="s">
        <v>1122</v>
      </c>
      <c r="C672" s="353" t="s">
        <v>2982</v>
      </c>
      <c r="D672" s="354" t="s">
        <v>2986</v>
      </c>
      <c r="E672" s="516">
        <v>246</v>
      </c>
    </row>
    <row r="673" spans="1:5" ht="15">
      <c r="A673" s="366"/>
      <c r="B673" s="350" t="s">
        <v>2705</v>
      </c>
      <c r="C673" s="353"/>
      <c r="D673" s="354"/>
      <c r="E673" s="516"/>
    </row>
    <row r="674" spans="1:5">
      <c r="A674" s="366"/>
      <c r="B674" s="353" t="s">
        <v>1124</v>
      </c>
      <c r="C674" s="353" t="s">
        <v>1125</v>
      </c>
      <c r="D674" s="354" t="s">
        <v>1126</v>
      </c>
      <c r="E674" s="516">
        <v>145</v>
      </c>
    </row>
    <row r="675" spans="1:5">
      <c r="A675" s="366"/>
      <c r="B675" s="353" t="s">
        <v>1127</v>
      </c>
      <c r="C675" s="353" t="s">
        <v>1128</v>
      </c>
      <c r="D675" s="354" t="s">
        <v>1129</v>
      </c>
      <c r="E675" s="516">
        <v>162</v>
      </c>
    </row>
    <row r="676" spans="1:5">
      <c r="A676" s="366"/>
      <c r="B676" s="353" t="s">
        <v>1130</v>
      </c>
      <c r="C676" s="353" t="s">
        <v>1131</v>
      </c>
      <c r="D676" s="354" t="s">
        <v>1132</v>
      </c>
      <c r="E676" s="516">
        <v>185</v>
      </c>
    </row>
    <row r="677" spans="1:5">
      <c r="A677" s="366"/>
      <c r="B677" s="353" t="s">
        <v>1133</v>
      </c>
      <c r="C677" s="353" t="s">
        <v>1134</v>
      </c>
      <c r="D677" s="354" t="s">
        <v>1135</v>
      </c>
      <c r="E677" s="516">
        <v>211</v>
      </c>
    </row>
    <row r="678" spans="1:5" ht="15">
      <c r="A678" s="350"/>
      <c r="B678" s="348" t="s">
        <v>1136</v>
      </c>
      <c r="C678" s="353" t="s">
        <v>1137</v>
      </c>
      <c r="D678" s="354" t="s">
        <v>1138</v>
      </c>
      <c r="E678" s="516">
        <v>239</v>
      </c>
    </row>
    <row r="679" spans="1:5">
      <c r="A679" s="366"/>
      <c r="B679" s="353" t="s">
        <v>1139</v>
      </c>
      <c r="C679" s="353" t="s">
        <v>1140</v>
      </c>
      <c r="D679" s="354" t="s">
        <v>1141</v>
      </c>
      <c r="E679" s="516">
        <v>299</v>
      </c>
    </row>
    <row r="680" spans="1:5">
      <c r="A680" s="366"/>
      <c r="B680" s="353" t="s">
        <v>1142</v>
      </c>
      <c r="C680" s="353" t="s">
        <v>1143</v>
      </c>
      <c r="D680" s="354" t="s">
        <v>1144</v>
      </c>
      <c r="E680" s="516">
        <v>246</v>
      </c>
    </row>
    <row r="681" spans="1:5">
      <c r="A681" s="366"/>
      <c r="B681" s="353" t="s">
        <v>1145</v>
      </c>
      <c r="C681" s="353" t="s">
        <v>1146</v>
      </c>
      <c r="D681" s="354" t="s">
        <v>1147</v>
      </c>
      <c r="E681" s="516">
        <v>264</v>
      </c>
    </row>
    <row r="682" spans="1:5">
      <c r="A682" s="366"/>
      <c r="B682" s="353" t="s">
        <v>1148</v>
      </c>
      <c r="C682" s="353" t="s">
        <v>1149</v>
      </c>
      <c r="D682" s="354" t="s">
        <v>1150</v>
      </c>
      <c r="E682" s="516">
        <v>311</v>
      </c>
    </row>
    <row r="683" spans="1:5">
      <c r="A683" s="366"/>
      <c r="B683" s="353" t="s">
        <v>1151</v>
      </c>
      <c r="C683" s="353" t="s">
        <v>1152</v>
      </c>
      <c r="D683" s="354" t="s">
        <v>1153</v>
      </c>
      <c r="E683" s="516">
        <v>394</v>
      </c>
    </row>
    <row r="684" spans="1:5">
      <c r="A684" s="366"/>
      <c r="B684" s="353" t="s">
        <v>1154</v>
      </c>
      <c r="C684" s="353" t="s">
        <v>1155</v>
      </c>
      <c r="D684" s="354" t="s">
        <v>1156</v>
      </c>
      <c r="E684" s="516">
        <v>394</v>
      </c>
    </row>
    <row r="685" spans="1:5">
      <c r="A685" s="366"/>
      <c r="B685" s="353" t="s">
        <v>1157</v>
      </c>
      <c r="C685" s="353" t="s">
        <v>1158</v>
      </c>
      <c r="D685" s="354" t="s">
        <v>1159</v>
      </c>
      <c r="E685" s="516">
        <v>484</v>
      </c>
    </row>
    <row r="686" spans="1:5">
      <c r="A686" s="366"/>
      <c r="B686" s="353" t="s">
        <v>1160</v>
      </c>
      <c r="C686" s="353" t="s">
        <v>1161</v>
      </c>
      <c r="D686" s="354" t="s">
        <v>1141</v>
      </c>
      <c r="E686" s="516">
        <v>549</v>
      </c>
    </row>
    <row r="687" spans="1:5" ht="15">
      <c r="A687" s="350"/>
      <c r="B687" s="374" t="s">
        <v>1163</v>
      </c>
      <c r="C687" s="353"/>
      <c r="D687" s="354"/>
      <c r="E687" s="516"/>
    </row>
    <row r="688" spans="1:5">
      <c r="A688" s="366"/>
      <c r="B688" s="353" t="s">
        <v>1164</v>
      </c>
      <c r="C688" s="353" t="s">
        <v>1165</v>
      </c>
      <c r="D688" s="354" t="s">
        <v>1166</v>
      </c>
      <c r="E688" s="516">
        <v>340</v>
      </c>
    </row>
    <row r="689" spans="1:5">
      <c r="A689" s="366"/>
      <c r="B689" s="353" t="s">
        <v>1167</v>
      </c>
      <c r="C689" s="353" t="s">
        <v>1168</v>
      </c>
      <c r="D689" s="354" t="s">
        <v>1169</v>
      </c>
      <c r="E689" s="516">
        <v>353</v>
      </c>
    </row>
    <row r="690" spans="1:5" ht="15">
      <c r="A690" s="350"/>
      <c r="B690" s="348" t="s">
        <v>1170</v>
      </c>
      <c r="C690" s="353" t="s">
        <v>1171</v>
      </c>
      <c r="D690" s="354" t="s">
        <v>1172</v>
      </c>
      <c r="E690" s="516">
        <v>484</v>
      </c>
    </row>
    <row r="691" spans="1:5">
      <c r="A691" s="366"/>
      <c r="B691" s="353" t="s">
        <v>1173</v>
      </c>
      <c r="C691" s="353" t="s">
        <v>1174</v>
      </c>
      <c r="D691" s="354" t="s">
        <v>1175</v>
      </c>
      <c r="E691" s="516">
        <v>604</v>
      </c>
    </row>
    <row r="692" spans="1:5">
      <c r="A692" s="366"/>
      <c r="B692" s="353" t="s">
        <v>1176</v>
      </c>
      <c r="C692" s="353" t="s">
        <v>1177</v>
      </c>
      <c r="D692" s="354" t="s">
        <v>1178</v>
      </c>
      <c r="E692" s="516">
        <v>621</v>
      </c>
    </row>
    <row r="693" spans="1:5" ht="15">
      <c r="A693" s="347"/>
      <c r="B693" s="348" t="s">
        <v>1179</v>
      </c>
      <c r="C693" s="371" t="s">
        <v>1180</v>
      </c>
      <c r="D693" s="349" t="s">
        <v>1181</v>
      </c>
      <c r="E693" s="516">
        <v>758</v>
      </c>
    </row>
    <row r="694" spans="1:5">
      <c r="B694" s="348" t="s">
        <v>1182</v>
      </c>
      <c r="C694" s="353" t="s">
        <v>1183</v>
      </c>
      <c r="D694" s="355" t="s">
        <v>1184</v>
      </c>
      <c r="E694" s="516">
        <v>484</v>
      </c>
    </row>
    <row r="695" spans="1:5">
      <c r="B695" s="353" t="s">
        <v>1185</v>
      </c>
      <c r="C695" s="392" t="s">
        <v>1186</v>
      </c>
      <c r="D695" s="355" t="s">
        <v>1187</v>
      </c>
      <c r="E695" s="516">
        <v>484</v>
      </c>
    </row>
    <row r="696" spans="1:5">
      <c r="B696" s="353" t="s">
        <v>1188</v>
      </c>
      <c r="C696" s="353" t="s">
        <v>1189</v>
      </c>
      <c r="D696" s="355" t="s">
        <v>1190</v>
      </c>
      <c r="E696" s="516">
        <v>604</v>
      </c>
    </row>
    <row r="697" spans="1:5">
      <c r="B697" s="353" t="s">
        <v>1191</v>
      </c>
      <c r="C697" s="353" t="s">
        <v>1192</v>
      </c>
      <c r="D697" s="355" t="s">
        <v>1193</v>
      </c>
      <c r="E697" s="516">
        <v>830</v>
      </c>
    </row>
    <row r="698" spans="1:5">
      <c r="B698" s="353" t="s">
        <v>1194</v>
      </c>
      <c r="C698" s="353" t="s">
        <v>1195</v>
      </c>
      <c r="D698" s="355" t="s">
        <v>1196</v>
      </c>
      <c r="E698" s="516">
        <v>830</v>
      </c>
    </row>
    <row r="699" spans="1:5">
      <c r="B699" s="353" t="s">
        <v>1197</v>
      </c>
      <c r="C699" s="353" t="s">
        <v>1198</v>
      </c>
      <c r="D699" s="355" t="s">
        <v>1199</v>
      </c>
      <c r="E699" s="516">
        <v>954</v>
      </c>
    </row>
    <row r="700" spans="1:5" ht="15">
      <c r="B700" s="350" t="s">
        <v>1200</v>
      </c>
      <c r="C700" s="392"/>
      <c r="D700" s="355"/>
      <c r="E700" s="516"/>
    </row>
    <row r="701" spans="1:5">
      <c r="B701" s="353" t="s">
        <v>1201</v>
      </c>
      <c r="C701" s="353" t="s">
        <v>1202</v>
      </c>
      <c r="D701" s="355" t="s">
        <v>1203</v>
      </c>
      <c r="E701" s="516">
        <v>394</v>
      </c>
    </row>
    <row r="702" spans="1:5">
      <c r="B702" s="353" t="s">
        <v>1204</v>
      </c>
      <c r="C702" s="353" t="s">
        <v>1205</v>
      </c>
      <c r="D702" s="355" t="s">
        <v>1206</v>
      </c>
      <c r="E702" s="516">
        <v>394</v>
      </c>
    </row>
    <row r="703" spans="1:5">
      <c r="B703" s="353" t="s">
        <v>1207</v>
      </c>
      <c r="C703" s="353" t="s">
        <v>1208</v>
      </c>
      <c r="D703" s="355" t="s">
        <v>1209</v>
      </c>
      <c r="E703" s="516">
        <v>394</v>
      </c>
    </row>
    <row r="704" spans="1:5">
      <c r="B704" s="353" t="s">
        <v>1210</v>
      </c>
      <c r="C704" s="392" t="s">
        <v>1211</v>
      </c>
      <c r="D704" s="355" t="s">
        <v>1212</v>
      </c>
      <c r="E704" s="516">
        <v>394</v>
      </c>
    </row>
    <row r="705" spans="1:5">
      <c r="B705" s="353" t="s">
        <v>1213</v>
      </c>
      <c r="C705" s="353" t="s">
        <v>1214</v>
      </c>
      <c r="D705" s="355" t="s">
        <v>1215</v>
      </c>
      <c r="E705" s="516">
        <v>657</v>
      </c>
    </row>
    <row r="706" spans="1:5">
      <c r="B706" s="353" t="s">
        <v>1216</v>
      </c>
      <c r="C706" s="353" t="s">
        <v>1217</v>
      </c>
      <c r="D706" s="355" t="s">
        <v>1218</v>
      </c>
      <c r="E706" s="516">
        <v>657</v>
      </c>
    </row>
    <row r="707" spans="1:5">
      <c r="B707" s="353" t="s">
        <v>1219</v>
      </c>
      <c r="C707" s="353" t="s">
        <v>1220</v>
      </c>
      <c r="D707" s="355" t="s">
        <v>1221</v>
      </c>
      <c r="E707" s="516">
        <v>657</v>
      </c>
    </row>
    <row r="708" spans="1:5">
      <c r="B708" s="353" t="s">
        <v>1222</v>
      </c>
      <c r="C708" s="392" t="s">
        <v>1223</v>
      </c>
      <c r="D708" s="355" t="s">
        <v>1224</v>
      </c>
      <c r="E708" s="516">
        <v>657</v>
      </c>
    </row>
    <row r="709" spans="1:5" ht="15">
      <c r="B709" s="350" t="s">
        <v>1225</v>
      </c>
      <c r="C709" s="353"/>
      <c r="D709" s="355"/>
      <c r="E709" s="516"/>
    </row>
    <row r="710" spans="1:5">
      <c r="B710" s="353" t="s">
        <v>1226</v>
      </c>
      <c r="C710" s="353" t="s">
        <v>1227</v>
      </c>
      <c r="D710" s="355" t="s">
        <v>2706</v>
      </c>
      <c r="E710" s="516">
        <v>162</v>
      </c>
    </row>
    <row r="711" spans="1:5">
      <c r="B711" s="353" t="s">
        <v>1229</v>
      </c>
      <c r="C711" s="353" t="s">
        <v>1230</v>
      </c>
      <c r="D711" s="355" t="s">
        <v>2707</v>
      </c>
      <c r="E711" s="516">
        <v>258</v>
      </c>
    </row>
    <row r="712" spans="1:5" ht="15">
      <c r="B712" s="350" t="s">
        <v>1232</v>
      </c>
      <c r="C712" s="353"/>
      <c r="D712" s="355"/>
      <c r="E712" s="516"/>
    </row>
    <row r="713" spans="1:5">
      <c r="B713" s="353" t="s">
        <v>1233</v>
      </c>
      <c r="C713" s="392" t="s">
        <v>1234</v>
      </c>
      <c r="D713" s="355" t="s">
        <v>1235</v>
      </c>
      <c r="E713" s="516">
        <v>162</v>
      </c>
    </row>
    <row r="714" spans="1:5" ht="28.5">
      <c r="B714" s="353" t="s">
        <v>1236</v>
      </c>
      <c r="C714" s="353" t="s">
        <v>1237</v>
      </c>
      <c r="D714" s="370" t="s">
        <v>1238</v>
      </c>
      <c r="E714" s="516">
        <v>227</v>
      </c>
    </row>
    <row r="716" spans="1:5" ht="18">
      <c r="A716" s="367" t="s">
        <v>2708</v>
      </c>
      <c r="B716" s="368"/>
      <c r="C716" s="367"/>
      <c r="D716" s="369"/>
      <c r="E716" s="513"/>
    </row>
    <row r="717" spans="1:5" ht="15">
      <c r="C717" s="347"/>
      <c r="D717" s="349"/>
      <c r="E717" s="514"/>
    </row>
    <row r="718" spans="1:5" ht="15">
      <c r="A718" s="347" t="s">
        <v>2709</v>
      </c>
      <c r="B718" s="353"/>
      <c r="C718" s="353"/>
      <c r="D718" s="355"/>
      <c r="E718" s="517"/>
    </row>
    <row r="719" spans="1:5">
      <c r="B719" s="353"/>
      <c r="C719" s="353"/>
      <c r="D719" s="355"/>
      <c r="E719" s="516"/>
    </row>
    <row r="720" spans="1:5" ht="15">
      <c r="A720" s="347"/>
      <c r="B720" s="353">
        <v>5025232847631</v>
      </c>
      <c r="C720" s="353" t="s">
        <v>25</v>
      </c>
      <c r="D720" s="355"/>
      <c r="E720" s="516">
        <v>4432</v>
      </c>
    </row>
    <row r="721" spans="1:5">
      <c r="B721" s="353">
        <v>5025232847648</v>
      </c>
      <c r="C721" s="353" t="s">
        <v>11</v>
      </c>
      <c r="D721" s="355"/>
      <c r="E721" s="516">
        <v>3988</v>
      </c>
    </row>
    <row r="722" spans="1:5">
      <c r="B722" s="353">
        <v>5025232847655</v>
      </c>
      <c r="C722" s="353" t="s">
        <v>29</v>
      </c>
      <c r="D722" s="355"/>
      <c r="E722" s="516">
        <v>4546</v>
      </c>
    </row>
    <row r="723" spans="1:5">
      <c r="B723" s="353">
        <v>5025232847662</v>
      </c>
      <c r="C723" s="353" t="s">
        <v>16</v>
      </c>
      <c r="D723" s="355"/>
      <c r="E723" s="516">
        <v>4687</v>
      </c>
    </row>
    <row r="724" spans="1:5">
      <c r="B724" s="348">
        <v>5025232847679</v>
      </c>
      <c r="C724" s="371" t="s">
        <v>33</v>
      </c>
      <c r="D724" s="349"/>
      <c r="E724" s="516">
        <v>6359</v>
      </c>
    </row>
    <row r="725" spans="1:5">
      <c r="C725" s="371"/>
      <c r="D725" s="349"/>
      <c r="E725" s="516"/>
    </row>
    <row r="726" spans="1:5" ht="15">
      <c r="A726" s="347" t="s">
        <v>2710</v>
      </c>
      <c r="B726" s="353"/>
      <c r="C726" s="353"/>
      <c r="D726" s="355"/>
      <c r="E726" s="516"/>
    </row>
    <row r="727" spans="1:5">
      <c r="B727" s="353"/>
      <c r="C727" s="353"/>
      <c r="D727" s="355"/>
      <c r="E727" s="516"/>
    </row>
    <row r="728" spans="1:5">
      <c r="B728" s="353">
        <v>5025232890361</v>
      </c>
      <c r="C728" s="353" t="s">
        <v>129</v>
      </c>
      <c r="D728" s="355"/>
      <c r="E728" s="516">
        <v>2000</v>
      </c>
    </row>
    <row r="729" spans="1:5">
      <c r="B729" s="353">
        <v>5025232890378</v>
      </c>
      <c r="C729" s="353" t="s">
        <v>132</v>
      </c>
      <c r="D729" s="370"/>
      <c r="E729" s="516">
        <v>2227</v>
      </c>
    </row>
    <row r="730" spans="1:5">
      <c r="B730" s="353">
        <v>5025232890385</v>
      </c>
      <c r="C730" s="353" t="s">
        <v>135</v>
      </c>
      <c r="D730" s="355"/>
      <c r="E730" s="516">
        <v>2823</v>
      </c>
    </row>
    <row r="731" spans="1:5">
      <c r="B731" s="348">
        <v>5025232910298</v>
      </c>
      <c r="C731" s="371" t="s">
        <v>137</v>
      </c>
      <c r="D731" s="349"/>
      <c r="E731" s="516">
        <v>3125</v>
      </c>
    </row>
    <row r="732" spans="1:5">
      <c r="C732" s="371"/>
      <c r="D732" s="349"/>
      <c r="E732" s="516"/>
    </row>
    <row r="733" spans="1:5" ht="15">
      <c r="A733" s="347" t="s">
        <v>2711</v>
      </c>
      <c r="B733" s="353"/>
      <c r="C733" s="353"/>
      <c r="D733" s="355"/>
      <c r="E733" s="516"/>
    </row>
    <row r="734" spans="1:5">
      <c r="B734" s="353"/>
      <c r="C734" s="353"/>
      <c r="D734" s="355"/>
      <c r="E734" s="516"/>
    </row>
    <row r="735" spans="1:5">
      <c r="B735" s="353">
        <v>5025232874408</v>
      </c>
      <c r="C735" s="353" t="s">
        <v>56</v>
      </c>
      <c r="D735" s="355"/>
      <c r="E735" s="516">
        <v>7294</v>
      </c>
    </row>
    <row r="736" spans="1:5">
      <c r="B736" s="353">
        <v>5025232874392</v>
      </c>
      <c r="C736" s="353" t="s">
        <v>58</v>
      </c>
      <c r="D736" s="370"/>
      <c r="E736" s="516">
        <v>9012</v>
      </c>
    </row>
    <row r="737" spans="1:5">
      <c r="B737" s="353"/>
      <c r="C737" s="353"/>
      <c r="D737" s="370"/>
      <c r="E737" s="516"/>
    </row>
    <row r="738" spans="1:5" ht="15">
      <c r="A738" s="350" t="s">
        <v>2712</v>
      </c>
      <c r="B738" s="393"/>
      <c r="C738" s="353"/>
      <c r="D738" s="355"/>
      <c r="E738" s="516"/>
    </row>
    <row r="739" spans="1:5">
      <c r="B739" s="353"/>
      <c r="C739" s="353"/>
      <c r="D739" s="355"/>
      <c r="E739" s="516"/>
    </row>
    <row r="740" spans="1:5">
      <c r="B740" s="348">
        <v>5025232910656</v>
      </c>
      <c r="C740" s="371" t="s">
        <v>162</v>
      </c>
      <c r="D740" s="349"/>
      <c r="E740" s="516">
        <v>4493</v>
      </c>
    </row>
    <row r="741" spans="1:5">
      <c r="A741" s="377"/>
      <c r="B741" s="353">
        <v>5025232910663</v>
      </c>
      <c r="C741" s="353" t="s">
        <v>164</v>
      </c>
      <c r="D741" s="355"/>
      <c r="E741" s="516">
        <v>5204</v>
      </c>
    </row>
    <row r="742" spans="1:5">
      <c r="B742" s="353">
        <v>5025232910670</v>
      </c>
      <c r="C742" s="353" t="s">
        <v>167</v>
      </c>
      <c r="D742" s="355"/>
      <c r="E742" s="516">
        <v>6618</v>
      </c>
    </row>
    <row r="743" spans="1:5">
      <c r="B743" s="353"/>
      <c r="C743" s="353"/>
      <c r="D743" s="355"/>
      <c r="E743" s="516"/>
    </row>
    <row r="744" spans="1:5" ht="15">
      <c r="A744" s="347" t="s">
        <v>2713</v>
      </c>
      <c r="B744" s="353"/>
      <c r="C744" s="353"/>
      <c r="D744" s="370"/>
      <c r="E744" s="516"/>
    </row>
    <row r="745" spans="1:5" ht="15">
      <c r="A745" s="347"/>
      <c r="B745" s="353"/>
      <c r="C745" s="353"/>
      <c r="D745" s="370"/>
      <c r="E745" s="516"/>
    </row>
    <row r="746" spans="1:5">
      <c r="B746" s="353">
        <v>5025232855148</v>
      </c>
      <c r="C746" s="353" t="s">
        <v>63</v>
      </c>
      <c r="D746" s="355"/>
      <c r="E746" s="516">
        <v>4192</v>
      </c>
    </row>
    <row r="747" spans="1:5">
      <c r="B747" s="353">
        <v>5025232855155</v>
      </c>
      <c r="C747" s="353" t="s">
        <v>68</v>
      </c>
      <c r="D747" s="355"/>
      <c r="E747" s="516">
        <v>5401</v>
      </c>
    </row>
    <row r="748" spans="1:5">
      <c r="B748" s="348">
        <v>5025232855162</v>
      </c>
      <c r="C748" s="371" t="s">
        <v>65</v>
      </c>
      <c r="D748" s="349"/>
      <c r="E748" s="516">
        <v>5097</v>
      </c>
    </row>
    <row r="749" spans="1:5">
      <c r="A749" s="377"/>
      <c r="B749" s="353">
        <v>5025232855179</v>
      </c>
      <c r="C749" s="353" t="s">
        <v>70</v>
      </c>
      <c r="D749" s="355"/>
      <c r="E749" s="516">
        <v>5669</v>
      </c>
    </row>
    <row r="750" spans="1:5" ht="14.25" customHeight="1">
      <c r="B750" s="353">
        <v>5025232855186</v>
      </c>
      <c r="C750" s="353" t="s">
        <v>72</v>
      </c>
      <c r="D750" s="355"/>
      <c r="E750" s="516">
        <v>7691</v>
      </c>
    </row>
    <row r="751" spans="1:5">
      <c r="B751" s="353"/>
      <c r="C751" s="353"/>
      <c r="D751" s="355"/>
      <c r="E751" s="516"/>
    </row>
    <row r="752" spans="1:5" ht="15">
      <c r="A752" s="347" t="s">
        <v>2714</v>
      </c>
      <c r="B752" s="353"/>
      <c r="C752" s="353"/>
      <c r="D752" s="355"/>
      <c r="E752" s="516"/>
    </row>
    <row r="753" spans="1:5">
      <c r="B753" s="353"/>
      <c r="C753" s="353"/>
      <c r="D753" s="355"/>
      <c r="E753" s="516"/>
    </row>
    <row r="754" spans="1:5">
      <c r="B754" s="353">
        <v>4010869370592</v>
      </c>
      <c r="C754" s="353" t="s">
        <v>170</v>
      </c>
      <c r="D754" s="355"/>
      <c r="E754" s="516">
        <v>8082</v>
      </c>
    </row>
    <row r="755" spans="1:5">
      <c r="B755" s="348">
        <v>4010869370608</v>
      </c>
      <c r="C755" s="371" t="s">
        <v>175</v>
      </c>
      <c r="D755" s="349"/>
      <c r="E755" s="516">
        <v>9225</v>
      </c>
    </row>
    <row r="756" spans="1:5">
      <c r="A756" s="377"/>
      <c r="B756" s="353">
        <v>4010869370615</v>
      </c>
      <c r="C756" s="353" t="s">
        <v>173</v>
      </c>
      <c r="D756" s="355"/>
      <c r="E756" s="516">
        <v>8990</v>
      </c>
    </row>
    <row r="757" spans="1:5">
      <c r="B757" s="353">
        <v>4010869370622</v>
      </c>
      <c r="C757" s="353" t="s">
        <v>177</v>
      </c>
      <c r="D757" s="355"/>
      <c r="E757" s="516">
        <v>9953</v>
      </c>
    </row>
    <row r="758" spans="1:5">
      <c r="B758" s="353">
        <v>4010869370639</v>
      </c>
      <c r="C758" s="353" t="s">
        <v>179</v>
      </c>
      <c r="D758" s="355"/>
      <c r="E758" s="516">
        <v>11689</v>
      </c>
    </row>
    <row r="759" spans="1:5">
      <c r="B759" s="353"/>
      <c r="C759" s="353"/>
      <c r="D759" s="355"/>
      <c r="E759" s="516"/>
    </row>
    <row r="760" spans="1:5" ht="15">
      <c r="A760" s="347" t="s">
        <v>2715</v>
      </c>
      <c r="C760" s="371"/>
      <c r="D760" s="349"/>
      <c r="E760" s="516"/>
    </row>
    <row r="761" spans="1:5">
      <c r="A761" s="377"/>
      <c r="C761" s="371"/>
      <c r="D761" s="349"/>
      <c r="E761" s="516"/>
    </row>
    <row r="762" spans="1:5">
      <c r="B762" s="353">
        <v>5025232769650</v>
      </c>
      <c r="C762" s="353" t="s">
        <v>101</v>
      </c>
      <c r="D762" s="355"/>
      <c r="E762" s="516">
        <v>4354</v>
      </c>
    </row>
    <row r="763" spans="1:5">
      <c r="B763" s="353">
        <v>5025232769667</v>
      </c>
      <c r="C763" s="353" t="s">
        <v>108</v>
      </c>
      <c r="D763" s="355"/>
      <c r="E763" s="516">
        <v>5678</v>
      </c>
    </row>
    <row r="764" spans="1:5">
      <c r="B764" s="353">
        <v>5025232769674</v>
      </c>
      <c r="C764" s="353" t="s">
        <v>105</v>
      </c>
      <c r="D764" s="370"/>
      <c r="E764" s="516">
        <v>5815</v>
      </c>
    </row>
    <row r="765" spans="1:5">
      <c r="B765" s="353">
        <v>5025232769681</v>
      </c>
      <c r="C765" s="353" t="s">
        <v>111</v>
      </c>
      <c r="D765" s="355"/>
      <c r="E765" s="516">
        <v>6032</v>
      </c>
    </row>
    <row r="766" spans="1:5" ht="15">
      <c r="A766" s="347"/>
      <c r="B766" s="353"/>
      <c r="C766" s="353"/>
      <c r="D766" s="355"/>
      <c r="E766" s="516"/>
    </row>
    <row r="767" spans="1:5" ht="15">
      <c r="A767" s="347" t="s">
        <v>2716</v>
      </c>
      <c r="B767" s="353"/>
      <c r="C767" s="353"/>
      <c r="D767" s="355"/>
      <c r="E767" s="516"/>
    </row>
    <row r="768" spans="1:5" ht="15">
      <c r="A768" s="347"/>
      <c r="B768" s="353"/>
      <c r="C768" s="353"/>
      <c r="D768" s="355"/>
      <c r="E768" s="516"/>
    </row>
    <row r="769" spans="1:5">
      <c r="B769" s="353">
        <v>5025232823642</v>
      </c>
      <c r="C769" s="353" t="s">
        <v>113</v>
      </c>
      <c r="D769" s="355"/>
      <c r="E769" s="516">
        <v>8856</v>
      </c>
    </row>
    <row r="770" spans="1:5">
      <c r="B770" s="353">
        <v>5025232823666</v>
      </c>
      <c r="C770" s="353" t="s">
        <v>115</v>
      </c>
      <c r="D770" s="355"/>
      <c r="E770" s="516">
        <v>9875</v>
      </c>
    </row>
    <row r="771" spans="1:5" ht="15">
      <c r="C771" s="347"/>
      <c r="D771" s="349"/>
      <c r="E771" s="516"/>
    </row>
    <row r="772" spans="1:5" ht="15">
      <c r="A772" s="347" t="s">
        <v>2717</v>
      </c>
      <c r="B772" s="353"/>
      <c r="C772" s="353"/>
      <c r="D772" s="355"/>
      <c r="E772" s="516"/>
    </row>
    <row r="773" spans="1:5" ht="15">
      <c r="A773" s="347"/>
      <c r="B773" s="353"/>
      <c r="C773" s="353"/>
      <c r="D773" s="355"/>
      <c r="E773" s="516"/>
    </row>
    <row r="774" spans="1:5">
      <c r="B774" s="353">
        <v>5025232854905</v>
      </c>
      <c r="C774" s="353" t="s">
        <v>23</v>
      </c>
      <c r="D774" s="370"/>
      <c r="E774" s="516">
        <v>6565</v>
      </c>
    </row>
    <row r="775" spans="1:5">
      <c r="B775" s="353">
        <v>5025232854943</v>
      </c>
      <c r="C775" s="353" t="s">
        <v>19</v>
      </c>
      <c r="D775" s="355"/>
      <c r="E775" s="516">
        <v>5516</v>
      </c>
    </row>
    <row r="776" spans="1:5">
      <c r="B776" s="353"/>
      <c r="C776" s="353" t="s">
        <v>10</v>
      </c>
      <c r="D776" s="355"/>
      <c r="E776" s="516">
        <v>5516</v>
      </c>
    </row>
    <row r="777" spans="1:5">
      <c r="B777" s="353"/>
      <c r="C777" s="353"/>
      <c r="D777" s="355"/>
      <c r="E777" s="516"/>
    </row>
    <row r="778" spans="1:5" ht="15">
      <c r="A778" s="350" t="s">
        <v>2718</v>
      </c>
      <c r="B778" s="377"/>
      <c r="C778" s="353"/>
      <c r="D778" s="355"/>
      <c r="E778" s="516"/>
    </row>
    <row r="779" spans="1:5">
      <c r="B779" s="353"/>
      <c r="C779" s="353"/>
      <c r="D779" s="355"/>
      <c r="E779" s="516"/>
    </row>
    <row r="780" spans="1:5">
      <c r="B780" s="353">
        <v>5025232939978</v>
      </c>
      <c r="C780" s="353" t="s">
        <v>128</v>
      </c>
      <c r="D780" s="355"/>
      <c r="E780" s="516">
        <v>5021</v>
      </c>
    </row>
    <row r="781" spans="1:5">
      <c r="B781" s="353">
        <v>5025232890156</v>
      </c>
      <c r="C781" s="353" t="s">
        <v>140</v>
      </c>
      <c r="D781" s="355"/>
      <c r="E781" s="516">
        <v>5021</v>
      </c>
    </row>
    <row r="782" spans="1:5">
      <c r="B782" s="348">
        <v>5025232890170</v>
      </c>
      <c r="C782" s="371" t="s">
        <v>145</v>
      </c>
      <c r="D782" s="349"/>
      <c r="E782" s="516">
        <v>6189</v>
      </c>
    </row>
    <row r="783" spans="1:5" ht="15">
      <c r="A783" s="350" t="s">
        <v>2717</v>
      </c>
      <c r="B783" s="377"/>
      <c r="C783" s="350"/>
      <c r="D783" s="355"/>
      <c r="E783" s="516"/>
    </row>
    <row r="784" spans="1:5">
      <c r="B784" s="353"/>
      <c r="C784" s="353"/>
      <c r="D784" s="355"/>
      <c r="E784" s="516"/>
    </row>
    <row r="785" spans="1:5">
      <c r="B785" s="353">
        <v>5025232847563</v>
      </c>
      <c r="C785" s="353" t="s">
        <v>43</v>
      </c>
      <c r="D785" s="355"/>
      <c r="E785" s="516">
        <v>3345</v>
      </c>
    </row>
    <row r="786" spans="1:5">
      <c r="B786" s="348">
        <v>5025232847570</v>
      </c>
      <c r="C786" s="371" t="s">
        <v>36</v>
      </c>
      <c r="D786" s="349"/>
      <c r="E786" s="516">
        <v>3731</v>
      </c>
    </row>
    <row r="787" spans="1:5" ht="15">
      <c r="A787" s="347"/>
      <c r="B787" s="353">
        <v>5025232847587</v>
      </c>
      <c r="C787" s="353" t="s">
        <v>48</v>
      </c>
      <c r="D787" s="355"/>
      <c r="E787" s="516">
        <v>3691</v>
      </c>
    </row>
    <row r="788" spans="1:5">
      <c r="B788" s="353">
        <v>5025232847594</v>
      </c>
      <c r="C788" s="353" t="s">
        <v>38</v>
      </c>
      <c r="D788" s="355"/>
      <c r="E788" s="516">
        <v>4510</v>
      </c>
    </row>
    <row r="789" spans="1:5">
      <c r="B789" s="353">
        <v>5025232847600</v>
      </c>
      <c r="C789" s="353" t="s">
        <v>53</v>
      </c>
      <c r="D789" s="355"/>
      <c r="E789" s="516">
        <v>4012</v>
      </c>
    </row>
    <row r="790" spans="1:5" ht="15">
      <c r="A790" s="374" t="s">
        <v>2719</v>
      </c>
      <c r="B790" s="377"/>
      <c r="C790" s="371"/>
      <c r="D790" s="349"/>
      <c r="E790" s="516"/>
    </row>
    <row r="791" spans="1:5" ht="15">
      <c r="A791" s="347"/>
      <c r="B791" s="353"/>
      <c r="C791" s="353"/>
      <c r="D791" s="355"/>
      <c r="E791" s="516"/>
    </row>
    <row r="792" spans="1:5">
      <c r="B792" s="353">
        <v>5025232896806</v>
      </c>
      <c r="C792" s="353" t="s">
        <v>154</v>
      </c>
      <c r="D792" s="355"/>
      <c r="E792" s="516">
        <v>3176</v>
      </c>
    </row>
    <row r="793" spans="1:5">
      <c r="B793" s="353">
        <v>5025232896813</v>
      </c>
      <c r="C793" s="353" t="s">
        <v>158</v>
      </c>
      <c r="D793" s="355"/>
      <c r="E793" s="516">
        <v>3487</v>
      </c>
    </row>
    <row r="794" spans="1:5" ht="15">
      <c r="A794" s="350" t="s">
        <v>2720</v>
      </c>
      <c r="B794" s="377"/>
      <c r="C794" s="353"/>
      <c r="D794" s="355"/>
      <c r="E794" s="516"/>
    </row>
    <row r="795" spans="1:5">
      <c r="B795" s="353"/>
      <c r="C795" s="353"/>
      <c r="D795" s="355"/>
      <c r="E795" s="516"/>
    </row>
    <row r="796" spans="1:5">
      <c r="B796" s="353">
        <v>5025232854943</v>
      </c>
      <c r="C796" s="353" t="s">
        <v>19</v>
      </c>
      <c r="D796" s="355"/>
      <c r="E796" s="516">
        <v>5516</v>
      </c>
    </row>
    <row r="797" spans="1:5">
      <c r="B797" s="348">
        <v>5025232854905</v>
      </c>
      <c r="C797" s="371" t="s">
        <v>23</v>
      </c>
      <c r="D797" s="349"/>
      <c r="E797" s="516">
        <v>6565</v>
      </c>
    </row>
    <row r="798" spans="1:5" ht="15">
      <c r="A798" s="350" t="s">
        <v>2721</v>
      </c>
      <c r="B798" s="377"/>
      <c r="C798" s="353"/>
      <c r="D798" s="355"/>
      <c r="E798" s="516"/>
    </row>
    <row r="799" spans="1:5">
      <c r="B799" s="353"/>
      <c r="C799" s="353"/>
      <c r="D799" s="355"/>
      <c r="E799" s="516"/>
    </row>
    <row r="800" spans="1:5">
      <c r="B800" s="353">
        <v>5025232855094</v>
      </c>
      <c r="C800" s="353" t="s">
        <v>75</v>
      </c>
      <c r="D800" s="355"/>
      <c r="E800" s="516">
        <v>3205</v>
      </c>
    </row>
    <row r="801" spans="1:5">
      <c r="B801" s="353">
        <v>5025232855100</v>
      </c>
      <c r="C801" s="353" t="s">
        <v>81</v>
      </c>
      <c r="D801" s="355"/>
      <c r="E801" s="516">
        <v>3555</v>
      </c>
    </row>
    <row r="802" spans="1:5">
      <c r="B802" s="348">
        <v>5025232855117</v>
      </c>
      <c r="C802" s="371" t="s">
        <v>77</v>
      </c>
      <c r="D802" s="349"/>
      <c r="E802" s="516">
        <v>3473</v>
      </c>
    </row>
    <row r="803" spans="1:5" ht="15">
      <c r="A803" s="347"/>
      <c r="B803" s="353">
        <v>5025232855124</v>
      </c>
      <c r="C803" s="353" t="s">
        <v>86</v>
      </c>
      <c r="D803" s="355"/>
      <c r="E803" s="516">
        <v>4095</v>
      </c>
    </row>
    <row r="804" spans="1:5">
      <c r="B804" s="353">
        <v>5025232855131</v>
      </c>
      <c r="C804" s="353" t="s">
        <v>91</v>
      </c>
      <c r="D804" s="355"/>
      <c r="E804" s="516">
        <v>4561</v>
      </c>
    </row>
    <row r="805" spans="1:5">
      <c r="B805" s="353"/>
      <c r="C805" s="353"/>
      <c r="D805" s="355"/>
      <c r="E805" s="516"/>
    </row>
    <row r="806" spans="1:5" ht="15">
      <c r="A806" s="350" t="s">
        <v>2722</v>
      </c>
      <c r="B806" s="377"/>
      <c r="C806" s="353"/>
      <c r="D806" s="355"/>
      <c r="E806" s="516"/>
    </row>
    <row r="807" spans="1:5">
      <c r="E807" s="516"/>
    </row>
    <row r="808" spans="1:5" ht="18">
      <c r="A808" s="367"/>
      <c r="B808" s="388">
        <v>5025232769575</v>
      </c>
      <c r="C808" s="388" t="s">
        <v>100</v>
      </c>
      <c r="D808" s="369"/>
      <c r="E808" s="516">
        <v>2836</v>
      </c>
    </row>
    <row r="809" spans="1:5" ht="18">
      <c r="A809" s="367"/>
      <c r="B809" s="388">
        <v>5025232769582</v>
      </c>
      <c r="C809" s="388" t="s">
        <v>107</v>
      </c>
      <c r="D809" s="369"/>
      <c r="E809" s="516">
        <v>3153</v>
      </c>
    </row>
    <row r="810" spans="1:5" ht="15">
      <c r="A810" s="347"/>
      <c r="B810" s="388">
        <v>5025232769599</v>
      </c>
      <c r="C810" s="388" t="s">
        <v>104</v>
      </c>
      <c r="D810" s="349"/>
      <c r="E810" s="516">
        <v>3074</v>
      </c>
    </row>
    <row r="811" spans="1:5" ht="15">
      <c r="B811" s="388">
        <v>5025232769605</v>
      </c>
      <c r="C811" s="394" t="s">
        <v>110</v>
      </c>
      <c r="D811" s="395"/>
      <c r="E811" s="516">
        <v>3393</v>
      </c>
    </row>
    <row r="812" spans="1:5">
      <c r="B812" s="388"/>
      <c r="C812" s="394"/>
      <c r="D812" s="349"/>
      <c r="E812" s="516"/>
    </row>
    <row r="813" spans="1:5">
      <c r="B813" s="388"/>
      <c r="C813" s="394"/>
      <c r="D813" s="349"/>
      <c r="E813" s="514"/>
    </row>
    <row r="814" spans="1:5" ht="18">
      <c r="A814" s="367" t="s">
        <v>2723</v>
      </c>
      <c r="B814" s="388"/>
      <c r="C814" s="394"/>
      <c r="D814" s="349"/>
      <c r="E814" s="514"/>
    </row>
    <row r="815" spans="1:5" ht="15">
      <c r="A815" s="396" t="s">
        <v>1265</v>
      </c>
      <c r="B815" s="388"/>
      <c r="C815" s="377"/>
      <c r="D815" s="395"/>
      <c r="E815" s="514"/>
    </row>
    <row r="816" spans="1:5">
      <c r="B816" s="388"/>
      <c r="C816" s="394"/>
      <c r="D816" s="349"/>
      <c r="E816" s="514"/>
    </row>
    <row r="817" spans="1:5">
      <c r="B817" s="348">
        <v>4010869370097</v>
      </c>
      <c r="C817" s="394" t="s">
        <v>1266</v>
      </c>
      <c r="D817" s="349"/>
      <c r="E817" s="514">
        <v>1279</v>
      </c>
    </row>
    <row r="818" spans="1:5" ht="15">
      <c r="B818" s="348">
        <v>5025232941193</v>
      </c>
      <c r="C818" s="394" t="s">
        <v>1272</v>
      </c>
      <c r="D818" s="395" t="s">
        <v>1273</v>
      </c>
      <c r="E818" s="514">
        <v>512</v>
      </c>
    </row>
    <row r="819" spans="1:5">
      <c r="B819" s="348">
        <v>5025232941209</v>
      </c>
      <c r="C819" s="394" t="s">
        <v>1274</v>
      </c>
      <c r="D819" s="349" t="s">
        <v>1275</v>
      </c>
      <c r="E819" s="514">
        <v>767</v>
      </c>
    </row>
    <row r="820" spans="1:5">
      <c r="B820" s="388">
        <v>4010869370110</v>
      </c>
      <c r="C820" s="394" t="s">
        <v>1276</v>
      </c>
      <c r="D820" s="349"/>
      <c r="E820" s="514">
        <v>1370</v>
      </c>
    </row>
    <row r="821" spans="1:5" ht="15">
      <c r="B821" s="348">
        <v>5025232941209</v>
      </c>
      <c r="C821" s="394" t="s">
        <v>1281</v>
      </c>
      <c r="D821" s="395" t="s">
        <v>1273</v>
      </c>
      <c r="E821" s="514">
        <v>554</v>
      </c>
    </row>
    <row r="822" spans="1:5">
      <c r="B822" s="348">
        <v>5025232941315</v>
      </c>
      <c r="C822" s="394" t="s">
        <v>1282</v>
      </c>
      <c r="D822" s="349" t="s">
        <v>1275</v>
      </c>
      <c r="E822" s="514">
        <v>816</v>
      </c>
    </row>
    <row r="823" spans="1:5">
      <c r="B823" s="388">
        <v>4010869370127</v>
      </c>
      <c r="C823" s="394" t="s">
        <v>1283</v>
      </c>
      <c r="D823" s="349"/>
      <c r="E823" s="514">
        <v>1506</v>
      </c>
    </row>
    <row r="824" spans="1:5" ht="15">
      <c r="B824" s="348">
        <v>5025232941216</v>
      </c>
      <c r="C824" s="394" t="s">
        <v>1287</v>
      </c>
      <c r="D824" s="395" t="s">
        <v>1273</v>
      </c>
      <c r="E824" s="514">
        <v>647</v>
      </c>
    </row>
    <row r="825" spans="1:5">
      <c r="B825" s="348">
        <v>5025232941322</v>
      </c>
      <c r="C825" s="394" t="s">
        <v>1288</v>
      </c>
      <c r="D825" s="349" t="s">
        <v>1275</v>
      </c>
      <c r="E825" s="514">
        <v>859</v>
      </c>
    </row>
    <row r="826" spans="1:5">
      <c r="B826" s="388">
        <v>4010869370134</v>
      </c>
      <c r="C826" s="394" t="s">
        <v>1289</v>
      </c>
      <c r="D826" s="349"/>
      <c r="E826" s="514">
        <v>1978</v>
      </c>
    </row>
    <row r="827" spans="1:5" ht="15">
      <c r="B827" s="348">
        <v>5025232941223</v>
      </c>
      <c r="C827" s="357" t="s">
        <v>1294</v>
      </c>
      <c r="D827" s="395" t="s">
        <v>1273</v>
      </c>
      <c r="E827" s="514">
        <v>827</v>
      </c>
    </row>
    <row r="828" spans="1:5" ht="15">
      <c r="A828" s="347"/>
      <c r="B828" s="348">
        <v>5025232941339</v>
      </c>
      <c r="C828" s="394" t="s">
        <v>1295</v>
      </c>
      <c r="D828" s="349" t="s">
        <v>1275</v>
      </c>
      <c r="E828" s="514">
        <v>1151</v>
      </c>
    </row>
    <row r="829" spans="1:5">
      <c r="B829" s="388">
        <v>4010869370141</v>
      </c>
      <c r="C829" s="394" t="s">
        <v>1296</v>
      </c>
      <c r="D829" s="349"/>
      <c r="E829" s="514">
        <v>2395</v>
      </c>
    </row>
    <row r="830" spans="1:5" ht="15">
      <c r="B830" s="348">
        <v>5025232941230</v>
      </c>
      <c r="C830" s="394" t="s">
        <v>1300</v>
      </c>
      <c r="D830" s="395" t="s">
        <v>1273</v>
      </c>
      <c r="E830" s="514">
        <v>927</v>
      </c>
    </row>
    <row r="831" spans="1:5">
      <c r="B831" s="348">
        <v>5025232941346</v>
      </c>
      <c r="C831" s="394" t="s">
        <v>1301</v>
      </c>
      <c r="D831" s="349" t="s">
        <v>1275</v>
      </c>
      <c r="E831" s="514">
        <v>1468</v>
      </c>
    </row>
    <row r="832" spans="1:5">
      <c r="B832" s="348">
        <v>4010869370158</v>
      </c>
      <c r="C832" s="394" t="s">
        <v>1302</v>
      </c>
      <c r="D832" s="349"/>
      <c r="E832" s="514">
        <v>3899</v>
      </c>
    </row>
    <row r="833" spans="1:5" ht="15">
      <c r="B833" s="388">
        <v>5025232941247</v>
      </c>
      <c r="C833" s="394" t="s">
        <v>1307</v>
      </c>
      <c r="D833" s="395" t="s">
        <v>1273</v>
      </c>
      <c r="E833" s="514">
        <v>1536</v>
      </c>
    </row>
    <row r="834" spans="1:5">
      <c r="B834" s="388">
        <v>5025232941353</v>
      </c>
      <c r="C834" s="394" t="s">
        <v>1308</v>
      </c>
      <c r="D834" s="349" t="s">
        <v>1275</v>
      </c>
      <c r="E834" s="514">
        <v>2363</v>
      </c>
    </row>
    <row r="835" spans="1:5" ht="15">
      <c r="A835" s="396" t="s">
        <v>2724</v>
      </c>
      <c r="B835" s="388"/>
      <c r="C835" s="377"/>
      <c r="D835" s="395"/>
      <c r="E835" s="514"/>
    </row>
    <row r="836" spans="1:5">
      <c r="B836" s="388"/>
      <c r="C836" s="394"/>
      <c r="D836" s="349"/>
      <c r="E836" s="514"/>
    </row>
    <row r="837" spans="1:5">
      <c r="B837" s="388">
        <v>4010869376457</v>
      </c>
      <c r="C837" s="394" t="s">
        <v>1310</v>
      </c>
      <c r="D837" s="349" t="s">
        <v>1267</v>
      </c>
      <c r="E837" s="514">
        <v>1440</v>
      </c>
    </row>
    <row r="838" spans="1:5">
      <c r="B838" s="348">
        <v>5025232932085</v>
      </c>
      <c r="C838" s="394" t="s">
        <v>1312</v>
      </c>
      <c r="D838" s="349" t="s">
        <v>1273</v>
      </c>
      <c r="E838" s="514">
        <v>673</v>
      </c>
    </row>
    <row r="839" spans="1:5">
      <c r="B839" s="388">
        <v>5025232941308</v>
      </c>
      <c r="C839" s="394" t="s">
        <v>1274</v>
      </c>
      <c r="D839" s="349" t="s">
        <v>1275</v>
      </c>
      <c r="E839" s="514">
        <v>767</v>
      </c>
    </row>
    <row r="840" spans="1:5">
      <c r="B840" s="388">
        <v>4010869376396</v>
      </c>
      <c r="C840" s="394" t="s">
        <v>1313</v>
      </c>
      <c r="D840" s="349" t="s">
        <v>1267</v>
      </c>
      <c r="E840" s="514">
        <v>1531</v>
      </c>
    </row>
    <row r="841" spans="1:5">
      <c r="B841" s="388">
        <v>5025232932092</v>
      </c>
      <c r="C841" s="357" t="s">
        <v>1314</v>
      </c>
      <c r="D841" s="349" t="s">
        <v>1273</v>
      </c>
      <c r="E841" s="514">
        <v>715</v>
      </c>
    </row>
    <row r="842" spans="1:5" ht="15">
      <c r="A842" s="347"/>
      <c r="B842" s="388">
        <v>5025232941315</v>
      </c>
      <c r="C842" s="394" t="s">
        <v>1282</v>
      </c>
      <c r="D842" s="349" t="s">
        <v>1275</v>
      </c>
      <c r="E842" s="514">
        <v>816</v>
      </c>
    </row>
    <row r="843" spans="1:5">
      <c r="B843" s="420">
        <v>4010869376402</v>
      </c>
      <c r="C843" s="420" t="s">
        <v>1315</v>
      </c>
      <c r="D843" s="421" t="s">
        <v>1267</v>
      </c>
      <c r="E843" s="520">
        <v>1667</v>
      </c>
    </row>
    <row r="844" spans="1:5">
      <c r="B844" s="388">
        <v>5025232932108</v>
      </c>
      <c r="C844" s="394" t="s">
        <v>1316</v>
      </c>
      <c r="D844" s="349" t="s">
        <v>1273</v>
      </c>
      <c r="E844" s="514">
        <v>808</v>
      </c>
    </row>
    <row r="845" spans="1:5">
      <c r="B845" s="388">
        <v>5025232941322</v>
      </c>
      <c r="C845" s="394" t="s">
        <v>1288</v>
      </c>
      <c r="D845" s="349" t="s">
        <v>1275</v>
      </c>
      <c r="E845" s="514">
        <v>859</v>
      </c>
    </row>
    <row r="846" spans="1:5" ht="15">
      <c r="A846" s="396" t="s">
        <v>1317</v>
      </c>
      <c r="B846" s="388"/>
      <c r="C846" s="377"/>
      <c r="D846" s="395"/>
      <c r="E846" s="514"/>
    </row>
    <row r="847" spans="1:5">
      <c r="B847" s="388"/>
      <c r="C847" s="394"/>
      <c r="D847" s="349"/>
      <c r="E847" s="514"/>
    </row>
    <row r="848" spans="1:5">
      <c r="B848" s="388">
        <v>4010869358606</v>
      </c>
      <c r="C848" s="394" t="s">
        <v>1318</v>
      </c>
      <c r="D848" s="397"/>
      <c r="E848" s="514">
        <v>855</v>
      </c>
    </row>
    <row r="849" spans="1:5">
      <c r="B849" s="388">
        <v>5025232911462</v>
      </c>
      <c r="C849" s="394" t="s">
        <v>1322</v>
      </c>
      <c r="D849" s="349" t="s">
        <v>1323</v>
      </c>
      <c r="E849" s="514">
        <v>376</v>
      </c>
    </row>
    <row r="850" spans="1:5">
      <c r="B850" s="388">
        <v>5025232911677</v>
      </c>
      <c r="C850" s="394" t="s">
        <v>1324</v>
      </c>
      <c r="D850" s="349" t="s">
        <v>1325</v>
      </c>
      <c r="E850" s="514">
        <v>479</v>
      </c>
    </row>
    <row r="851" spans="1:5">
      <c r="B851" s="388">
        <v>4010869358613</v>
      </c>
      <c r="C851" s="394" t="s">
        <v>1326</v>
      </c>
      <c r="D851" s="397"/>
      <c r="E851" s="514">
        <v>946</v>
      </c>
    </row>
    <row r="852" spans="1:5">
      <c r="B852" s="388">
        <v>5025232911479</v>
      </c>
      <c r="C852" s="394" t="s">
        <v>1328</v>
      </c>
      <c r="D852" s="349" t="s">
        <v>1323</v>
      </c>
      <c r="E852" s="514">
        <v>414</v>
      </c>
    </row>
    <row r="853" spans="1:5">
      <c r="B853" s="388">
        <v>5025232911684</v>
      </c>
      <c r="C853" s="394" t="s">
        <v>1329</v>
      </c>
      <c r="D853" s="349" t="s">
        <v>1325</v>
      </c>
      <c r="E853" s="514">
        <v>532</v>
      </c>
    </row>
    <row r="854" spans="1:5">
      <c r="B854" s="388">
        <v>4010869358620</v>
      </c>
      <c r="C854" s="394" t="s">
        <v>1330</v>
      </c>
      <c r="D854" s="397"/>
      <c r="E854" s="514">
        <v>1030</v>
      </c>
    </row>
    <row r="855" spans="1:5">
      <c r="B855" s="388">
        <v>5025232911486</v>
      </c>
      <c r="C855" s="357" t="s">
        <v>1332</v>
      </c>
      <c r="D855" s="349" t="s">
        <v>1323</v>
      </c>
      <c r="E855" s="514">
        <v>453</v>
      </c>
    </row>
    <row r="856" spans="1:5" ht="15">
      <c r="A856" s="347"/>
      <c r="B856" s="388">
        <v>5025232911691</v>
      </c>
      <c r="C856" s="394" t="s">
        <v>1333</v>
      </c>
      <c r="D856" s="349" t="s">
        <v>1325</v>
      </c>
      <c r="E856" s="514">
        <v>577</v>
      </c>
    </row>
    <row r="857" spans="1:5" ht="15">
      <c r="B857" s="388">
        <v>4010869358637</v>
      </c>
      <c r="C857" s="394" t="s">
        <v>1334</v>
      </c>
      <c r="D857" s="395"/>
      <c r="E857" s="514">
        <v>1676</v>
      </c>
    </row>
    <row r="858" spans="1:5">
      <c r="B858" s="388">
        <v>5025232911493</v>
      </c>
      <c r="C858" s="394" t="s">
        <v>1337</v>
      </c>
      <c r="D858" s="349" t="s">
        <v>1323</v>
      </c>
      <c r="E858" s="514">
        <v>664</v>
      </c>
    </row>
    <row r="859" spans="1:5">
      <c r="B859" s="388">
        <v>5025232911707</v>
      </c>
      <c r="C859" s="394" t="s">
        <v>1338</v>
      </c>
      <c r="D859" s="397" t="s">
        <v>1325</v>
      </c>
      <c r="E859" s="514">
        <v>1012</v>
      </c>
    </row>
    <row r="860" spans="1:5" ht="15">
      <c r="B860" s="388">
        <v>4010869358644</v>
      </c>
      <c r="C860" s="394" t="s">
        <v>1339</v>
      </c>
      <c r="D860" s="395"/>
      <c r="E860" s="514">
        <v>2168</v>
      </c>
    </row>
    <row r="861" spans="1:5">
      <c r="B861" s="388">
        <v>5025232911509</v>
      </c>
      <c r="C861" s="394" t="s">
        <v>1343</v>
      </c>
      <c r="D861" s="349" t="s">
        <v>1323</v>
      </c>
      <c r="E861" s="514">
        <v>858</v>
      </c>
    </row>
    <row r="862" spans="1:5">
      <c r="B862" s="388">
        <v>5025232911714</v>
      </c>
      <c r="C862" s="394" t="s">
        <v>1344</v>
      </c>
      <c r="D862" s="397" t="s">
        <v>1325</v>
      </c>
      <c r="E862" s="514">
        <v>1310</v>
      </c>
    </row>
    <row r="863" spans="1:5" ht="15">
      <c r="B863" s="388">
        <v>4010869358651</v>
      </c>
      <c r="C863" s="394" t="s">
        <v>1345</v>
      </c>
      <c r="D863" s="395"/>
      <c r="E863" s="514">
        <v>2886</v>
      </c>
    </row>
    <row r="864" spans="1:5">
      <c r="B864" s="388">
        <v>5025232911516</v>
      </c>
      <c r="C864" s="394" t="s">
        <v>1349</v>
      </c>
      <c r="D864" s="349" t="s">
        <v>1350</v>
      </c>
      <c r="E864" s="514">
        <v>1144</v>
      </c>
    </row>
    <row r="865" spans="1:5">
      <c r="B865" s="388">
        <v>5025232911721</v>
      </c>
      <c r="C865" s="394" t="s">
        <v>1351</v>
      </c>
      <c r="D865" s="397" t="s">
        <v>1325</v>
      </c>
      <c r="E865" s="514">
        <v>1742</v>
      </c>
    </row>
    <row r="866" spans="1:5" ht="15">
      <c r="B866" s="388">
        <v>4010869358668</v>
      </c>
      <c r="C866" s="394" t="s">
        <v>1352</v>
      </c>
      <c r="D866" s="395"/>
      <c r="E866" s="514">
        <v>3348</v>
      </c>
    </row>
    <row r="867" spans="1:5">
      <c r="B867" s="388">
        <v>5025232911523</v>
      </c>
      <c r="C867" s="394" t="s">
        <v>1356</v>
      </c>
      <c r="D867" s="349" t="s">
        <v>1350</v>
      </c>
      <c r="E867" s="514">
        <v>1329</v>
      </c>
    </row>
    <row r="868" spans="1:5">
      <c r="B868" s="388">
        <v>5025232911738</v>
      </c>
      <c r="C868" s="394" t="s">
        <v>1357</v>
      </c>
      <c r="D868" s="397" t="s">
        <v>1325</v>
      </c>
      <c r="E868" s="514">
        <v>2019</v>
      </c>
    </row>
    <row r="869" spans="1:5" ht="15">
      <c r="A869" s="398" t="s">
        <v>2725</v>
      </c>
      <c r="B869" s="375"/>
      <c r="C869" s="377"/>
      <c r="D869" s="349"/>
      <c r="E869" s="514"/>
    </row>
    <row r="870" spans="1:5" ht="15">
      <c r="A870" s="347"/>
      <c r="B870" s="388"/>
      <c r="C870" s="394"/>
      <c r="D870" s="349"/>
      <c r="E870" s="514"/>
    </row>
    <row r="871" spans="1:5">
      <c r="B871" s="388"/>
      <c r="C871" s="394" t="s">
        <v>1359</v>
      </c>
      <c r="D871" s="397" t="s">
        <v>2978</v>
      </c>
      <c r="E871" s="514">
        <v>1396</v>
      </c>
    </row>
    <row r="872" spans="1:5">
      <c r="B872" s="388"/>
      <c r="C872" s="394" t="s">
        <v>1361</v>
      </c>
      <c r="D872" s="349" t="s">
        <v>1362</v>
      </c>
      <c r="E872" s="514">
        <v>501</v>
      </c>
    </row>
    <row r="873" spans="1:5">
      <c r="B873" s="388"/>
      <c r="C873" s="394" t="s">
        <v>1363</v>
      </c>
      <c r="D873" s="349"/>
      <c r="E873" s="514">
        <v>895</v>
      </c>
    </row>
    <row r="874" spans="1:5">
      <c r="B874" s="388"/>
      <c r="C874" s="394" t="s">
        <v>1364</v>
      </c>
      <c r="D874" s="397" t="s">
        <v>2978</v>
      </c>
      <c r="E874" s="514">
        <v>1506</v>
      </c>
    </row>
    <row r="875" spans="1:5">
      <c r="B875" s="388"/>
      <c r="C875" s="394" t="s">
        <v>1366</v>
      </c>
      <c r="D875" s="349" t="s">
        <v>1362</v>
      </c>
      <c r="E875" s="514">
        <v>563</v>
      </c>
    </row>
    <row r="876" spans="1:5">
      <c r="B876" s="388"/>
      <c r="C876" s="394" t="s">
        <v>1367</v>
      </c>
      <c r="D876" s="349"/>
      <c r="E876" s="514">
        <v>943</v>
      </c>
    </row>
    <row r="877" spans="1:5">
      <c r="B877" s="388"/>
      <c r="C877" s="394" t="s">
        <v>1368</v>
      </c>
      <c r="D877" s="397" t="s">
        <v>2978</v>
      </c>
      <c r="E877" s="514">
        <v>2336</v>
      </c>
    </row>
    <row r="878" spans="1:5">
      <c r="B878" s="388"/>
      <c r="C878" s="394" t="s">
        <v>1371</v>
      </c>
      <c r="D878" s="397" t="s">
        <v>1362</v>
      </c>
      <c r="E878" s="514">
        <v>808</v>
      </c>
    </row>
    <row r="879" spans="1:5" ht="15">
      <c r="B879" s="388"/>
      <c r="C879" s="394" t="s">
        <v>1372</v>
      </c>
      <c r="D879" s="395"/>
      <c r="E879" s="514">
        <v>1528</v>
      </c>
    </row>
    <row r="880" spans="1:5">
      <c r="B880" s="388"/>
      <c r="C880" s="394" t="s">
        <v>1373</v>
      </c>
      <c r="D880" s="397" t="s">
        <v>2978</v>
      </c>
      <c r="E880" s="514">
        <v>2560</v>
      </c>
    </row>
    <row r="881" spans="1:5">
      <c r="B881" s="388"/>
      <c r="C881" s="394" t="s">
        <v>1374</v>
      </c>
      <c r="D881" s="349" t="s">
        <v>1362</v>
      </c>
      <c r="E881" s="514">
        <v>845</v>
      </c>
    </row>
    <row r="882" spans="1:5">
      <c r="B882" s="388"/>
      <c r="C882" s="394" t="s">
        <v>1375</v>
      </c>
      <c r="D882" s="397"/>
      <c r="E882" s="514">
        <v>1715</v>
      </c>
    </row>
    <row r="883" spans="1:5">
      <c r="B883" s="388"/>
      <c r="C883" s="394" t="s">
        <v>1376</v>
      </c>
      <c r="D883" s="397" t="s">
        <v>2978</v>
      </c>
      <c r="E883" s="514">
        <v>3446</v>
      </c>
    </row>
    <row r="884" spans="1:5">
      <c r="B884" s="388"/>
      <c r="C884" s="394" t="s">
        <v>1378</v>
      </c>
      <c r="D884" s="349" t="s">
        <v>1362</v>
      </c>
      <c r="E884" s="514">
        <v>1205</v>
      </c>
    </row>
    <row r="885" spans="1:5">
      <c r="B885" s="388"/>
      <c r="C885" s="394" t="s">
        <v>1379</v>
      </c>
      <c r="D885" s="349"/>
      <c r="E885" s="514">
        <v>2241</v>
      </c>
    </row>
    <row r="886" spans="1:5" ht="15">
      <c r="A886" s="396" t="s">
        <v>1380</v>
      </c>
      <c r="B886" s="388"/>
      <c r="C886" s="377"/>
      <c r="D886" s="397"/>
      <c r="E886" s="514"/>
    </row>
    <row r="887" spans="1:5" ht="15">
      <c r="B887" s="375"/>
      <c r="D887" s="349"/>
      <c r="E887" s="514"/>
    </row>
    <row r="888" spans="1:5" ht="15">
      <c r="A888" s="347"/>
      <c r="B888" s="399">
        <v>4010869351072</v>
      </c>
      <c r="C888" s="357" t="s">
        <v>1381</v>
      </c>
      <c r="D888" s="400"/>
      <c r="E888" s="514">
        <v>1867</v>
      </c>
    </row>
    <row r="889" spans="1:5" ht="15">
      <c r="A889" s="401"/>
      <c r="B889" s="388">
        <v>5025232874644</v>
      </c>
      <c r="C889" s="394" t="s">
        <v>1383</v>
      </c>
      <c r="D889" s="349" t="s">
        <v>1384</v>
      </c>
      <c r="E889" s="514">
        <v>1232</v>
      </c>
    </row>
    <row r="890" spans="1:5">
      <c r="B890" s="388">
        <v>5025232874828</v>
      </c>
      <c r="C890" s="394" t="s">
        <v>1385</v>
      </c>
      <c r="D890" s="349"/>
      <c r="E890" s="514">
        <v>635</v>
      </c>
    </row>
    <row r="891" spans="1:5">
      <c r="B891" s="388">
        <v>4010869351089</v>
      </c>
      <c r="C891" s="394" t="s">
        <v>1386</v>
      </c>
      <c r="D891" s="349"/>
      <c r="E891" s="514">
        <v>2148</v>
      </c>
    </row>
    <row r="892" spans="1:5">
      <c r="B892" s="388">
        <v>5025232874651</v>
      </c>
      <c r="C892" s="394" t="s">
        <v>1388</v>
      </c>
      <c r="D892" s="349" t="s">
        <v>1384</v>
      </c>
      <c r="E892" s="514">
        <v>1241</v>
      </c>
    </row>
    <row r="893" spans="1:5">
      <c r="B893" s="388">
        <v>5025232874835</v>
      </c>
      <c r="C893" s="394" t="s">
        <v>1389</v>
      </c>
      <c r="D893" s="349"/>
      <c r="E893" s="514">
        <v>907</v>
      </c>
    </row>
    <row r="894" spans="1:5">
      <c r="B894" s="388">
        <v>4010869351096</v>
      </c>
      <c r="C894" s="394" t="s">
        <v>1390</v>
      </c>
      <c r="D894" s="349"/>
      <c r="E894" s="514">
        <v>2927</v>
      </c>
    </row>
    <row r="895" spans="1:5">
      <c r="B895" s="388">
        <v>5025232874668</v>
      </c>
      <c r="C895" s="394" t="s">
        <v>1392</v>
      </c>
      <c r="D895" s="349" t="s">
        <v>1384</v>
      </c>
      <c r="E895" s="514">
        <v>1836</v>
      </c>
    </row>
    <row r="896" spans="1:5">
      <c r="B896" s="388">
        <v>5025232874842</v>
      </c>
      <c r="C896" s="394" t="s">
        <v>1393</v>
      </c>
      <c r="D896" s="349"/>
      <c r="E896" s="514">
        <v>1091</v>
      </c>
    </row>
    <row r="897" spans="1:5" ht="15">
      <c r="A897" s="396" t="s">
        <v>1394</v>
      </c>
      <c r="B897" s="388"/>
      <c r="C897" s="377"/>
      <c r="D897" s="349"/>
      <c r="E897" s="514"/>
    </row>
    <row r="898" spans="1:5" ht="15">
      <c r="B898" s="402"/>
      <c r="D898" s="400"/>
      <c r="E898" s="514"/>
    </row>
    <row r="899" spans="1:5" ht="15">
      <c r="A899" s="401"/>
      <c r="B899" s="388">
        <v>4010869360289</v>
      </c>
      <c r="C899" s="394" t="s">
        <v>1395</v>
      </c>
      <c r="D899" s="349"/>
      <c r="E899" s="514">
        <v>1528</v>
      </c>
    </row>
    <row r="900" spans="1:5">
      <c r="B900" s="388">
        <v>5025232877324</v>
      </c>
      <c r="C900" s="394" t="s">
        <v>1398</v>
      </c>
      <c r="D900" s="349" t="s">
        <v>1399</v>
      </c>
      <c r="E900" s="514">
        <v>893</v>
      </c>
    </row>
    <row r="901" spans="1:5" ht="15">
      <c r="B901" s="388">
        <v>5025232874828</v>
      </c>
      <c r="C901" s="394" t="s">
        <v>1385</v>
      </c>
      <c r="D901" s="395"/>
      <c r="E901" s="514">
        <v>635</v>
      </c>
    </row>
    <row r="902" spans="1:5" ht="15">
      <c r="B902" s="388">
        <v>4010869351010</v>
      </c>
      <c r="C902" s="394" t="s">
        <v>1400</v>
      </c>
      <c r="D902" s="395"/>
      <c r="E902" s="514">
        <v>1796</v>
      </c>
    </row>
    <row r="903" spans="1:5">
      <c r="B903" s="399">
        <v>5025232877348</v>
      </c>
      <c r="C903" s="357" t="s">
        <v>1403</v>
      </c>
      <c r="D903" s="400" t="s">
        <v>1399</v>
      </c>
      <c r="E903" s="514">
        <v>889</v>
      </c>
    </row>
    <row r="904" spans="1:5" ht="15">
      <c r="A904" s="401"/>
      <c r="B904" s="388">
        <v>5025232874835</v>
      </c>
      <c r="C904" s="394" t="s">
        <v>1389</v>
      </c>
      <c r="D904" s="349"/>
      <c r="E904" s="514">
        <v>907</v>
      </c>
    </row>
    <row r="905" spans="1:5">
      <c r="B905" s="388">
        <v>4010869351027</v>
      </c>
      <c r="C905" s="394" t="s">
        <v>1404</v>
      </c>
      <c r="D905" s="349"/>
      <c r="E905" s="514">
        <v>2114</v>
      </c>
    </row>
    <row r="906" spans="1:5">
      <c r="B906" s="388">
        <v>5025232877362</v>
      </c>
      <c r="C906" s="394" t="s">
        <v>1407</v>
      </c>
      <c r="D906" s="349" t="s">
        <v>1399</v>
      </c>
      <c r="E906" s="514">
        <v>1023</v>
      </c>
    </row>
    <row r="907" spans="1:5">
      <c r="B907" s="388">
        <v>5025232874842</v>
      </c>
      <c r="C907" s="394" t="s">
        <v>1393</v>
      </c>
      <c r="D907" s="349"/>
      <c r="E907" s="514">
        <v>1091</v>
      </c>
    </row>
    <row r="908" spans="1:5">
      <c r="B908" s="388">
        <v>4010869351140</v>
      </c>
      <c r="C908" s="394" t="s">
        <v>1408</v>
      </c>
      <c r="D908" s="349"/>
      <c r="E908" s="514">
        <v>2334</v>
      </c>
    </row>
    <row r="909" spans="1:5">
      <c r="B909" s="388">
        <v>5025232877386</v>
      </c>
      <c r="C909" s="394" t="s">
        <v>1411</v>
      </c>
      <c r="D909" s="349" t="s">
        <v>1399</v>
      </c>
      <c r="E909" s="514">
        <v>1079</v>
      </c>
    </row>
    <row r="910" spans="1:5">
      <c r="B910" s="388">
        <v>5025232874859</v>
      </c>
      <c r="C910" s="394" t="s">
        <v>1412</v>
      </c>
      <c r="D910" s="349"/>
      <c r="E910" s="514">
        <v>1255</v>
      </c>
    </row>
    <row r="911" spans="1:5" ht="15">
      <c r="A911" s="375" t="s">
        <v>1413</v>
      </c>
      <c r="B911" s="388"/>
      <c r="C911" s="377"/>
      <c r="D911" s="397"/>
      <c r="E911" s="514"/>
    </row>
    <row r="912" spans="1:5" ht="15">
      <c r="A912" s="375" t="s">
        <v>1414</v>
      </c>
      <c r="B912" s="388"/>
      <c r="C912" s="377"/>
      <c r="D912" s="397"/>
      <c r="E912" s="514"/>
    </row>
    <row r="913" spans="1:5">
      <c r="B913" s="388"/>
      <c r="C913" s="388"/>
      <c r="D913" s="397"/>
      <c r="E913" s="514"/>
    </row>
    <row r="914" spans="1:5">
      <c r="B914" s="388">
        <v>5025232911387</v>
      </c>
      <c r="C914" s="388" t="s">
        <v>1415</v>
      </c>
      <c r="D914" s="397" t="s">
        <v>1416</v>
      </c>
      <c r="E914" s="514">
        <v>350</v>
      </c>
    </row>
    <row r="915" spans="1:5">
      <c r="B915" s="399">
        <v>5025232911462</v>
      </c>
      <c r="C915" s="357" t="s">
        <v>1322</v>
      </c>
      <c r="D915" s="400" t="s">
        <v>1416</v>
      </c>
      <c r="E915" s="514">
        <v>376</v>
      </c>
    </row>
    <row r="916" spans="1:5" ht="15">
      <c r="A916" s="401"/>
      <c r="B916" s="388">
        <v>5025232911479</v>
      </c>
      <c r="C916" s="394" t="s">
        <v>1328</v>
      </c>
      <c r="D916" s="349" t="s">
        <v>1416</v>
      </c>
      <c r="E916" s="514">
        <v>414</v>
      </c>
    </row>
    <row r="917" spans="1:5">
      <c r="B917" s="388">
        <v>5025232911486</v>
      </c>
      <c r="C917" s="394" t="s">
        <v>1332</v>
      </c>
      <c r="D917" s="349" t="s">
        <v>1416</v>
      </c>
      <c r="E917" s="514">
        <v>453</v>
      </c>
    </row>
    <row r="918" spans="1:5">
      <c r="B918" s="388">
        <v>5025232911493</v>
      </c>
      <c r="C918" s="394" t="s">
        <v>1337</v>
      </c>
      <c r="D918" s="349" t="s">
        <v>1416</v>
      </c>
      <c r="E918" s="514">
        <v>664</v>
      </c>
    </row>
    <row r="919" spans="1:5">
      <c r="B919" s="388">
        <v>5025232911509</v>
      </c>
      <c r="C919" s="394" t="s">
        <v>1343</v>
      </c>
      <c r="D919" s="349" t="s">
        <v>1416</v>
      </c>
      <c r="E919" s="514">
        <v>858</v>
      </c>
    </row>
    <row r="920" spans="1:5">
      <c r="B920" s="388">
        <v>5025232911516</v>
      </c>
      <c r="C920" s="394" t="s">
        <v>1349</v>
      </c>
      <c r="D920" s="349" t="s">
        <v>1417</v>
      </c>
      <c r="E920" s="514">
        <v>1144</v>
      </c>
    </row>
    <row r="921" spans="1:5">
      <c r="B921" s="388">
        <v>5025232911523</v>
      </c>
      <c r="C921" s="394" t="s">
        <v>1356</v>
      </c>
      <c r="D921" s="349" t="s">
        <v>1417</v>
      </c>
      <c r="E921" s="514">
        <v>1329</v>
      </c>
    </row>
    <row r="922" spans="1:5" ht="15">
      <c r="A922" s="396" t="s">
        <v>1418</v>
      </c>
      <c r="B922" s="388"/>
      <c r="C922" s="377"/>
      <c r="D922" s="349"/>
      <c r="E922" s="514"/>
    </row>
    <row r="923" spans="1:5">
      <c r="B923" s="388"/>
      <c r="C923" s="394"/>
      <c r="D923" s="349"/>
      <c r="E923" s="514"/>
    </row>
    <row r="924" spans="1:5">
      <c r="B924" s="388">
        <v>5025232873289</v>
      </c>
      <c r="C924" s="394" t="s">
        <v>1419</v>
      </c>
      <c r="D924" s="349"/>
      <c r="E924" s="514">
        <v>1127</v>
      </c>
    </row>
    <row r="925" spans="1:5">
      <c r="B925" s="399">
        <v>5025232873296</v>
      </c>
      <c r="C925" s="357" t="s">
        <v>1420</v>
      </c>
      <c r="D925" s="400"/>
      <c r="E925" s="514">
        <v>1270</v>
      </c>
    </row>
    <row r="926" spans="1:5" ht="15">
      <c r="A926" s="401"/>
      <c r="B926" s="388">
        <v>5025232873302</v>
      </c>
      <c r="C926" s="394" t="s">
        <v>1421</v>
      </c>
      <c r="D926" s="403"/>
      <c r="E926" s="514">
        <v>1621</v>
      </c>
    </row>
    <row r="927" spans="1:5" ht="15">
      <c r="A927" s="396" t="s">
        <v>1422</v>
      </c>
      <c r="B927" s="388"/>
      <c r="C927" s="377"/>
      <c r="D927" s="349"/>
      <c r="E927" s="514"/>
    </row>
    <row r="928" spans="1:5" ht="15">
      <c r="B928" s="388"/>
      <c r="C928" s="394"/>
      <c r="D928" s="395"/>
      <c r="E928" s="514"/>
    </row>
    <row r="929" spans="1:5" ht="15">
      <c r="B929" s="388">
        <v>4010869358590</v>
      </c>
      <c r="C929" s="394" t="s">
        <v>1423</v>
      </c>
      <c r="D929" s="395"/>
      <c r="E929" s="514">
        <v>1956</v>
      </c>
    </row>
    <row r="930" spans="1:5">
      <c r="B930" s="388">
        <v>5025232911462</v>
      </c>
      <c r="C930" s="394" t="s">
        <v>1322</v>
      </c>
      <c r="D930" s="349" t="s">
        <v>1416</v>
      </c>
      <c r="E930" s="514">
        <v>376</v>
      </c>
    </row>
    <row r="931" spans="1:5">
      <c r="B931" s="388">
        <v>5025232911486</v>
      </c>
      <c r="C931" s="394" t="s">
        <v>1332</v>
      </c>
      <c r="D931" s="349" t="s">
        <v>1416</v>
      </c>
      <c r="E931" s="514">
        <v>453</v>
      </c>
    </row>
    <row r="932" spans="1:5">
      <c r="B932" s="399">
        <v>5025232873289</v>
      </c>
      <c r="C932" s="357" t="s">
        <v>1419</v>
      </c>
      <c r="D932" s="400"/>
      <c r="E932" s="514">
        <v>1127</v>
      </c>
    </row>
    <row r="933" spans="1:5" ht="15">
      <c r="A933" s="401"/>
      <c r="B933" s="388">
        <v>4010869358576</v>
      </c>
      <c r="C933" s="394" t="s">
        <v>1424</v>
      </c>
      <c r="D933" s="404"/>
      <c r="E933" s="514">
        <v>1994</v>
      </c>
    </row>
    <row r="934" spans="1:5">
      <c r="B934" s="388">
        <v>5025232911479</v>
      </c>
      <c r="C934" s="394" t="s">
        <v>1328</v>
      </c>
      <c r="D934" s="349" t="s">
        <v>1416</v>
      </c>
      <c r="E934" s="514">
        <v>414</v>
      </c>
    </row>
    <row r="935" spans="1:5">
      <c r="B935" s="388">
        <v>5025232911486</v>
      </c>
      <c r="C935" s="394" t="s">
        <v>1332</v>
      </c>
      <c r="D935" s="349" t="s">
        <v>1416</v>
      </c>
      <c r="E935" s="514">
        <v>453</v>
      </c>
    </row>
    <row r="936" spans="1:5" ht="15">
      <c r="B936" s="388">
        <v>5025232873289</v>
      </c>
      <c r="C936" s="394" t="s">
        <v>1419</v>
      </c>
      <c r="D936" s="395"/>
      <c r="E936" s="514">
        <v>1127</v>
      </c>
    </row>
    <row r="937" spans="1:5" ht="15">
      <c r="B937" s="388">
        <v>4010869358583</v>
      </c>
      <c r="C937" s="394" t="s">
        <v>1425</v>
      </c>
      <c r="D937" s="395"/>
      <c r="E937" s="514">
        <v>2137</v>
      </c>
    </row>
    <row r="938" spans="1:5">
      <c r="B938" s="388">
        <v>5025232911479</v>
      </c>
      <c r="C938" s="394" t="s">
        <v>1328</v>
      </c>
      <c r="D938" s="349" t="s">
        <v>1416</v>
      </c>
      <c r="E938" s="514">
        <v>414</v>
      </c>
    </row>
    <row r="939" spans="1:5">
      <c r="B939" s="388">
        <v>5025232911486</v>
      </c>
      <c r="C939" s="394" t="s">
        <v>1332</v>
      </c>
      <c r="D939" s="349" t="s">
        <v>1416</v>
      </c>
      <c r="E939" s="514">
        <v>453</v>
      </c>
    </row>
    <row r="940" spans="1:5">
      <c r="B940" s="399">
        <v>5025232873296</v>
      </c>
      <c r="C940" s="357" t="s">
        <v>1420</v>
      </c>
      <c r="D940" s="400"/>
      <c r="E940" s="514">
        <v>1270</v>
      </c>
    </row>
    <row r="941" spans="1:5" ht="15">
      <c r="A941" s="396" t="s">
        <v>1426</v>
      </c>
      <c r="B941" s="388"/>
      <c r="C941" s="377"/>
      <c r="D941" s="349"/>
      <c r="E941" s="514"/>
    </row>
    <row r="942" spans="1:5" ht="15">
      <c r="A942" s="396" t="s">
        <v>2726</v>
      </c>
      <c r="B942" s="388"/>
      <c r="C942" s="377"/>
      <c r="D942" s="397"/>
      <c r="E942" s="514"/>
    </row>
    <row r="943" spans="1:5">
      <c r="B943" s="388"/>
      <c r="C943" s="394"/>
      <c r="D943" s="397"/>
      <c r="E943" s="514"/>
    </row>
    <row r="944" spans="1:5">
      <c r="B944" s="388">
        <v>5025232941292</v>
      </c>
      <c r="C944" s="394" t="s">
        <v>1428</v>
      </c>
      <c r="D944" s="397"/>
      <c r="E944" s="521">
        <v>457</v>
      </c>
    </row>
    <row r="945" spans="1:5">
      <c r="B945" s="388">
        <v>5025232941193</v>
      </c>
      <c r="C945" s="394" t="s">
        <v>1272</v>
      </c>
      <c r="D945" s="397"/>
      <c r="E945" s="521">
        <v>512</v>
      </c>
    </row>
    <row r="946" spans="1:5">
      <c r="B946" s="399">
        <v>5025232941209</v>
      </c>
      <c r="C946" s="357" t="s">
        <v>1281</v>
      </c>
      <c r="D946" s="400"/>
      <c r="E946" s="521">
        <v>554</v>
      </c>
    </row>
    <row r="947" spans="1:5" ht="15">
      <c r="A947" s="401"/>
      <c r="B947" s="388">
        <v>5025232941216</v>
      </c>
      <c r="C947" s="394" t="s">
        <v>1287</v>
      </c>
      <c r="D947" s="349"/>
      <c r="E947" s="521">
        <v>647</v>
      </c>
    </row>
    <row r="948" spans="1:5">
      <c r="B948" s="388">
        <v>5025232941223</v>
      </c>
      <c r="C948" s="394" t="s">
        <v>1294</v>
      </c>
      <c r="D948" s="397"/>
      <c r="E948" s="521">
        <v>827</v>
      </c>
    </row>
    <row r="949" spans="1:5">
      <c r="B949" s="388">
        <v>5025232941230</v>
      </c>
      <c r="C949" s="394" t="s">
        <v>1300</v>
      </c>
      <c r="D949" s="397"/>
      <c r="E949" s="521">
        <v>927</v>
      </c>
    </row>
    <row r="950" spans="1:5">
      <c r="B950" s="388">
        <v>5025232941247</v>
      </c>
      <c r="C950" s="394" t="s">
        <v>1307</v>
      </c>
      <c r="D950" s="397"/>
      <c r="E950" s="521">
        <v>1536</v>
      </c>
    </row>
    <row r="951" spans="1:5" ht="15">
      <c r="A951" s="396" t="s">
        <v>2727</v>
      </c>
      <c r="B951" s="388"/>
      <c r="C951" s="377"/>
      <c r="D951" s="397"/>
      <c r="E951" s="514"/>
    </row>
    <row r="952" spans="1:5">
      <c r="B952" s="388"/>
      <c r="C952" s="394"/>
      <c r="D952" s="397"/>
      <c r="E952" s="514"/>
    </row>
    <row r="953" spans="1:5">
      <c r="B953" s="388"/>
      <c r="C953" s="394" t="s">
        <v>1312</v>
      </c>
      <c r="D953" s="397"/>
      <c r="E953" s="521">
        <v>673</v>
      </c>
    </row>
    <row r="954" spans="1:5">
      <c r="B954" s="388"/>
      <c r="C954" s="394" t="s">
        <v>1314</v>
      </c>
      <c r="D954" s="397"/>
      <c r="E954" s="521">
        <v>715</v>
      </c>
    </row>
    <row r="955" spans="1:5">
      <c r="B955" s="388"/>
      <c r="C955" s="394" t="s">
        <v>1316</v>
      </c>
      <c r="D955" s="397"/>
      <c r="E955" s="521">
        <v>808</v>
      </c>
    </row>
    <row r="956" spans="1:5" ht="15">
      <c r="A956" s="398" t="s">
        <v>1414</v>
      </c>
      <c r="B956" s="402"/>
      <c r="C956" s="377"/>
      <c r="D956" s="400"/>
      <c r="E956" s="514"/>
    </row>
    <row r="957" spans="1:5">
      <c r="B957" s="388"/>
      <c r="C957" s="394"/>
      <c r="D957" s="405"/>
      <c r="E957" s="514"/>
    </row>
    <row r="958" spans="1:5" ht="28.5">
      <c r="B958" s="388">
        <v>5025232911387</v>
      </c>
      <c r="C958" s="394" t="s">
        <v>1415</v>
      </c>
      <c r="D958" s="405" t="s">
        <v>1416</v>
      </c>
      <c r="E958" s="514">
        <v>350</v>
      </c>
    </row>
    <row r="959" spans="1:5" ht="28.5">
      <c r="B959" s="388">
        <v>5025232911462</v>
      </c>
      <c r="C959" s="394" t="s">
        <v>1322</v>
      </c>
      <c r="D959" s="405" t="s">
        <v>1416</v>
      </c>
      <c r="E959" s="514">
        <v>376</v>
      </c>
    </row>
    <row r="960" spans="1:5" ht="28.5">
      <c r="B960" s="388">
        <v>5025232911479</v>
      </c>
      <c r="C960" s="394" t="s">
        <v>1328</v>
      </c>
      <c r="D960" s="405" t="s">
        <v>1416</v>
      </c>
      <c r="E960" s="514">
        <v>414</v>
      </c>
    </row>
    <row r="961" spans="1:5">
      <c r="B961" s="399">
        <v>5025232911486</v>
      </c>
      <c r="C961" s="357" t="s">
        <v>1332</v>
      </c>
      <c r="D961" s="400" t="s">
        <v>1416</v>
      </c>
      <c r="E961" s="514">
        <v>453</v>
      </c>
    </row>
    <row r="962" spans="1:5" ht="15">
      <c r="A962" s="401"/>
      <c r="B962" s="388">
        <v>5025232911493</v>
      </c>
      <c r="C962" s="394" t="s">
        <v>1337</v>
      </c>
      <c r="D962" s="349" t="s">
        <v>1416</v>
      </c>
      <c r="E962" s="514">
        <v>664</v>
      </c>
    </row>
    <row r="963" spans="1:5" ht="28.5">
      <c r="B963" s="388">
        <v>5025232911509</v>
      </c>
      <c r="C963" s="394" t="s">
        <v>1343</v>
      </c>
      <c r="D963" s="406" t="s">
        <v>1416</v>
      </c>
      <c r="E963" s="514">
        <v>858</v>
      </c>
    </row>
    <row r="964" spans="1:5" ht="28.5">
      <c r="B964" s="388">
        <v>5025232911516</v>
      </c>
      <c r="C964" s="394" t="s">
        <v>1349</v>
      </c>
      <c r="D964" s="406" t="s">
        <v>1417</v>
      </c>
      <c r="E964" s="514">
        <v>1144</v>
      </c>
    </row>
    <row r="965" spans="1:5" ht="28.5">
      <c r="B965" s="388">
        <v>5025232911523</v>
      </c>
      <c r="C965" s="394" t="s">
        <v>1356</v>
      </c>
      <c r="D965" s="405" t="s">
        <v>1417</v>
      </c>
      <c r="E965" s="514">
        <v>1329</v>
      </c>
    </row>
    <row r="966" spans="1:5" ht="15">
      <c r="A966" s="375" t="s">
        <v>1430</v>
      </c>
      <c r="C966" s="377"/>
      <c r="D966" s="349"/>
      <c r="E966" s="514"/>
    </row>
    <row r="967" spans="1:5">
      <c r="A967" s="371"/>
      <c r="C967" s="388"/>
      <c r="D967" s="349"/>
      <c r="E967" s="514"/>
    </row>
    <row r="968" spans="1:5">
      <c r="B968" s="348">
        <v>5025232877188</v>
      </c>
      <c r="C968" s="357" t="s">
        <v>1431</v>
      </c>
      <c r="E968" s="514">
        <v>798</v>
      </c>
    </row>
    <row r="969" spans="1:5">
      <c r="B969" s="348">
        <v>5025232877324</v>
      </c>
      <c r="C969" s="357" t="s">
        <v>1398</v>
      </c>
      <c r="E969" s="514">
        <v>893</v>
      </c>
    </row>
    <row r="970" spans="1:5">
      <c r="B970" s="388">
        <v>5025232877348</v>
      </c>
      <c r="C970" s="357" t="s">
        <v>1403</v>
      </c>
      <c r="D970" s="349"/>
      <c r="E970" s="514">
        <v>889</v>
      </c>
    </row>
    <row r="971" spans="1:5" ht="15">
      <c r="A971" s="347"/>
      <c r="B971" s="388">
        <v>5025232877362</v>
      </c>
      <c r="C971" s="394" t="s">
        <v>1407</v>
      </c>
      <c r="D971" s="349"/>
      <c r="E971" s="514">
        <v>1023</v>
      </c>
    </row>
    <row r="972" spans="1:5">
      <c r="B972" s="388">
        <v>5025232877386</v>
      </c>
      <c r="C972" s="394" t="s">
        <v>1411</v>
      </c>
      <c r="D972" s="349"/>
      <c r="E972" s="514">
        <v>1079</v>
      </c>
    </row>
    <row r="973" spans="1:5" ht="15">
      <c r="A973" s="396" t="s">
        <v>2728</v>
      </c>
      <c r="B973" s="388"/>
      <c r="C973" s="377"/>
      <c r="D973" s="349"/>
      <c r="E973" s="514"/>
    </row>
    <row r="974" spans="1:5">
      <c r="B974" s="388"/>
      <c r="C974" s="394"/>
      <c r="D974" s="349"/>
      <c r="E974" s="514"/>
    </row>
    <row r="975" spans="1:5">
      <c r="B975" s="388"/>
      <c r="C975" s="394" t="s">
        <v>1432</v>
      </c>
      <c r="D975" s="349" t="s">
        <v>2991</v>
      </c>
      <c r="E975" s="407">
        <v>716</v>
      </c>
    </row>
    <row r="976" spans="1:5">
      <c r="B976" s="530"/>
      <c r="C976" s="531" t="s">
        <v>1433</v>
      </c>
      <c r="D976" s="423" t="s">
        <v>2991</v>
      </c>
      <c r="E976" s="429">
        <v>893</v>
      </c>
    </row>
    <row r="977" spans="1:5">
      <c r="B977" s="530"/>
      <c r="C977" s="531" t="s">
        <v>1434</v>
      </c>
      <c r="D977" s="423" t="s">
        <v>2991</v>
      </c>
      <c r="E977" s="429">
        <v>1061</v>
      </c>
    </row>
    <row r="978" spans="1:5">
      <c r="B978" s="530"/>
      <c r="C978" s="531" t="s">
        <v>1435</v>
      </c>
      <c r="D978" s="423" t="s">
        <v>2991</v>
      </c>
      <c r="E978" s="429">
        <v>1071</v>
      </c>
    </row>
    <row r="979" spans="1:5">
      <c r="B979" s="530"/>
      <c r="C979" s="531" t="s">
        <v>1436</v>
      </c>
      <c r="D979" s="423" t="s">
        <v>2991</v>
      </c>
      <c r="E979" s="429">
        <v>1255</v>
      </c>
    </row>
    <row r="980" spans="1:5">
      <c r="B980" s="530"/>
      <c r="C980" s="531" t="s">
        <v>1437</v>
      </c>
      <c r="D980" s="423" t="s">
        <v>1438</v>
      </c>
      <c r="E980" s="429">
        <v>247</v>
      </c>
    </row>
    <row r="981" spans="1:5" ht="15">
      <c r="A981" s="396" t="s">
        <v>2729</v>
      </c>
      <c r="B981" s="388"/>
      <c r="C981" s="377"/>
      <c r="D981" s="349"/>
      <c r="E981" s="514"/>
    </row>
    <row r="982" spans="1:5">
      <c r="B982" s="388"/>
      <c r="C982" s="394"/>
      <c r="D982" s="349"/>
      <c r="E982" s="514"/>
    </row>
    <row r="983" spans="1:5">
      <c r="B983" s="388">
        <v>5025232874590</v>
      </c>
      <c r="C983" s="394" t="s">
        <v>1440</v>
      </c>
      <c r="D983" s="349" t="s">
        <v>1441</v>
      </c>
      <c r="E983" s="514">
        <v>928</v>
      </c>
    </row>
    <row r="984" spans="1:5">
      <c r="A984" s="371"/>
      <c r="B984" s="348">
        <v>5025232874644</v>
      </c>
      <c r="C984" s="388" t="s">
        <v>1383</v>
      </c>
      <c r="D984" s="349" t="s">
        <v>1441</v>
      </c>
      <c r="E984" s="514">
        <v>1232</v>
      </c>
    </row>
    <row r="985" spans="1:5">
      <c r="A985" s="371"/>
      <c r="B985" s="348">
        <v>5025232874651</v>
      </c>
      <c r="C985" s="388" t="s">
        <v>1388</v>
      </c>
      <c r="D985" s="349" t="s">
        <v>1441</v>
      </c>
      <c r="E985" s="514">
        <v>1241</v>
      </c>
    </row>
    <row r="986" spans="1:5">
      <c r="B986" s="348">
        <v>5025232874668</v>
      </c>
      <c r="C986" s="357" t="s">
        <v>1392</v>
      </c>
      <c r="D986" s="377" t="s">
        <v>1441</v>
      </c>
      <c r="E986" s="514">
        <v>1836</v>
      </c>
    </row>
    <row r="987" spans="1:5" ht="15">
      <c r="A987" s="398" t="s">
        <v>1442</v>
      </c>
      <c r="B987" s="374"/>
      <c r="C987" s="377"/>
      <c r="E987" s="514"/>
    </row>
    <row r="988" spans="1:5" ht="15">
      <c r="A988" s="347"/>
      <c r="B988" s="388"/>
      <c r="C988" s="394"/>
      <c r="D988" s="349"/>
      <c r="E988" s="514"/>
    </row>
    <row r="989" spans="1:5" ht="15">
      <c r="A989" s="347"/>
      <c r="B989" s="388">
        <v>5025232860418</v>
      </c>
      <c r="C989" s="394" t="s">
        <v>1443</v>
      </c>
      <c r="D989" s="349"/>
      <c r="E989" s="514">
        <v>1336</v>
      </c>
    </row>
    <row r="990" spans="1:5" ht="15">
      <c r="A990" s="347"/>
      <c r="B990" s="388">
        <v>5025232868544</v>
      </c>
      <c r="C990" s="394" t="s">
        <v>1444</v>
      </c>
      <c r="D990" s="349"/>
      <c r="E990" s="514">
        <v>1472</v>
      </c>
    </row>
    <row r="991" spans="1:5" ht="15">
      <c r="A991" s="347"/>
      <c r="B991" s="388">
        <v>5025232860432</v>
      </c>
      <c r="C991" s="394" t="s">
        <v>1445</v>
      </c>
      <c r="D991" s="349"/>
      <c r="E991" s="514">
        <v>1572</v>
      </c>
    </row>
    <row r="992" spans="1:5" ht="15">
      <c r="A992" s="347"/>
      <c r="B992" s="388">
        <v>5025232869077</v>
      </c>
      <c r="C992" s="394" t="s">
        <v>1446</v>
      </c>
      <c r="D992" s="349"/>
      <c r="E992" s="514">
        <v>1933</v>
      </c>
    </row>
    <row r="993" spans="1:5" ht="15">
      <c r="A993" s="347"/>
      <c r="B993" s="388">
        <v>5025232860456</v>
      </c>
      <c r="C993" s="394" t="s">
        <v>1447</v>
      </c>
      <c r="D993" s="349"/>
      <c r="E993" s="514">
        <v>2613</v>
      </c>
    </row>
    <row r="994" spans="1:5" ht="15">
      <c r="A994" s="347"/>
      <c r="B994" s="388">
        <v>5025232860463</v>
      </c>
      <c r="C994" s="394" t="s">
        <v>1448</v>
      </c>
      <c r="D994" s="349"/>
      <c r="E994" s="514">
        <v>2918</v>
      </c>
    </row>
    <row r="995" spans="1:5" ht="15">
      <c r="A995" s="347"/>
      <c r="B995" s="388">
        <v>5025232873265</v>
      </c>
      <c r="C995" s="394" t="s">
        <v>1449</v>
      </c>
      <c r="D995" s="349"/>
      <c r="E995" s="514">
        <v>3804</v>
      </c>
    </row>
    <row r="996" spans="1:5" ht="15">
      <c r="A996" s="347"/>
      <c r="B996" s="388">
        <v>5025232873272</v>
      </c>
      <c r="C996" s="394" t="s">
        <v>1450</v>
      </c>
      <c r="D996" s="349"/>
      <c r="E996" s="514">
        <v>4863</v>
      </c>
    </row>
    <row r="997" spans="1:5" ht="15">
      <c r="A997" s="398" t="s">
        <v>1451</v>
      </c>
      <c r="C997" s="377"/>
      <c r="E997" s="514"/>
    </row>
    <row r="998" spans="1:5" ht="15">
      <c r="A998" s="398" t="s">
        <v>1452</v>
      </c>
      <c r="C998" s="377"/>
      <c r="E998" s="514"/>
    </row>
    <row r="999" spans="1:5" ht="15">
      <c r="A999" s="347"/>
      <c r="E999" s="514"/>
    </row>
    <row r="1000" spans="1:5" ht="18">
      <c r="A1000" s="367"/>
      <c r="B1000" s="388">
        <v>5025232874873</v>
      </c>
      <c r="C1000" s="357" t="s">
        <v>1453</v>
      </c>
      <c r="D1000" s="349" t="s">
        <v>1454</v>
      </c>
      <c r="E1000" s="514">
        <v>88</v>
      </c>
    </row>
    <row r="1001" spans="1:5" ht="15">
      <c r="A1001" s="347"/>
      <c r="B1001" s="353">
        <v>4010869267076</v>
      </c>
      <c r="C1001" s="353" t="s">
        <v>1455</v>
      </c>
      <c r="D1001" s="355" t="s">
        <v>1456</v>
      </c>
      <c r="E1001" s="514">
        <v>204</v>
      </c>
    </row>
    <row r="1002" spans="1:5">
      <c r="B1002" s="353">
        <v>4010869203098</v>
      </c>
      <c r="C1002" s="353" t="s">
        <v>1457</v>
      </c>
      <c r="D1002" s="349" t="s">
        <v>1456</v>
      </c>
      <c r="E1002" s="514">
        <v>172</v>
      </c>
    </row>
    <row r="1003" spans="1:5">
      <c r="B1003" s="353" t="s">
        <v>1460</v>
      </c>
      <c r="C1003" s="353" t="s">
        <v>1461</v>
      </c>
      <c r="D1003" s="349" t="s">
        <v>1462</v>
      </c>
      <c r="E1003" s="514">
        <v>365</v>
      </c>
    </row>
    <row r="1004" spans="1:5">
      <c r="B1004" s="353" t="s">
        <v>1463</v>
      </c>
      <c r="C1004" s="353" t="s">
        <v>1464</v>
      </c>
      <c r="D1004" s="397" t="s">
        <v>1465</v>
      </c>
      <c r="E1004" s="514">
        <v>365</v>
      </c>
    </row>
    <row r="1005" spans="1:5">
      <c r="B1005" s="353" t="s">
        <v>1466</v>
      </c>
      <c r="C1005" s="353" t="s">
        <v>1467</v>
      </c>
      <c r="D1005" s="349" t="s">
        <v>1468</v>
      </c>
      <c r="E1005" s="514">
        <v>375</v>
      </c>
    </row>
    <row r="1006" spans="1:5">
      <c r="B1006" s="353">
        <v>4010869244275</v>
      </c>
      <c r="C1006" s="353" t="s">
        <v>1471</v>
      </c>
      <c r="D1006" s="349" t="s">
        <v>1472</v>
      </c>
      <c r="E1006" s="514">
        <v>204</v>
      </c>
    </row>
    <row r="1007" spans="1:5">
      <c r="B1007" s="353">
        <v>4010869231848</v>
      </c>
      <c r="C1007" s="353" t="s">
        <v>1473</v>
      </c>
      <c r="D1007" s="397" t="s">
        <v>1474</v>
      </c>
      <c r="E1007" s="514">
        <v>187</v>
      </c>
    </row>
    <row r="1008" spans="1:5">
      <c r="B1008" s="353">
        <v>4010869237918</v>
      </c>
      <c r="C1008" s="353" t="s">
        <v>1475</v>
      </c>
      <c r="D1008" s="349" t="s">
        <v>1476</v>
      </c>
      <c r="E1008" s="514">
        <v>284</v>
      </c>
    </row>
    <row r="1009" spans="1:5">
      <c r="B1009" s="353" t="s">
        <v>1477</v>
      </c>
      <c r="C1009" s="353" t="s">
        <v>1478</v>
      </c>
      <c r="D1009" s="349" t="s">
        <v>1479</v>
      </c>
      <c r="E1009" s="514">
        <v>309</v>
      </c>
    </row>
    <row r="1010" spans="1:5" ht="15">
      <c r="A1010" s="350" t="s">
        <v>1480</v>
      </c>
      <c r="B1010" s="353"/>
      <c r="C1010" s="377"/>
      <c r="D1010" s="349"/>
      <c r="E1010" s="514"/>
    </row>
    <row r="1011" spans="1:5">
      <c r="B1011" s="353"/>
      <c r="C1011" s="353"/>
      <c r="D1011" s="397"/>
      <c r="E1011" s="514"/>
    </row>
    <row r="1012" spans="1:5">
      <c r="B1012" s="353"/>
      <c r="C1012" s="353" t="s">
        <v>1481</v>
      </c>
      <c r="D1012" s="349" t="s">
        <v>1482</v>
      </c>
      <c r="E1012" s="514">
        <v>26</v>
      </c>
    </row>
    <row r="1013" spans="1:5">
      <c r="B1013" s="353"/>
      <c r="C1013" s="353" t="s">
        <v>1483</v>
      </c>
      <c r="D1013" s="349" t="s">
        <v>1484</v>
      </c>
      <c r="E1013" s="514">
        <v>26</v>
      </c>
    </row>
    <row r="1014" spans="1:5">
      <c r="B1014" s="353"/>
      <c r="C1014" s="353" t="s">
        <v>1485</v>
      </c>
      <c r="D1014" s="397" t="s">
        <v>1486</v>
      </c>
      <c r="E1014" s="514">
        <v>28</v>
      </c>
    </row>
    <row r="1015" spans="1:5" ht="15">
      <c r="A1015" s="358" t="s">
        <v>1487</v>
      </c>
      <c r="B1015" s="353"/>
      <c r="C1015" s="377"/>
      <c r="D1015" s="362"/>
      <c r="E1015" s="514"/>
    </row>
    <row r="1016" spans="1:5" ht="15">
      <c r="B1016" s="375"/>
      <c r="D1016" s="349"/>
      <c r="E1016" s="514"/>
    </row>
    <row r="1017" spans="1:5" ht="15">
      <c r="A1017" s="347"/>
      <c r="B1017" s="353" t="s">
        <v>1488</v>
      </c>
      <c r="C1017" s="353" t="s">
        <v>1489</v>
      </c>
      <c r="D1017" s="355" t="s">
        <v>1490</v>
      </c>
      <c r="E1017" s="514">
        <v>105</v>
      </c>
    </row>
    <row r="1018" spans="1:5">
      <c r="B1018" s="353">
        <v>5025232798292</v>
      </c>
      <c r="C1018" s="394" t="s">
        <v>2730</v>
      </c>
      <c r="D1018" s="355" t="s">
        <v>2731</v>
      </c>
      <c r="E1018" s="514">
        <v>131</v>
      </c>
    </row>
    <row r="1019" spans="1:5">
      <c r="B1019" s="353">
        <v>5025232894659</v>
      </c>
      <c r="C1019" s="394" t="s">
        <v>1491</v>
      </c>
      <c r="D1019" s="349" t="s">
        <v>1492</v>
      </c>
      <c r="E1019" s="514">
        <v>131</v>
      </c>
    </row>
    <row r="1020" spans="1:5">
      <c r="B1020" s="353"/>
      <c r="C1020" s="394"/>
      <c r="D1020" s="355"/>
      <c r="E1020" s="516"/>
    </row>
    <row r="1021" spans="1:5" ht="15">
      <c r="A1021" s="350" t="s">
        <v>2732</v>
      </c>
      <c r="B1021" s="353"/>
      <c r="C1021" s="377"/>
      <c r="D1021" s="355"/>
      <c r="E1021" s="516"/>
    </row>
    <row r="1022" spans="1:5">
      <c r="C1022" s="371"/>
      <c r="D1022" s="349"/>
      <c r="E1022" s="516"/>
    </row>
    <row r="1023" spans="1:5">
      <c r="B1023" s="348">
        <v>4010869376426</v>
      </c>
      <c r="C1023" s="357" t="s">
        <v>1496</v>
      </c>
      <c r="D1023" s="377" t="s">
        <v>1267</v>
      </c>
      <c r="E1023" s="407">
        <v>853</v>
      </c>
    </row>
    <row r="1024" spans="1:5">
      <c r="B1024" s="348">
        <v>5025232925452</v>
      </c>
      <c r="C1024" s="357" t="s">
        <v>1498</v>
      </c>
      <c r="D1024" s="377" t="s">
        <v>1499</v>
      </c>
      <c r="E1024" s="407">
        <v>340</v>
      </c>
    </row>
    <row r="1025" spans="1:5">
      <c r="B1025" s="348">
        <v>5025232925469</v>
      </c>
      <c r="C1025" s="357" t="s">
        <v>1500</v>
      </c>
      <c r="D1025" s="377" t="s">
        <v>1325</v>
      </c>
      <c r="E1025" s="407">
        <v>513</v>
      </c>
    </row>
    <row r="1026" spans="1:5">
      <c r="B1026" s="348">
        <v>4010869376440</v>
      </c>
      <c r="C1026" s="357" t="s">
        <v>1501</v>
      </c>
      <c r="D1026" s="377" t="s">
        <v>1267</v>
      </c>
      <c r="E1026" s="407">
        <v>909</v>
      </c>
    </row>
    <row r="1027" spans="1:5">
      <c r="B1027" s="348">
        <v>5025232925476</v>
      </c>
      <c r="C1027" s="357" t="s">
        <v>1504</v>
      </c>
      <c r="D1027" s="377" t="s">
        <v>1499</v>
      </c>
      <c r="E1027" s="407">
        <v>361</v>
      </c>
    </row>
    <row r="1028" spans="1:5">
      <c r="B1028" s="348">
        <v>5025232925483</v>
      </c>
      <c r="C1028" s="357" t="s">
        <v>1505</v>
      </c>
      <c r="D1028" s="377" t="s">
        <v>1325</v>
      </c>
      <c r="E1028" s="407">
        <v>548</v>
      </c>
    </row>
    <row r="1029" spans="1:5">
      <c r="B1029" s="348">
        <v>4010869376419</v>
      </c>
      <c r="C1029" s="357" t="s">
        <v>1506</v>
      </c>
      <c r="D1029" s="377" t="s">
        <v>1267</v>
      </c>
      <c r="E1029" s="407">
        <v>1675</v>
      </c>
    </row>
    <row r="1030" spans="1:5">
      <c r="B1030" s="348">
        <v>5025232925506</v>
      </c>
      <c r="C1030" s="357" t="s">
        <v>1508</v>
      </c>
      <c r="D1030" s="377" t="s">
        <v>1499</v>
      </c>
      <c r="E1030" s="407">
        <v>667</v>
      </c>
    </row>
    <row r="1031" spans="1:5">
      <c r="B1031" s="348">
        <v>5025232925490</v>
      </c>
      <c r="C1031" s="357" t="s">
        <v>1509</v>
      </c>
      <c r="D1031" s="377" t="s">
        <v>1325</v>
      </c>
      <c r="E1031" s="407">
        <v>1008</v>
      </c>
    </row>
    <row r="1032" spans="1:5">
      <c r="B1032" s="348">
        <v>4010869376433</v>
      </c>
      <c r="C1032" s="357" t="s">
        <v>1510</v>
      </c>
      <c r="D1032" s="377" t="s">
        <v>1267</v>
      </c>
      <c r="E1032" s="407">
        <v>2068</v>
      </c>
    </row>
    <row r="1033" spans="1:5">
      <c r="B1033" s="348">
        <v>5025232925513</v>
      </c>
      <c r="C1033" s="357" t="s">
        <v>1513</v>
      </c>
      <c r="D1033" s="377" t="s">
        <v>1499</v>
      </c>
      <c r="E1033" s="407">
        <v>817</v>
      </c>
    </row>
    <row r="1034" spans="1:5">
      <c r="B1034" s="348">
        <v>5025232925520</v>
      </c>
      <c r="C1034" s="357" t="s">
        <v>1514</v>
      </c>
      <c r="D1034" s="377" t="s">
        <v>1325</v>
      </c>
      <c r="E1034" s="407">
        <v>1251</v>
      </c>
    </row>
    <row r="1036" spans="1:5" ht="15">
      <c r="A1036" s="398" t="s">
        <v>2733</v>
      </c>
      <c r="C1036" s="377"/>
    </row>
    <row r="1038" spans="1:5">
      <c r="B1038" s="348">
        <v>4010869376839</v>
      </c>
      <c r="C1038" s="357" t="s">
        <v>1516</v>
      </c>
      <c r="D1038" s="377" t="s">
        <v>1267</v>
      </c>
      <c r="E1038" s="407">
        <v>807</v>
      </c>
    </row>
    <row r="1039" spans="1:5">
      <c r="B1039" s="348">
        <v>5025232911530</v>
      </c>
      <c r="C1039" s="357" t="s">
        <v>1518</v>
      </c>
      <c r="D1039" s="377" t="s">
        <v>1499</v>
      </c>
      <c r="E1039" s="407">
        <v>318</v>
      </c>
    </row>
    <row r="1040" spans="1:5">
      <c r="B1040" s="348">
        <v>5025232911745</v>
      </c>
      <c r="C1040" s="357" t="s">
        <v>1519</v>
      </c>
      <c r="D1040" s="377" t="s">
        <v>1325</v>
      </c>
      <c r="E1040" s="407">
        <v>489</v>
      </c>
    </row>
    <row r="1041" spans="1:5">
      <c r="B1041" s="348">
        <v>4010869376853</v>
      </c>
      <c r="C1041" s="357" t="s">
        <v>1520</v>
      </c>
      <c r="D1041" s="377" t="s">
        <v>1267</v>
      </c>
      <c r="E1041" s="407">
        <v>861</v>
      </c>
    </row>
    <row r="1042" spans="1:5">
      <c r="B1042" s="348">
        <v>5025232911547</v>
      </c>
      <c r="C1042" s="357" t="s">
        <v>1521</v>
      </c>
      <c r="D1042" s="377" t="s">
        <v>1499</v>
      </c>
      <c r="E1042" s="407">
        <v>341</v>
      </c>
    </row>
    <row r="1043" spans="1:5">
      <c r="B1043" s="348">
        <v>5025232911752</v>
      </c>
      <c r="C1043" s="357" t="s">
        <v>1522</v>
      </c>
      <c r="D1043" s="377" t="s">
        <v>1325</v>
      </c>
      <c r="E1043" s="407">
        <v>520</v>
      </c>
    </row>
    <row r="1045" spans="1:5" ht="15">
      <c r="A1045" s="398" t="s">
        <v>1523</v>
      </c>
    </row>
    <row r="1046" spans="1:5">
      <c r="C1046" s="377"/>
    </row>
    <row r="1047" spans="1:5" ht="15">
      <c r="A1047" s="398" t="s">
        <v>2734</v>
      </c>
    </row>
    <row r="1048" spans="1:5">
      <c r="B1048" s="348">
        <v>4010869360012</v>
      </c>
      <c r="C1048" s="357" t="s">
        <v>1525</v>
      </c>
      <c r="D1048" s="377" t="s">
        <v>1526</v>
      </c>
      <c r="E1048" s="407">
        <v>1794</v>
      </c>
    </row>
    <row r="1049" spans="1:5">
      <c r="B1049" s="348">
        <v>5025232898848</v>
      </c>
      <c r="C1049" s="357" t="s">
        <v>1527</v>
      </c>
      <c r="D1049" s="377" t="s">
        <v>1267</v>
      </c>
      <c r="E1049" s="407">
        <v>1027</v>
      </c>
    </row>
    <row r="1050" spans="1:5">
      <c r="B1050" s="348">
        <v>5025232899333</v>
      </c>
      <c r="C1050" s="357" t="s">
        <v>1528</v>
      </c>
      <c r="D1050" s="377" t="s">
        <v>1529</v>
      </c>
      <c r="E1050" s="407">
        <v>584</v>
      </c>
    </row>
    <row r="1051" spans="1:5">
      <c r="B1051" s="348">
        <v>5025232880621</v>
      </c>
      <c r="C1051" s="357" t="s">
        <v>1530</v>
      </c>
      <c r="D1051" s="377" t="s">
        <v>1531</v>
      </c>
      <c r="E1051" s="407">
        <v>183</v>
      </c>
    </row>
    <row r="1052" spans="1:5">
      <c r="B1052" s="348">
        <v>4010869360159</v>
      </c>
      <c r="C1052" s="357" t="s">
        <v>1532</v>
      </c>
      <c r="D1052" s="377" t="s">
        <v>1533</v>
      </c>
      <c r="E1052" s="407">
        <v>2492</v>
      </c>
    </row>
    <row r="1053" spans="1:5">
      <c r="B1053" s="348">
        <v>5025232898848</v>
      </c>
      <c r="C1053" s="357" t="s">
        <v>1527</v>
      </c>
      <c r="D1053" s="377" t="s">
        <v>1267</v>
      </c>
      <c r="E1053" s="407">
        <v>1027</v>
      </c>
    </row>
    <row r="1054" spans="1:5">
      <c r="B1054" s="348">
        <v>5025232899340</v>
      </c>
      <c r="C1054" s="357" t="s">
        <v>1534</v>
      </c>
      <c r="D1054" s="377" t="s">
        <v>1529</v>
      </c>
      <c r="E1054" s="407">
        <v>1282</v>
      </c>
    </row>
    <row r="1055" spans="1:5">
      <c r="B1055" s="348">
        <v>5025232880621</v>
      </c>
      <c r="C1055" s="357" t="s">
        <v>1530</v>
      </c>
      <c r="D1055" s="377" t="s">
        <v>1531</v>
      </c>
      <c r="E1055" s="407">
        <v>183</v>
      </c>
    </row>
    <row r="1056" spans="1:5">
      <c r="B1056" s="348">
        <v>4010869371667</v>
      </c>
      <c r="C1056" s="357" t="s">
        <v>1535</v>
      </c>
      <c r="D1056" s="377" t="s">
        <v>1536</v>
      </c>
      <c r="E1056" s="407">
        <v>2531</v>
      </c>
    </row>
    <row r="1057" spans="2:5">
      <c r="B1057" s="348">
        <v>5025232898855</v>
      </c>
      <c r="C1057" s="357" t="s">
        <v>1537</v>
      </c>
      <c r="D1057" s="377" t="s">
        <v>1267</v>
      </c>
      <c r="E1057" s="407">
        <v>1055</v>
      </c>
    </row>
    <row r="1058" spans="2:5">
      <c r="B1058" s="348">
        <v>5025232920884</v>
      </c>
      <c r="C1058" s="357" t="s">
        <v>1538</v>
      </c>
      <c r="D1058" s="377" t="s">
        <v>1529</v>
      </c>
      <c r="E1058" s="407">
        <v>1293</v>
      </c>
    </row>
    <row r="1059" spans="2:5">
      <c r="B1059" s="348">
        <v>5025232880621</v>
      </c>
      <c r="C1059" s="357" t="s">
        <v>1530</v>
      </c>
      <c r="D1059" s="377" t="s">
        <v>1531</v>
      </c>
      <c r="E1059" s="407">
        <v>183</v>
      </c>
    </row>
    <row r="1060" spans="2:5">
      <c r="B1060" s="348">
        <v>4010869371674</v>
      </c>
      <c r="C1060" s="357" t="s">
        <v>1539</v>
      </c>
      <c r="D1060" s="377" t="s">
        <v>1540</v>
      </c>
      <c r="E1060" s="407">
        <v>2566</v>
      </c>
    </row>
    <row r="1061" spans="2:5">
      <c r="B1061" s="348">
        <v>5025232898855</v>
      </c>
      <c r="C1061" s="357" t="s">
        <v>1537</v>
      </c>
      <c r="D1061" s="377" t="s">
        <v>1267</v>
      </c>
      <c r="E1061" s="407">
        <v>1055</v>
      </c>
    </row>
    <row r="1062" spans="2:5">
      <c r="B1062" s="348">
        <v>5025232920891</v>
      </c>
      <c r="C1062" s="357" t="s">
        <v>1541</v>
      </c>
      <c r="D1062" s="377" t="s">
        <v>1529</v>
      </c>
      <c r="E1062" s="407">
        <v>1328</v>
      </c>
    </row>
    <row r="1063" spans="2:5">
      <c r="B1063" s="348">
        <v>5025232880621</v>
      </c>
      <c r="C1063" s="357" t="s">
        <v>1530</v>
      </c>
      <c r="D1063" s="377" t="s">
        <v>1531</v>
      </c>
      <c r="E1063" s="407">
        <v>183</v>
      </c>
    </row>
    <row r="1064" spans="2:5">
      <c r="B1064" s="348">
        <v>4010869371681</v>
      </c>
      <c r="C1064" s="357" t="s">
        <v>1542</v>
      </c>
      <c r="D1064" s="377" t="s">
        <v>1543</v>
      </c>
      <c r="E1064" s="407">
        <v>3851</v>
      </c>
    </row>
    <row r="1065" spans="2:5">
      <c r="B1065" s="348">
        <v>5025232898862</v>
      </c>
      <c r="C1065" s="357" t="s">
        <v>1544</v>
      </c>
      <c r="D1065" s="377" t="s">
        <v>1267</v>
      </c>
      <c r="E1065" s="407">
        <v>1730</v>
      </c>
    </row>
    <row r="1066" spans="2:5">
      <c r="B1066" s="348">
        <v>5025232941032</v>
      </c>
      <c r="C1066" s="357" t="s">
        <v>1545</v>
      </c>
      <c r="D1066" s="377" t="s">
        <v>1529</v>
      </c>
      <c r="E1066" s="407">
        <v>1938</v>
      </c>
    </row>
    <row r="1067" spans="2:5">
      <c r="B1067" s="348">
        <v>5025232880621</v>
      </c>
      <c r="C1067" s="357" t="s">
        <v>1530</v>
      </c>
      <c r="D1067" s="377" t="s">
        <v>1531</v>
      </c>
      <c r="E1067" s="407">
        <v>183</v>
      </c>
    </row>
    <row r="1068" spans="2:5">
      <c r="B1068" s="348">
        <v>4010869371698</v>
      </c>
      <c r="C1068" s="357" t="s">
        <v>1546</v>
      </c>
      <c r="D1068" s="377" t="s">
        <v>1543</v>
      </c>
      <c r="E1068" s="407">
        <v>4107</v>
      </c>
    </row>
    <row r="1069" spans="2:5">
      <c r="B1069" s="348">
        <v>5025232898862</v>
      </c>
      <c r="C1069" s="357" t="s">
        <v>1544</v>
      </c>
      <c r="D1069" s="377" t="s">
        <v>1267</v>
      </c>
      <c r="E1069" s="407">
        <v>1730</v>
      </c>
    </row>
    <row r="1070" spans="2:5">
      <c r="B1070" s="348">
        <v>5025232941049</v>
      </c>
      <c r="C1070" s="357" t="s">
        <v>1547</v>
      </c>
      <c r="D1070" s="377" t="s">
        <v>1548</v>
      </c>
      <c r="E1070" s="407">
        <v>2194</v>
      </c>
    </row>
    <row r="1071" spans="2:5">
      <c r="B1071" s="348">
        <v>5025232880621</v>
      </c>
      <c r="C1071" s="357" t="s">
        <v>1530</v>
      </c>
      <c r="D1071" s="377" t="s">
        <v>1531</v>
      </c>
      <c r="E1071" s="407">
        <v>183</v>
      </c>
    </row>
    <row r="1072" spans="2:5">
      <c r="B1072" s="348">
        <v>4010869371704</v>
      </c>
      <c r="C1072" s="357" t="s">
        <v>1549</v>
      </c>
      <c r="D1072" s="377" t="s">
        <v>1550</v>
      </c>
      <c r="E1072" s="407">
        <v>4454</v>
      </c>
    </row>
    <row r="1073" spans="2:5">
      <c r="B1073" s="348">
        <v>5025232898862</v>
      </c>
      <c r="C1073" s="357" t="s">
        <v>1544</v>
      </c>
      <c r="D1073" s="377" t="s">
        <v>1267</v>
      </c>
      <c r="E1073" s="407">
        <v>1730</v>
      </c>
    </row>
    <row r="1074" spans="2:5">
      <c r="B1074" s="348">
        <v>5025232941056</v>
      </c>
      <c r="C1074" s="357" t="s">
        <v>1551</v>
      </c>
      <c r="D1074" s="377" t="s">
        <v>1529</v>
      </c>
      <c r="E1074" s="407">
        <v>2541</v>
      </c>
    </row>
    <row r="1075" spans="2:5">
      <c r="B1075" s="348">
        <v>5025232880621</v>
      </c>
      <c r="C1075" s="357" t="s">
        <v>1530</v>
      </c>
      <c r="D1075" s="377" t="s">
        <v>1531</v>
      </c>
      <c r="E1075" s="407">
        <v>183</v>
      </c>
    </row>
    <row r="1076" spans="2:5">
      <c r="B1076" s="348">
        <v>4010869371711</v>
      </c>
      <c r="C1076" s="357" t="s">
        <v>1552</v>
      </c>
      <c r="D1076" s="377" t="s">
        <v>1550</v>
      </c>
      <c r="E1076" s="407">
        <v>4759</v>
      </c>
    </row>
    <row r="1077" spans="2:5">
      <c r="B1077" s="348">
        <v>5025232898862</v>
      </c>
      <c r="C1077" s="357" t="s">
        <v>1544</v>
      </c>
      <c r="D1077" s="377" t="s">
        <v>1267</v>
      </c>
      <c r="E1077" s="407">
        <v>1730</v>
      </c>
    </row>
    <row r="1078" spans="2:5">
      <c r="B1078" s="348">
        <v>5025232941063</v>
      </c>
      <c r="C1078" s="357" t="s">
        <v>1553</v>
      </c>
      <c r="D1078" s="377" t="s">
        <v>1548</v>
      </c>
      <c r="E1078" s="407">
        <v>2846</v>
      </c>
    </row>
    <row r="1079" spans="2:5">
      <c r="B1079" s="348">
        <v>5025232880621</v>
      </c>
      <c r="C1079" s="357" t="s">
        <v>1530</v>
      </c>
      <c r="D1079" s="377" t="s">
        <v>1531</v>
      </c>
      <c r="E1079" s="407">
        <v>183</v>
      </c>
    </row>
    <row r="1080" spans="2:5">
      <c r="B1080" s="348">
        <v>4010869371728</v>
      </c>
      <c r="C1080" s="357" t="s">
        <v>1554</v>
      </c>
      <c r="D1080" s="377" t="s">
        <v>1555</v>
      </c>
      <c r="E1080" s="407">
        <v>5671</v>
      </c>
    </row>
    <row r="1081" spans="2:5">
      <c r="B1081" s="348">
        <v>5025232898862</v>
      </c>
      <c r="C1081" s="357" t="s">
        <v>1544</v>
      </c>
      <c r="D1081" s="377" t="s">
        <v>1267</v>
      </c>
      <c r="E1081" s="407">
        <v>1730</v>
      </c>
    </row>
    <row r="1082" spans="2:5">
      <c r="B1082" s="348">
        <v>5025232941070</v>
      </c>
      <c r="C1082" s="357" t="s">
        <v>1556</v>
      </c>
      <c r="D1082" s="377" t="s">
        <v>1529</v>
      </c>
      <c r="E1082" s="407">
        <v>3758</v>
      </c>
    </row>
    <row r="1083" spans="2:5">
      <c r="B1083" s="348">
        <v>5025232880621</v>
      </c>
      <c r="C1083" s="357" t="s">
        <v>1530</v>
      </c>
      <c r="D1083" s="377" t="s">
        <v>1531</v>
      </c>
      <c r="E1083" s="407">
        <v>183</v>
      </c>
    </row>
    <row r="1084" spans="2:5">
      <c r="B1084" s="348">
        <v>4010869371735</v>
      </c>
      <c r="C1084" s="357" t="s">
        <v>1557</v>
      </c>
      <c r="D1084" s="377" t="s">
        <v>1555</v>
      </c>
      <c r="E1084" s="407">
        <v>6034</v>
      </c>
    </row>
    <row r="1085" spans="2:5">
      <c r="B1085" s="348">
        <v>5025232898862</v>
      </c>
      <c r="C1085" s="357" t="s">
        <v>1544</v>
      </c>
      <c r="D1085" s="377" t="s">
        <v>1267</v>
      </c>
      <c r="E1085" s="407">
        <v>1730</v>
      </c>
    </row>
    <row r="1086" spans="2:5">
      <c r="B1086" s="348">
        <v>5025232941087</v>
      </c>
      <c r="C1086" s="357" t="s">
        <v>1558</v>
      </c>
      <c r="D1086" s="377" t="s">
        <v>1548</v>
      </c>
      <c r="E1086" s="407">
        <v>4121</v>
      </c>
    </row>
    <row r="1087" spans="2:5">
      <c r="B1087" s="348">
        <v>5025232880621</v>
      </c>
      <c r="C1087" s="357" t="s">
        <v>1530</v>
      </c>
      <c r="D1087" s="377" t="s">
        <v>1531</v>
      </c>
      <c r="E1087" s="407">
        <v>183</v>
      </c>
    </row>
    <row r="1088" spans="2:5">
      <c r="C1088" s="377"/>
    </row>
    <row r="1089" spans="1:5" ht="15">
      <c r="A1089" s="398" t="s">
        <v>2735</v>
      </c>
      <c r="C1089" s="377"/>
    </row>
    <row r="1090" spans="1:5">
      <c r="B1090" s="348">
        <v>4010869373029</v>
      </c>
      <c r="C1090" s="377" t="s">
        <v>1560</v>
      </c>
      <c r="D1090" s="377" t="s">
        <v>1526</v>
      </c>
      <c r="E1090" s="407">
        <v>1905</v>
      </c>
    </row>
    <row r="1091" spans="1:5">
      <c r="B1091" s="348">
        <v>5025232898848</v>
      </c>
      <c r="C1091" s="377" t="s">
        <v>1527</v>
      </c>
      <c r="D1091" s="377" t="s">
        <v>1267</v>
      </c>
      <c r="E1091" s="407">
        <v>1027</v>
      </c>
    </row>
    <row r="1092" spans="1:5">
      <c r="B1092" s="348">
        <v>5025232899333</v>
      </c>
      <c r="C1092" s="377" t="s">
        <v>1528</v>
      </c>
      <c r="D1092" s="377" t="s">
        <v>1529</v>
      </c>
      <c r="E1092" s="407">
        <v>584</v>
      </c>
    </row>
    <row r="1093" spans="1:5">
      <c r="B1093" s="348">
        <v>5025232880621</v>
      </c>
      <c r="C1093" s="377" t="s">
        <v>1561</v>
      </c>
      <c r="D1093" s="377" t="s">
        <v>2736</v>
      </c>
      <c r="E1093" s="407">
        <v>294</v>
      </c>
    </row>
    <row r="1094" spans="1:5">
      <c r="B1094" s="348">
        <v>4010869373036</v>
      </c>
      <c r="C1094" s="377" t="s">
        <v>1563</v>
      </c>
      <c r="D1094" s="377" t="s">
        <v>1533</v>
      </c>
      <c r="E1094" s="407">
        <v>2603</v>
      </c>
    </row>
    <row r="1095" spans="1:5">
      <c r="B1095" s="348">
        <v>5025232898848</v>
      </c>
      <c r="C1095" s="377" t="s">
        <v>1527</v>
      </c>
      <c r="D1095" s="377" t="s">
        <v>1267</v>
      </c>
      <c r="E1095" s="407">
        <v>1027</v>
      </c>
    </row>
    <row r="1096" spans="1:5">
      <c r="B1096" s="348">
        <v>5025232899340</v>
      </c>
      <c r="C1096" s="377" t="s">
        <v>1534</v>
      </c>
      <c r="D1096" s="377" t="s">
        <v>1529</v>
      </c>
      <c r="E1096" s="407">
        <v>1282</v>
      </c>
    </row>
    <row r="1097" spans="1:5">
      <c r="B1097" s="348">
        <v>5025232880621</v>
      </c>
      <c r="C1097" s="377" t="s">
        <v>1561</v>
      </c>
      <c r="D1097" s="377" t="s">
        <v>2736</v>
      </c>
      <c r="E1097" s="407">
        <v>294</v>
      </c>
    </row>
    <row r="1098" spans="1:5">
      <c r="B1098" s="348">
        <v>4010869373043</v>
      </c>
      <c r="C1098" s="377" t="s">
        <v>1564</v>
      </c>
      <c r="D1098" s="377" t="s">
        <v>1536</v>
      </c>
      <c r="E1098" s="407">
        <v>2642</v>
      </c>
    </row>
    <row r="1099" spans="1:5">
      <c r="B1099" s="348">
        <v>5025232898855</v>
      </c>
      <c r="C1099" s="377" t="s">
        <v>1537</v>
      </c>
      <c r="D1099" s="377" t="s">
        <v>1267</v>
      </c>
      <c r="E1099" s="407">
        <v>1055</v>
      </c>
    </row>
    <row r="1100" spans="1:5">
      <c r="B1100" s="348">
        <v>5025232920884</v>
      </c>
      <c r="C1100" s="377" t="s">
        <v>1538</v>
      </c>
      <c r="D1100" s="377" t="s">
        <v>1529</v>
      </c>
      <c r="E1100" s="407">
        <v>1293</v>
      </c>
    </row>
    <row r="1101" spans="1:5">
      <c r="B1101" s="348">
        <v>5025232880621</v>
      </c>
      <c r="C1101" s="377" t="s">
        <v>1561</v>
      </c>
      <c r="D1101" s="377" t="s">
        <v>2736</v>
      </c>
      <c r="E1101" s="407">
        <v>294</v>
      </c>
    </row>
    <row r="1102" spans="1:5">
      <c r="B1102" s="348">
        <v>4010869373050</v>
      </c>
      <c r="C1102" s="377" t="s">
        <v>1565</v>
      </c>
      <c r="D1102" s="377" t="s">
        <v>1540</v>
      </c>
      <c r="E1102" s="407">
        <v>2677</v>
      </c>
    </row>
    <row r="1103" spans="1:5">
      <c r="B1103" s="348">
        <v>5025232898855</v>
      </c>
      <c r="C1103" s="377" t="s">
        <v>1537</v>
      </c>
      <c r="D1103" s="377" t="s">
        <v>1267</v>
      </c>
      <c r="E1103" s="407">
        <v>1055</v>
      </c>
    </row>
    <row r="1104" spans="1:5">
      <c r="B1104" s="348">
        <v>5025232920891</v>
      </c>
      <c r="C1104" s="377" t="s">
        <v>1541</v>
      </c>
      <c r="D1104" s="377" t="s">
        <v>1529</v>
      </c>
      <c r="E1104" s="407">
        <v>1328</v>
      </c>
    </row>
    <row r="1105" spans="2:5">
      <c r="B1105" s="348">
        <v>5025232880621</v>
      </c>
      <c r="C1105" s="377" t="s">
        <v>1561</v>
      </c>
      <c r="D1105" s="377" t="s">
        <v>2736</v>
      </c>
      <c r="E1105" s="407">
        <v>294</v>
      </c>
    </row>
    <row r="1106" spans="2:5">
      <c r="B1106" s="348">
        <v>4010869373067</v>
      </c>
      <c r="C1106" s="377" t="s">
        <v>1566</v>
      </c>
      <c r="D1106" s="377" t="s">
        <v>1543</v>
      </c>
      <c r="E1106" s="407">
        <v>3962</v>
      </c>
    </row>
    <row r="1107" spans="2:5">
      <c r="B1107" s="348">
        <v>5025232898862</v>
      </c>
      <c r="C1107" s="377" t="s">
        <v>1544</v>
      </c>
      <c r="D1107" s="377" t="s">
        <v>1267</v>
      </c>
      <c r="E1107" s="407">
        <v>1730</v>
      </c>
    </row>
    <row r="1108" spans="2:5">
      <c r="B1108" s="348">
        <v>5025232941032</v>
      </c>
      <c r="C1108" s="377" t="s">
        <v>1545</v>
      </c>
      <c r="D1108" s="377" t="s">
        <v>1529</v>
      </c>
      <c r="E1108" s="407">
        <v>1938</v>
      </c>
    </row>
    <row r="1109" spans="2:5">
      <c r="B1109" s="348">
        <v>5025232880621</v>
      </c>
      <c r="C1109" s="377" t="s">
        <v>1561</v>
      </c>
      <c r="D1109" s="377" t="s">
        <v>2736</v>
      </c>
      <c r="E1109" s="407">
        <v>294</v>
      </c>
    </row>
    <row r="1110" spans="2:5">
      <c r="B1110" s="348">
        <v>4010869373074</v>
      </c>
      <c r="C1110" s="377" t="s">
        <v>1567</v>
      </c>
      <c r="D1110" s="377" t="s">
        <v>1543</v>
      </c>
      <c r="E1110" s="407">
        <v>4218</v>
      </c>
    </row>
    <row r="1111" spans="2:5">
      <c r="B1111" s="348">
        <v>5025232898862</v>
      </c>
      <c r="C1111" s="377" t="s">
        <v>1544</v>
      </c>
      <c r="D1111" s="377" t="s">
        <v>1267</v>
      </c>
      <c r="E1111" s="407">
        <v>1730</v>
      </c>
    </row>
    <row r="1112" spans="2:5">
      <c r="B1112" s="348">
        <v>5025232941049</v>
      </c>
      <c r="C1112" s="377" t="s">
        <v>1547</v>
      </c>
      <c r="D1112" s="377" t="s">
        <v>1548</v>
      </c>
      <c r="E1112" s="407">
        <v>2194</v>
      </c>
    </row>
    <row r="1113" spans="2:5">
      <c r="B1113" s="348">
        <v>5025232880621</v>
      </c>
      <c r="C1113" s="377" t="s">
        <v>1561</v>
      </c>
      <c r="D1113" s="377" t="s">
        <v>2736</v>
      </c>
      <c r="E1113" s="407">
        <v>294</v>
      </c>
    </row>
    <row r="1114" spans="2:5">
      <c r="B1114" s="348">
        <v>4010869373081</v>
      </c>
      <c r="C1114" s="377" t="s">
        <v>1568</v>
      </c>
      <c r="D1114" s="377" t="s">
        <v>1550</v>
      </c>
      <c r="E1114" s="407">
        <v>4565</v>
      </c>
    </row>
    <row r="1115" spans="2:5">
      <c r="B1115" s="348">
        <v>5025232898862</v>
      </c>
      <c r="C1115" s="377" t="s">
        <v>1544</v>
      </c>
      <c r="D1115" s="377" t="s">
        <v>1267</v>
      </c>
      <c r="E1115" s="407">
        <v>1730</v>
      </c>
    </row>
    <row r="1116" spans="2:5">
      <c r="B1116" s="348">
        <v>5025232941056</v>
      </c>
      <c r="C1116" s="377" t="s">
        <v>1551</v>
      </c>
      <c r="D1116" s="377" t="s">
        <v>1529</v>
      </c>
      <c r="E1116" s="407">
        <v>2541</v>
      </c>
    </row>
    <row r="1117" spans="2:5">
      <c r="B1117" s="348">
        <v>5025232880621</v>
      </c>
      <c r="C1117" s="377" t="s">
        <v>1561</v>
      </c>
      <c r="D1117" s="377" t="s">
        <v>2736</v>
      </c>
      <c r="E1117" s="407">
        <v>294</v>
      </c>
    </row>
    <row r="1118" spans="2:5">
      <c r="B1118" s="348">
        <v>4010869373098</v>
      </c>
      <c r="C1118" s="377" t="s">
        <v>1569</v>
      </c>
      <c r="D1118" s="377" t="s">
        <v>1550</v>
      </c>
      <c r="E1118" s="407">
        <v>4870</v>
      </c>
    </row>
    <row r="1119" spans="2:5">
      <c r="B1119" s="348">
        <v>5025232898862</v>
      </c>
      <c r="C1119" s="377" t="s">
        <v>1544</v>
      </c>
      <c r="D1119" s="377" t="s">
        <v>1267</v>
      </c>
      <c r="E1119" s="407">
        <v>1730</v>
      </c>
    </row>
    <row r="1120" spans="2:5">
      <c r="B1120" s="348">
        <v>5025232941063</v>
      </c>
      <c r="C1120" s="377" t="s">
        <v>1553</v>
      </c>
      <c r="D1120" s="377" t="s">
        <v>1548</v>
      </c>
      <c r="E1120" s="407">
        <v>2846</v>
      </c>
    </row>
    <row r="1121" spans="1:5">
      <c r="B1121" s="348">
        <v>5025232880621</v>
      </c>
      <c r="C1121" s="377" t="s">
        <v>1561</v>
      </c>
      <c r="D1121" s="377" t="s">
        <v>2736</v>
      </c>
      <c r="E1121" s="407">
        <v>294</v>
      </c>
    </row>
    <row r="1122" spans="1:5">
      <c r="B1122" s="348">
        <v>4010869373104</v>
      </c>
      <c r="C1122" s="377" t="s">
        <v>1570</v>
      </c>
      <c r="D1122" s="377" t="s">
        <v>1555</v>
      </c>
      <c r="E1122" s="407">
        <v>5782</v>
      </c>
    </row>
    <row r="1123" spans="1:5">
      <c r="B1123" s="348">
        <v>5025232898862</v>
      </c>
      <c r="C1123" s="377" t="s">
        <v>1544</v>
      </c>
      <c r="D1123" s="377" t="s">
        <v>1267</v>
      </c>
      <c r="E1123" s="407">
        <v>1730</v>
      </c>
    </row>
    <row r="1124" spans="1:5">
      <c r="B1124" s="348">
        <v>5025232941070</v>
      </c>
      <c r="C1124" s="377" t="s">
        <v>1556</v>
      </c>
      <c r="D1124" s="377" t="s">
        <v>1529</v>
      </c>
      <c r="E1124" s="407">
        <v>3758</v>
      </c>
    </row>
    <row r="1125" spans="1:5">
      <c r="B1125" s="348">
        <v>5025232880621</v>
      </c>
      <c r="C1125" s="377" t="s">
        <v>1561</v>
      </c>
      <c r="D1125" s="377" t="s">
        <v>2736</v>
      </c>
      <c r="E1125" s="407">
        <v>294</v>
      </c>
    </row>
    <row r="1126" spans="1:5">
      <c r="B1126" s="348">
        <v>4010869373111</v>
      </c>
      <c r="C1126" s="377" t="s">
        <v>1571</v>
      </c>
      <c r="D1126" s="377" t="s">
        <v>1555</v>
      </c>
      <c r="E1126" s="407">
        <v>6145</v>
      </c>
    </row>
    <row r="1127" spans="1:5">
      <c r="B1127" s="348">
        <v>5025232898862</v>
      </c>
      <c r="C1127" s="377" t="s">
        <v>1544</v>
      </c>
      <c r="D1127" s="377" t="s">
        <v>1267</v>
      </c>
      <c r="E1127" s="407">
        <v>1730</v>
      </c>
    </row>
    <row r="1128" spans="1:5">
      <c r="B1128" s="348">
        <v>5025232941087</v>
      </c>
      <c r="C1128" s="377" t="s">
        <v>1558</v>
      </c>
      <c r="D1128" s="377" t="s">
        <v>1548</v>
      </c>
      <c r="E1128" s="407">
        <v>4121</v>
      </c>
    </row>
    <row r="1129" spans="1:5">
      <c r="B1129" s="348">
        <v>5025232880621</v>
      </c>
      <c r="C1129" s="377" t="s">
        <v>1561</v>
      </c>
      <c r="D1129" s="377" t="s">
        <v>2736</v>
      </c>
      <c r="E1129" s="407">
        <v>294</v>
      </c>
    </row>
    <row r="1130" spans="1:5">
      <c r="C1130" s="377"/>
    </row>
    <row r="1131" spans="1:5" ht="15">
      <c r="A1131" s="398" t="s">
        <v>2737</v>
      </c>
      <c r="C1131" s="377"/>
    </row>
    <row r="1132" spans="1:5">
      <c r="B1132" s="348" t="s">
        <v>1573</v>
      </c>
      <c r="C1132" s="377" t="s">
        <v>1574</v>
      </c>
      <c r="D1132" s="377" t="s">
        <v>1526</v>
      </c>
      <c r="E1132" s="407">
        <v>1794</v>
      </c>
    </row>
    <row r="1133" spans="1:5">
      <c r="B1133" s="348">
        <v>5025232898848</v>
      </c>
      <c r="C1133" s="377" t="s">
        <v>1527</v>
      </c>
      <c r="D1133" s="377" t="s">
        <v>1267</v>
      </c>
      <c r="E1133" s="407">
        <v>1027</v>
      </c>
    </row>
    <row r="1134" spans="1:5">
      <c r="B1134" s="348">
        <v>5025232899333</v>
      </c>
      <c r="C1134" s="377" t="s">
        <v>1528</v>
      </c>
      <c r="D1134" s="377" t="s">
        <v>1529</v>
      </c>
      <c r="E1134" s="407">
        <v>584</v>
      </c>
    </row>
    <row r="1135" spans="1:5">
      <c r="B1135" s="348">
        <v>5025232910809</v>
      </c>
      <c r="C1135" s="377" t="s">
        <v>1575</v>
      </c>
      <c r="D1135" s="377" t="s">
        <v>2738</v>
      </c>
      <c r="E1135" s="407">
        <v>183</v>
      </c>
    </row>
    <row r="1136" spans="1:5">
      <c r="B1136" s="348" t="s">
        <v>1577</v>
      </c>
      <c r="C1136" s="377" t="s">
        <v>1578</v>
      </c>
      <c r="D1136" s="377" t="s">
        <v>1533</v>
      </c>
      <c r="E1136" s="407">
        <v>2492</v>
      </c>
    </row>
    <row r="1137" spans="2:5">
      <c r="B1137" s="348">
        <v>5025232898848</v>
      </c>
      <c r="C1137" s="377" t="s">
        <v>1527</v>
      </c>
      <c r="D1137" s="377" t="s">
        <v>1267</v>
      </c>
      <c r="E1137" s="407">
        <v>1027</v>
      </c>
    </row>
    <row r="1138" spans="2:5">
      <c r="B1138" s="348">
        <v>5025232899340</v>
      </c>
      <c r="C1138" s="377" t="s">
        <v>1534</v>
      </c>
      <c r="D1138" s="377" t="s">
        <v>1529</v>
      </c>
      <c r="E1138" s="407">
        <v>1282</v>
      </c>
    </row>
    <row r="1139" spans="2:5">
      <c r="B1139" s="348">
        <v>5025232910809</v>
      </c>
      <c r="C1139" s="377" t="s">
        <v>1575</v>
      </c>
      <c r="D1139" s="377" t="s">
        <v>2738</v>
      </c>
      <c r="E1139" s="407">
        <v>183</v>
      </c>
    </row>
    <row r="1140" spans="2:5">
      <c r="B1140" s="348" t="s">
        <v>1579</v>
      </c>
      <c r="C1140" s="377" t="s">
        <v>1580</v>
      </c>
      <c r="D1140" s="377" t="s">
        <v>1536</v>
      </c>
      <c r="E1140" s="407">
        <v>2531</v>
      </c>
    </row>
    <row r="1141" spans="2:5">
      <c r="B1141" s="348">
        <v>5025232898855</v>
      </c>
      <c r="C1141" s="377" t="s">
        <v>1537</v>
      </c>
      <c r="D1141" s="377" t="s">
        <v>1267</v>
      </c>
      <c r="E1141" s="407">
        <v>1055</v>
      </c>
    </row>
    <row r="1142" spans="2:5">
      <c r="B1142" s="348">
        <v>5025232920884</v>
      </c>
      <c r="C1142" s="377" t="s">
        <v>1538</v>
      </c>
      <c r="D1142" s="377" t="s">
        <v>1529</v>
      </c>
      <c r="E1142" s="407">
        <v>1293</v>
      </c>
    </row>
    <row r="1143" spans="2:5">
      <c r="B1143" s="348">
        <v>5025232910809</v>
      </c>
      <c r="C1143" s="377" t="s">
        <v>1575</v>
      </c>
      <c r="D1143" s="377" t="s">
        <v>2738</v>
      </c>
      <c r="E1143" s="407">
        <v>183</v>
      </c>
    </row>
    <row r="1144" spans="2:5">
      <c r="B1144" s="348" t="s">
        <v>1581</v>
      </c>
      <c r="C1144" s="377" t="s">
        <v>1582</v>
      </c>
      <c r="D1144" s="377" t="s">
        <v>1540</v>
      </c>
      <c r="E1144" s="407">
        <v>2566</v>
      </c>
    </row>
    <row r="1145" spans="2:5">
      <c r="B1145" s="348">
        <v>5025232898855</v>
      </c>
      <c r="C1145" s="377" t="s">
        <v>1537</v>
      </c>
      <c r="D1145" s="377" t="s">
        <v>1267</v>
      </c>
      <c r="E1145" s="407">
        <v>1055</v>
      </c>
    </row>
    <row r="1146" spans="2:5">
      <c r="B1146" s="348">
        <v>5025232920891</v>
      </c>
      <c r="C1146" s="377" t="s">
        <v>1541</v>
      </c>
      <c r="D1146" s="377" t="s">
        <v>1529</v>
      </c>
      <c r="E1146" s="407">
        <v>1328</v>
      </c>
    </row>
    <row r="1147" spans="2:5">
      <c r="B1147" s="348">
        <v>5025232910809</v>
      </c>
      <c r="C1147" s="377" t="s">
        <v>1575</v>
      </c>
      <c r="D1147" s="377" t="s">
        <v>2738</v>
      </c>
      <c r="E1147" s="407">
        <v>183</v>
      </c>
    </row>
    <row r="1148" spans="2:5">
      <c r="B1148" s="348" t="s">
        <v>1583</v>
      </c>
      <c r="C1148" s="377" t="s">
        <v>1584</v>
      </c>
      <c r="D1148" s="377" t="s">
        <v>1543</v>
      </c>
      <c r="E1148" s="407">
        <v>3851</v>
      </c>
    </row>
    <row r="1149" spans="2:5">
      <c r="B1149" s="348">
        <v>5025232898862</v>
      </c>
      <c r="C1149" s="377" t="s">
        <v>1544</v>
      </c>
      <c r="D1149" s="377" t="s">
        <v>1267</v>
      </c>
      <c r="E1149" s="407">
        <v>1730</v>
      </c>
    </row>
    <row r="1150" spans="2:5">
      <c r="B1150" s="348">
        <v>5025232941032</v>
      </c>
      <c r="C1150" s="377" t="s">
        <v>1545</v>
      </c>
      <c r="D1150" s="377" t="s">
        <v>1529</v>
      </c>
      <c r="E1150" s="407">
        <v>1938</v>
      </c>
    </row>
    <row r="1151" spans="2:5">
      <c r="B1151" s="348">
        <v>5025232910809</v>
      </c>
      <c r="C1151" s="377" t="s">
        <v>1575</v>
      </c>
      <c r="D1151" s="377" t="s">
        <v>2738</v>
      </c>
      <c r="E1151" s="407">
        <v>183</v>
      </c>
    </row>
    <row r="1152" spans="2:5">
      <c r="B1152" s="348" t="s">
        <v>1585</v>
      </c>
      <c r="C1152" s="377" t="s">
        <v>1586</v>
      </c>
      <c r="D1152" s="377" t="s">
        <v>1543</v>
      </c>
      <c r="E1152" s="407">
        <v>4107</v>
      </c>
    </row>
    <row r="1153" spans="2:5">
      <c r="B1153" s="348">
        <v>5025232898862</v>
      </c>
      <c r="C1153" s="377" t="s">
        <v>1544</v>
      </c>
      <c r="D1153" s="377" t="s">
        <v>1267</v>
      </c>
      <c r="E1153" s="407">
        <v>1730</v>
      </c>
    </row>
    <row r="1154" spans="2:5">
      <c r="B1154" s="348">
        <v>5025232941049</v>
      </c>
      <c r="C1154" s="377" t="s">
        <v>1547</v>
      </c>
      <c r="D1154" s="377" t="s">
        <v>1548</v>
      </c>
      <c r="E1154" s="407">
        <v>2194</v>
      </c>
    </row>
    <row r="1155" spans="2:5">
      <c r="B1155" s="348">
        <v>5025232910809</v>
      </c>
      <c r="C1155" s="377" t="s">
        <v>1575</v>
      </c>
      <c r="D1155" s="377" t="s">
        <v>2738</v>
      </c>
      <c r="E1155" s="407">
        <v>183</v>
      </c>
    </row>
    <row r="1156" spans="2:5">
      <c r="B1156" s="348" t="s">
        <v>1587</v>
      </c>
      <c r="C1156" s="377" t="s">
        <v>1588</v>
      </c>
      <c r="D1156" s="377" t="s">
        <v>1550</v>
      </c>
      <c r="E1156" s="407">
        <v>4454</v>
      </c>
    </row>
    <row r="1157" spans="2:5">
      <c r="B1157" s="348">
        <v>5025232898862</v>
      </c>
      <c r="C1157" s="377" t="s">
        <v>1544</v>
      </c>
      <c r="D1157" s="377" t="s">
        <v>1267</v>
      </c>
      <c r="E1157" s="407">
        <v>1730</v>
      </c>
    </row>
    <row r="1158" spans="2:5">
      <c r="B1158" s="348">
        <v>5025232941056</v>
      </c>
      <c r="C1158" s="377" t="s">
        <v>1551</v>
      </c>
      <c r="D1158" s="377" t="s">
        <v>1529</v>
      </c>
      <c r="E1158" s="407">
        <v>2541</v>
      </c>
    </row>
    <row r="1159" spans="2:5">
      <c r="B1159" s="348">
        <v>5025232910809</v>
      </c>
      <c r="C1159" s="377" t="s">
        <v>1575</v>
      </c>
      <c r="D1159" s="377" t="s">
        <v>2738</v>
      </c>
      <c r="E1159" s="407">
        <v>183</v>
      </c>
    </row>
    <row r="1160" spans="2:5">
      <c r="B1160" s="348" t="s">
        <v>1589</v>
      </c>
      <c r="C1160" s="377" t="s">
        <v>1590</v>
      </c>
      <c r="D1160" s="377" t="s">
        <v>1550</v>
      </c>
      <c r="E1160" s="407">
        <v>4759</v>
      </c>
    </row>
    <row r="1161" spans="2:5">
      <c r="B1161" s="348">
        <v>5025232898862</v>
      </c>
      <c r="C1161" s="377" t="s">
        <v>1544</v>
      </c>
      <c r="D1161" s="377" t="s">
        <v>1267</v>
      </c>
      <c r="E1161" s="407">
        <v>1730</v>
      </c>
    </row>
    <row r="1162" spans="2:5">
      <c r="B1162" s="348">
        <v>5025232941063</v>
      </c>
      <c r="C1162" s="377" t="s">
        <v>1553</v>
      </c>
      <c r="D1162" s="377" t="s">
        <v>1548</v>
      </c>
      <c r="E1162" s="407">
        <v>2846</v>
      </c>
    </row>
    <row r="1163" spans="2:5">
      <c r="B1163" s="348">
        <v>5025232910809</v>
      </c>
      <c r="C1163" s="377" t="s">
        <v>1575</v>
      </c>
      <c r="D1163" s="377" t="s">
        <v>2738</v>
      </c>
      <c r="E1163" s="407">
        <v>183</v>
      </c>
    </row>
    <row r="1164" spans="2:5">
      <c r="B1164" s="348" t="s">
        <v>1591</v>
      </c>
      <c r="C1164" s="377" t="s">
        <v>1592</v>
      </c>
      <c r="D1164" s="377" t="s">
        <v>1555</v>
      </c>
      <c r="E1164" s="407">
        <v>5671</v>
      </c>
    </row>
    <row r="1165" spans="2:5">
      <c r="B1165" s="348">
        <v>5025232898862</v>
      </c>
      <c r="C1165" s="377" t="s">
        <v>1544</v>
      </c>
      <c r="D1165" s="377" t="s">
        <v>1267</v>
      </c>
      <c r="E1165" s="407">
        <v>1730</v>
      </c>
    </row>
    <row r="1166" spans="2:5">
      <c r="B1166" s="348">
        <v>5025232941070</v>
      </c>
      <c r="C1166" s="377" t="s">
        <v>1556</v>
      </c>
      <c r="D1166" s="377" t="s">
        <v>1529</v>
      </c>
      <c r="E1166" s="407">
        <v>3758</v>
      </c>
    </row>
    <row r="1167" spans="2:5">
      <c r="B1167" s="348">
        <v>5025232910809</v>
      </c>
      <c r="C1167" s="377" t="s">
        <v>1575</v>
      </c>
      <c r="D1167" s="377" t="s">
        <v>2738</v>
      </c>
      <c r="E1167" s="407">
        <v>183</v>
      </c>
    </row>
    <row r="1168" spans="2:5">
      <c r="B1168" s="348" t="s">
        <v>1593</v>
      </c>
      <c r="C1168" s="377" t="s">
        <v>1594</v>
      </c>
      <c r="D1168" s="377" t="s">
        <v>1555</v>
      </c>
      <c r="E1168" s="407">
        <v>6034</v>
      </c>
    </row>
    <row r="1169" spans="1:5">
      <c r="B1169" s="348">
        <v>5025232898862</v>
      </c>
      <c r="C1169" s="377" t="s">
        <v>1544</v>
      </c>
      <c r="D1169" s="377" t="s">
        <v>1267</v>
      </c>
      <c r="E1169" s="407">
        <v>1730</v>
      </c>
    </row>
    <row r="1170" spans="1:5">
      <c r="B1170" s="348">
        <v>5025232941087</v>
      </c>
      <c r="C1170" s="377" t="s">
        <v>1558</v>
      </c>
      <c r="D1170" s="377" t="s">
        <v>1548</v>
      </c>
      <c r="E1170" s="407">
        <v>4121</v>
      </c>
    </row>
    <row r="1171" spans="1:5">
      <c r="B1171" s="348">
        <v>5025232910809</v>
      </c>
      <c r="C1171" s="377" t="s">
        <v>1575</v>
      </c>
      <c r="D1171" s="377" t="s">
        <v>2738</v>
      </c>
      <c r="E1171" s="407">
        <v>183</v>
      </c>
    </row>
    <row r="1172" spans="1:5">
      <c r="C1172" s="377"/>
    </row>
    <row r="1173" spans="1:5" ht="15">
      <c r="A1173" s="398" t="s">
        <v>2739</v>
      </c>
      <c r="C1173" s="377"/>
    </row>
    <row r="1174" spans="1:5">
      <c r="B1174" s="348">
        <v>4010869372893</v>
      </c>
      <c r="C1174" s="377" t="s">
        <v>1596</v>
      </c>
      <c r="D1174" s="377" t="s">
        <v>1597</v>
      </c>
      <c r="E1174" s="407">
        <v>3133</v>
      </c>
    </row>
    <row r="1175" spans="1:5">
      <c r="B1175" s="348">
        <v>5025232898848</v>
      </c>
      <c r="C1175" s="377" t="s">
        <v>1527</v>
      </c>
      <c r="D1175" s="377" t="s">
        <v>1267</v>
      </c>
      <c r="E1175" s="407">
        <v>1027</v>
      </c>
    </row>
    <row r="1176" spans="1:5">
      <c r="B1176" s="348">
        <v>5025232915507</v>
      </c>
      <c r="C1176" s="377" t="s">
        <v>1598</v>
      </c>
      <c r="D1176" s="377" t="s">
        <v>1529</v>
      </c>
      <c r="E1176" s="407">
        <v>1923</v>
      </c>
    </row>
    <row r="1177" spans="1:5">
      <c r="B1177" s="348">
        <v>5025232880621</v>
      </c>
      <c r="C1177" s="377" t="s">
        <v>1530</v>
      </c>
      <c r="D1177" s="377" t="s">
        <v>1531</v>
      </c>
      <c r="E1177" s="407">
        <v>183</v>
      </c>
    </row>
    <row r="1178" spans="1:5">
      <c r="B1178" s="348">
        <v>4010869372909</v>
      </c>
      <c r="C1178" s="377" t="s">
        <v>1599</v>
      </c>
      <c r="D1178" s="377" t="s">
        <v>1600</v>
      </c>
      <c r="E1178" s="407">
        <v>3407</v>
      </c>
    </row>
    <row r="1179" spans="1:5">
      <c r="B1179" s="348">
        <v>5025232898848</v>
      </c>
      <c r="C1179" s="377" t="s">
        <v>1527</v>
      </c>
      <c r="D1179" s="377" t="s">
        <v>1267</v>
      </c>
      <c r="E1179" s="407">
        <v>1027</v>
      </c>
    </row>
    <row r="1180" spans="1:5">
      <c r="B1180" s="348">
        <v>5025232915514</v>
      </c>
      <c r="C1180" s="377" t="s">
        <v>1601</v>
      </c>
      <c r="D1180" s="377" t="s">
        <v>1529</v>
      </c>
      <c r="E1180" s="407">
        <v>2197</v>
      </c>
    </row>
    <row r="1181" spans="1:5">
      <c r="B1181" s="348">
        <v>5025232880621</v>
      </c>
      <c r="C1181" s="377" t="s">
        <v>1530</v>
      </c>
      <c r="D1181" s="377" t="s">
        <v>1531</v>
      </c>
      <c r="E1181" s="407">
        <v>183</v>
      </c>
    </row>
    <row r="1182" spans="1:5">
      <c r="B1182" s="348">
        <v>4010869372350</v>
      </c>
      <c r="C1182" s="377" t="s">
        <v>1602</v>
      </c>
      <c r="D1182" s="377" t="s">
        <v>1603</v>
      </c>
      <c r="E1182" s="407">
        <v>3560</v>
      </c>
    </row>
    <row r="1183" spans="1:5">
      <c r="B1183" s="348">
        <v>5025232898855</v>
      </c>
      <c r="C1183" s="377" t="s">
        <v>1537</v>
      </c>
      <c r="D1183" s="377" t="s">
        <v>1267</v>
      </c>
      <c r="E1183" s="407">
        <v>1055</v>
      </c>
    </row>
    <row r="1184" spans="1:5">
      <c r="B1184" s="348">
        <v>5025232915521</v>
      </c>
      <c r="C1184" s="377" t="s">
        <v>1604</v>
      </c>
      <c r="D1184" s="377" t="s">
        <v>1529</v>
      </c>
      <c r="E1184" s="407">
        <v>2322</v>
      </c>
    </row>
    <row r="1185" spans="2:5">
      <c r="B1185" s="348">
        <v>5025232880621</v>
      </c>
      <c r="C1185" s="377" t="s">
        <v>1530</v>
      </c>
      <c r="D1185" s="377" t="s">
        <v>1531</v>
      </c>
      <c r="E1185" s="407">
        <v>183</v>
      </c>
    </row>
    <row r="1186" spans="2:5">
      <c r="B1186" s="348">
        <v>4010869372367</v>
      </c>
      <c r="C1186" s="377" t="s">
        <v>1605</v>
      </c>
      <c r="D1186" s="377" t="s">
        <v>1606</v>
      </c>
      <c r="E1186" s="407">
        <v>4137</v>
      </c>
    </row>
    <row r="1187" spans="2:5">
      <c r="B1187" s="348">
        <v>5025232898855</v>
      </c>
      <c r="C1187" s="377" t="s">
        <v>1537</v>
      </c>
      <c r="D1187" s="377" t="s">
        <v>1267</v>
      </c>
      <c r="E1187" s="407">
        <v>1055</v>
      </c>
    </row>
    <row r="1188" spans="2:5">
      <c r="B1188" s="348">
        <v>5025232914500</v>
      </c>
      <c r="C1188" s="377" t="s">
        <v>1607</v>
      </c>
      <c r="D1188" s="377" t="s">
        <v>1529</v>
      </c>
      <c r="E1188" s="407">
        <v>2899</v>
      </c>
    </row>
    <row r="1189" spans="2:5">
      <c r="B1189" s="348">
        <v>5025232880621</v>
      </c>
      <c r="C1189" s="377" t="s">
        <v>1530</v>
      </c>
      <c r="D1189" s="377" t="s">
        <v>1531</v>
      </c>
      <c r="E1189" s="407">
        <v>183</v>
      </c>
    </row>
    <row r="1190" spans="2:5">
      <c r="B1190" s="348">
        <v>4010869372374</v>
      </c>
      <c r="C1190" s="377" t="s">
        <v>1608</v>
      </c>
      <c r="D1190" s="377" t="s">
        <v>1606</v>
      </c>
      <c r="E1190" s="407">
        <v>4434</v>
      </c>
    </row>
    <row r="1191" spans="2:5">
      <c r="B1191" s="348">
        <v>5025232898855</v>
      </c>
      <c r="C1191" s="377" t="s">
        <v>1537</v>
      </c>
      <c r="D1191" s="377" t="s">
        <v>1267</v>
      </c>
      <c r="E1191" s="407">
        <v>1055</v>
      </c>
    </row>
    <row r="1192" spans="2:5">
      <c r="B1192" s="348">
        <v>5025232914517</v>
      </c>
      <c r="C1192" s="377" t="s">
        <v>1609</v>
      </c>
      <c r="D1192" s="377" t="s">
        <v>1548</v>
      </c>
      <c r="E1192" s="407">
        <v>3196</v>
      </c>
    </row>
    <row r="1193" spans="2:5">
      <c r="B1193" s="348">
        <v>5025232880621</v>
      </c>
      <c r="C1193" s="377" t="s">
        <v>1530</v>
      </c>
      <c r="D1193" s="377" t="s">
        <v>1531</v>
      </c>
      <c r="E1193" s="407">
        <v>183</v>
      </c>
    </row>
    <row r="1194" spans="2:5">
      <c r="B1194" s="348">
        <v>4010869372381</v>
      </c>
      <c r="C1194" s="377" t="s">
        <v>1610</v>
      </c>
      <c r="D1194" s="377" t="s">
        <v>1611</v>
      </c>
      <c r="E1194" s="407">
        <v>5439</v>
      </c>
    </row>
    <row r="1195" spans="2:5">
      <c r="B1195" s="348">
        <v>5025232898862</v>
      </c>
      <c r="C1195" s="377" t="s">
        <v>1544</v>
      </c>
      <c r="D1195" s="377" t="s">
        <v>1267</v>
      </c>
      <c r="E1195" s="407">
        <v>1730</v>
      </c>
    </row>
    <row r="1196" spans="2:5">
      <c r="B1196" s="348">
        <v>5025232914524</v>
      </c>
      <c r="C1196" s="377" t="s">
        <v>1612</v>
      </c>
      <c r="D1196" s="377" t="s">
        <v>1529</v>
      </c>
      <c r="E1196" s="407">
        <v>3526</v>
      </c>
    </row>
    <row r="1197" spans="2:5">
      <c r="B1197" s="348">
        <v>5025232880621</v>
      </c>
      <c r="C1197" s="377" t="s">
        <v>1530</v>
      </c>
      <c r="D1197" s="377" t="s">
        <v>1531</v>
      </c>
      <c r="E1197" s="407">
        <v>183</v>
      </c>
    </row>
    <row r="1198" spans="2:5">
      <c r="B1198" s="348">
        <v>4010869373128</v>
      </c>
      <c r="C1198" s="377" t="s">
        <v>1613</v>
      </c>
      <c r="D1198" s="377" t="s">
        <v>1611</v>
      </c>
      <c r="E1198" s="407">
        <v>5753</v>
      </c>
    </row>
    <row r="1199" spans="2:5">
      <c r="B1199" s="348">
        <v>5025232898862</v>
      </c>
      <c r="C1199" s="377" t="s">
        <v>1544</v>
      </c>
      <c r="D1199" s="377" t="s">
        <v>1267</v>
      </c>
      <c r="E1199" s="407">
        <v>1730</v>
      </c>
    </row>
    <row r="1200" spans="2:5">
      <c r="B1200" s="348">
        <v>5025232914531</v>
      </c>
      <c r="C1200" s="377" t="s">
        <v>1614</v>
      </c>
      <c r="D1200" s="377" t="s">
        <v>1548</v>
      </c>
      <c r="E1200" s="407">
        <v>3840</v>
      </c>
    </row>
    <row r="1201" spans="2:5">
      <c r="B1201" s="348">
        <v>5025232880621</v>
      </c>
      <c r="C1201" s="377" t="s">
        <v>1530</v>
      </c>
      <c r="D1201" s="377" t="s">
        <v>1531</v>
      </c>
      <c r="E1201" s="407">
        <v>183</v>
      </c>
    </row>
    <row r="1202" spans="2:5">
      <c r="B1202" s="348">
        <v>4010869373135</v>
      </c>
      <c r="C1202" s="377" t="s">
        <v>1615</v>
      </c>
      <c r="D1202" s="377" t="s">
        <v>1616</v>
      </c>
      <c r="E1202" s="407">
        <v>6457</v>
      </c>
    </row>
    <row r="1203" spans="2:5">
      <c r="B1203" s="348">
        <v>5025232898862</v>
      </c>
      <c r="C1203" s="377" t="s">
        <v>1544</v>
      </c>
      <c r="D1203" s="377" t="s">
        <v>1267</v>
      </c>
      <c r="E1203" s="407">
        <v>1730</v>
      </c>
    </row>
    <row r="1204" spans="2:5">
      <c r="B1204" s="348">
        <v>5025232914548</v>
      </c>
      <c r="C1204" s="377" t="s">
        <v>1617</v>
      </c>
      <c r="D1204" s="377" t="s">
        <v>1529</v>
      </c>
      <c r="E1204" s="407">
        <v>4544</v>
      </c>
    </row>
    <row r="1205" spans="2:5">
      <c r="B1205" s="348">
        <v>5025232880621</v>
      </c>
      <c r="C1205" s="377" t="s">
        <v>1530</v>
      </c>
      <c r="D1205" s="377" t="s">
        <v>1531</v>
      </c>
      <c r="E1205" s="407">
        <v>183</v>
      </c>
    </row>
    <row r="1206" spans="2:5">
      <c r="B1206" s="348">
        <v>4010869373142</v>
      </c>
      <c r="C1206" s="377" t="s">
        <v>1618</v>
      </c>
      <c r="D1206" s="377" t="s">
        <v>1616</v>
      </c>
      <c r="E1206" s="407">
        <v>6850</v>
      </c>
    </row>
    <row r="1207" spans="2:5">
      <c r="B1207" s="348">
        <v>5025232898862</v>
      </c>
      <c r="C1207" s="377" t="s">
        <v>1544</v>
      </c>
      <c r="D1207" s="377" t="s">
        <v>1267</v>
      </c>
      <c r="E1207" s="407">
        <v>1730</v>
      </c>
    </row>
    <row r="1208" spans="2:5">
      <c r="B1208" s="348">
        <v>5025232914555</v>
      </c>
      <c r="C1208" s="377" t="s">
        <v>1619</v>
      </c>
      <c r="D1208" s="377" t="s">
        <v>1548</v>
      </c>
      <c r="E1208" s="407">
        <v>4937</v>
      </c>
    </row>
    <row r="1209" spans="2:5">
      <c r="B1209" s="348">
        <v>5025232880621</v>
      </c>
      <c r="C1209" s="377" t="s">
        <v>1530</v>
      </c>
      <c r="D1209" s="377" t="s">
        <v>1531</v>
      </c>
      <c r="E1209" s="407">
        <v>183</v>
      </c>
    </row>
    <row r="1210" spans="2:5">
      <c r="B1210" s="348">
        <v>4010869373159</v>
      </c>
      <c r="C1210" s="377" t="s">
        <v>1620</v>
      </c>
      <c r="D1210" s="377" t="s">
        <v>1621</v>
      </c>
      <c r="E1210" s="407">
        <v>7778</v>
      </c>
    </row>
    <row r="1211" spans="2:5">
      <c r="B1211" s="348">
        <v>5025232898862</v>
      </c>
      <c r="C1211" s="377" t="s">
        <v>1544</v>
      </c>
      <c r="D1211" s="377" t="s">
        <v>1267</v>
      </c>
      <c r="E1211" s="407">
        <v>1730</v>
      </c>
    </row>
    <row r="1212" spans="2:5">
      <c r="B1212" s="348">
        <v>5025232914562</v>
      </c>
      <c r="C1212" s="377" t="s">
        <v>1622</v>
      </c>
      <c r="D1212" s="377" t="s">
        <v>1529</v>
      </c>
      <c r="E1212" s="407">
        <v>5865</v>
      </c>
    </row>
    <row r="1213" spans="2:5">
      <c r="B1213" s="348">
        <v>5025232880621</v>
      </c>
      <c r="C1213" s="377" t="s">
        <v>1530</v>
      </c>
      <c r="D1213" s="377" t="s">
        <v>1531</v>
      </c>
      <c r="E1213" s="407">
        <v>183</v>
      </c>
    </row>
    <row r="1214" spans="2:5">
      <c r="B1214" s="348">
        <v>4010869372398</v>
      </c>
      <c r="C1214" s="377" t="s">
        <v>1623</v>
      </c>
      <c r="D1214" s="377" t="s">
        <v>1621</v>
      </c>
      <c r="E1214" s="407">
        <v>8171</v>
      </c>
    </row>
    <row r="1215" spans="2:5">
      <c r="B1215" s="348">
        <v>5025232898862</v>
      </c>
      <c r="C1215" s="377" t="s">
        <v>1544</v>
      </c>
      <c r="D1215" s="377" t="s">
        <v>1267</v>
      </c>
      <c r="E1215" s="407">
        <v>1730</v>
      </c>
    </row>
    <row r="1216" spans="2:5">
      <c r="B1216" s="348">
        <v>5025232914579</v>
      </c>
      <c r="C1216" s="377" t="s">
        <v>1624</v>
      </c>
      <c r="D1216" s="377" t="s">
        <v>1548</v>
      </c>
      <c r="E1216" s="407">
        <v>6258</v>
      </c>
    </row>
    <row r="1217" spans="1:5">
      <c r="B1217" s="348">
        <v>5025232880621</v>
      </c>
      <c r="C1217" s="377" t="s">
        <v>1530</v>
      </c>
      <c r="D1217" s="377" t="s">
        <v>1531</v>
      </c>
      <c r="E1217" s="407">
        <v>183</v>
      </c>
    </row>
    <row r="1218" spans="1:5">
      <c r="C1218" s="377"/>
    </row>
    <row r="1219" spans="1:5" ht="15">
      <c r="A1219" s="398" t="s">
        <v>2740</v>
      </c>
      <c r="C1219" s="377"/>
    </row>
    <row r="1220" spans="1:5">
      <c r="B1220" s="348">
        <v>4010869372404</v>
      </c>
      <c r="C1220" s="377" t="s">
        <v>1626</v>
      </c>
      <c r="D1220" s="377" t="s">
        <v>1597</v>
      </c>
      <c r="E1220" s="407">
        <v>3244</v>
      </c>
    </row>
    <row r="1221" spans="1:5">
      <c r="B1221" s="348">
        <v>5025232898848</v>
      </c>
      <c r="C1221" s="377" t="s">
        <v>1527</v>
      </c>
      <c r="D1221" s="377" t="s">
        <v>1267</v>
      </c>
      <c r="E1221" s="407">
        <v>1027</v>
      </c>
    </row>
    <row r="1222" spans="1:5">
      <c r="B1222" s="348">
        <v>5025232915507</v>
      </c>
      <c r="C1222" s="377" t="s">
        <v>1598</v>
      </c>
      <c r="D1222" s="377" t="s">
        <v>1529</v>
      </c>
      <c r="E1222" s="407">
        <v>1923</v>
      </c>
    </row>
    <row r="1223" spans="1:5">
      <c r="B1223" s="348">
        <v>5025232880621</v>
      </c>
      <c r="C1223" s="377" t="s">
        <v>1561</v>
      </c>
      <c r="D1223" s="377" t="s">
        <v>2736</v>
      </c>
      <c r="E1223" s="407">
        <v>294</v>
      </c>
    </row>
    <row r="1224" spans="1:5">
      <c r="B1224" s="348">
        <v>4010869372411</v>
      </c>
      <c r="C1224" s="377" t="s">
        <v>1627</v>
      </c>
      <c r="D1224" s="377" t="s">
        <v>1600</v>
      </c>
      <c r="E1224" s="407">
        <v>3518</v>
      </c>
    </row>
    <row r="1225" spans="1:5">
      <c r="B1225" s="348">
        <v>5025232898848</v>
      </c>
      <c r="C1225" s="377" t="s">
        <v>1527</v>
      </c>
      <c r="D1225" s="377" t="s">
        <v>1267</v>
      </c>
      <c r="E1225" s="407">
        <v>1027</v>
      </c>
    </row>
    <row r="1226" spans="1:5">
      <c r="B1226" s="348">
        <v>5025232915514</v>
      </c>
      <c r="C1226" s="377" t="s">
        <v>1601</v>
      </c>
      <c r="D1226" s="377" t="s">
        <v>1529</v>
      </c>
      <c r="E1226" s="407">
        <v>2197</v>
      </c>
    </row>
    <row r="1227" spans="1:5">
      <c r="B1227" s="348">
        <v>5025232880621</v>
      </c>
      <c r="C1227" s="377" t="s">
        <v>1561</v>
      </c>
      <c r="D1227" s="377" t="s">
        <v>2736</v>
      </c>
      <c r="E1227" s="407">
        <v>294</v>
      </c>
    </row>
    <row r="1228" spans="1:5">
      <c r="B1228" s="348">
        <v>4010869372428</v>
      </c>
      <c r="C1228" s="377" t="s">
        <v>1628</v>
      </c>
      <c r="D1228" s="377" t="s">
        <v>1603</v>
      </c>
      <c r="E1228" s="407">
        <v>3671</v>
      </c>
    </row>
    <row r="1229" spans="1:5">
      <c r="B1229" s="348">
        <v>5025232898855</v>
      </c>
      <c r="C1229" s="377" t="s">
        <v>1537</v>
      </c>
      <c r="D1229" s="377" t="s">
        <v>1267</v>
      </c>
      <c r="E1229" s="407">
        <v>1055</v>
      </c>
    </row>
    <row r="1230" spans="1:5">
      <c r="B1230" s="348">
        <v>5025232915521</v>
      </c>
      <c r="C1230" s="377" t="s">
        <v>1604</v>
      </c>
      <c r="D1230" s="377" t="s">
        <v>1529</v>
      </c>
      <c r="E1230" s="407">
        <v>2322</v>
      </c>
    </row>
    <row r="1231" spans="1:5">
      <c r="B1231" s="348">
        <v>5025232880621</v>
      </c>
      <c r="C1231" s="377" t="s">
        <v>1561</v>
      </c>
      <c r="D1231" s="377" t="s">
        <v>2736</v>
      </c>
      <c r="E1231" s="407">
        <v>294</v>
      </c>
    </row>
    <row r="1232" spans="1:5">
      <c r="B1232" s="348">
        <v>4010869372435</v>
      </c>
      <c r="C1232" s="377" t="s">
        <v>1629</v>
      </c>
      <c r="D1232" s="377" t="s">
        <v>1606</v>
      </c>
      <c r="E1232" s="407">
        <v>4248</v>
      </c>
    </row>
    <row r="1233" spans="2:5">
      <c r="B1233" s="348">
        <v>5025232898855</v>
      </c>
      <c r="C1233" s="377" t="s">
        <v>1537</v>
      </c>
      <c r="D1233" s="377" t="s">
        <v>1267</v>
      </c>
      <c r="E1233" s="407">
        <v>1055</v>
      </c>
    </row>
    <row r="1234" spans="2:5">
      <c r="B1234" s="348">
        <v>5025232914500</v>
      </c>
      <c r="C1234" s="377" t="s">
        <v>1607</v>
      </c>
      <c r="D1234" s="377" t="s">
        <v>1529</v>
      </c>
      <c r="E1234" s="407">
        <v>2899</v>
      </c>
    </row>
    <row r="1235" spans="2:5">
      <c r="B1235" s="348">
        <v>5025232880621</v>
      </c>
      <c r="C1235" s="377" t="s">
        <v>1561</v>
      </c>
      <c r="D1235" s="377" t="s">
        <v>2736</v>
      </c>
      <c r="E1235" s="407">
        <v>294</v>
      </c>
    </row>
    <row r="1236" spans="2:5">
      <c r="B1236" s="348">
        <v>4010869372442</v>
      </c>
      <c r="C1236" s="377" t="s">
        <v>1630</v>
      </c>
      <c r="D1236" s="377" t="s">
        <v>1606</v>
      </c>
      <c r="E1236" s="407">
        <v>4545</v>
      </c>
    </row>
    <row r="1237" spans="2:5">
      <c r="B1237" s="348">
        <v>5025232898855</v>
      </c>
      <c r="C1237" s="377" t="s">
        <v>1537</v>
      </c>
      <c r="D1237" s="377" t="s">
        <v>1267</v>
      </c>
      <c r="E1237" s="407">
        <v>1055</v>
      </c>
    </row>
    <row r="1238" spans="2:5">
      <c r="B1238" s="348">
        <v>5025232914517</v>
      </c>
      <c r="C1238" s="377" t="s">
        <v>1609</v>
      </c>
      <c r="D1238" s="377" t="s">
        <v>1548</v>
      </c>
      <c r="E1238" s="407">
        <v>3196</v>
      </c>
    </row>
    <row r="1239" spans="2:5">
      <c r="B1239" s="348">
        <v>5025232880621</v>
      </c>
      <c r="C1239" s="377" t="s">
        <v>1561</v>
      </c>
      <c r="D1239" s="377" t="s">
        <v>2736</v>
      </c>
      <c r="E1239" s="407">
        <v>294</v>
      </c>
    </row>
    <row r="1240" spans="2:5">
      <c r="B1240" s="348">
        <v>4010869373173</v>
      </c>
      <c r="C1240" s="377" t="s">
        <v>1631</v>
      </c>
      <c r="D1240" s="377" t="s">
        <v>1611</v>
      </c>
      <c r="E1240" s="407">
        <v>5550</v>
      </c>
    </row>
    <row r="1241" spans="2:5">
      <c r="B1241" s="348">
        <v>5025232898862</v>
      </c>
      <c r="C1241" s="377" t="s">
        <v>1544</v>
      </c>
      <c r="D1241" s="377" t="s">
        <v>1267</v>
      </c>
      <c r="E1241" s="407">
        <v>1730</v>
      </c>
    </row>
    <row r="1242" spans="2:5">
      <c r="B1242" s="348">
        <v>5025232914524</v>
      </c>
      <c r="C1242" s="377" t="s">
        <v>1612</v>
      </c>
      <c r="D1242" s="377" t="s">
        <v>1529</v>
      </c>
      <c r="E1242" s="407">
        <v>3526</v>
      </c>
    </row>
    <row r="1243" spans="2:5">
      <c r="B1243" s="348">
        <v>5025232880621</v>
      </c>
      <c r="C1243" s="377" t="s">
        <v>1561</v>
      </c>
      <c r="D1243" s="377" t="s">
        <v>2736</v>
      </c>
      <c r="E1243" s="407">
        <v>294</v>
      </c>
    </row>
    <row r="1244" spans="2:5">
      <c r="B1244" s="348">
        <v>4010869373180</v>
      </c>
      <c r="C1244" s="377" t="s">
        <v>1632</v>
      </c>
      <c r="D1244" s="377" t="s">
        <v>1611</v>
      </c>
      <c r="E1244" s="407">
        <v>5864</v>
      </c>
    </row>
    <row r="1245" spans="2:5">
      <c r="B1245" s="348">
        <v>5025232898862</v>
      </c>
      <c r="C1245" s="377" t="s">
        <v>1544</v>
      </c>
      <c r="D1245" s="377" t="s">
        <v>1267</v>
      </c>
      <c r="E1245" s="407">
        <v>1730</v>
      </c>
    </row>
    <row r="1246" spans="2:5">
      <c r="B1246" s="348">
        <v>5025232914531</v>
      </c>
      <c r="C1246" s="377" t="s">
        <v>1614</v>
      </c>
      <c r="D1246" s="377" t="s">
        <v>1548</v>
      </c>
      <c r="E1246" s="407">
        <v>3840</v>
      </c>
    </row>
    <row r="1247" spans="2:5">
      <c r="B1247" s="348">
        <v>5025232880621</v>
      </c>
      <c r="C1247" s="377" t="s">
        <v>1561</v>
      </c>
      <c r="D1247" s="377" t="s">
        <v>2736</v>
      </c>
      <c r="E1247" s="407">
        <v>294</v>
      </c>
    </row>
    <row r="1248" spans="2:5">
      <c r="B1248" s="348">
        <v>4010869373197</v>
      </c>
      <c r="C1248" s="377" t="s">
        <v>1633</v>
      </c>
      <c r="D1248" s="377" t="s">
        <v>1616</v>
      </c>
      <c r="E1248" s="407">
        <v>6568</v>
      </c>
    </row>
    <row r="1249" spans="1:5">
      <c r="B1249" s="348">
        <v>5025232898862</v>
      </c>
      <c r="C1249" s="377" t="s">
        <v>1544</v>
      </c>
      <c r="D1249" s="377" t="s">
        <v>1267</v>
      </c>
      <c r="E1249" s="407">
        <v>1730</v>
      </c>
    </row>
    <row r="1250" spans="1:5">
      <c r="B1250" s="348">
        <v>5025232914548</v>
      </c>
      <c r="C1250" s="377" t="s">
        <v>1617</v>
      </c>
      <c r="D1250" s="377" t="s">
        <v>1529</v>
      </c>
      <c r="E1250" s="407">
        <v>4544</v>
      </c>
    </row>
    <row r="1251" spans="1:5">
      <c r="B1251" s="348">
        <v>5025232880621</v>
      </c>
      <c r="C1251" s="377" t="s">
        <v>1561</v>
      </c>
      <c r="D1251" s="377" t="s">
        <v>2736</v>
      </c>
      <c r="E1251" s="407">
        <v>294</v>
      </c>
    </row>
    <row r="1252" spans="1:5">
      <c r="B1252" s="348">
        <v>4010869373203</v>
      </c>
      <c r="C1252" s="377" t="s">
        <v>1634</v>
      </c>
      <c r="D1252" s="377" t="s">
        <v>1616</v>
      </c>
      <c r="E1252" s="407">
        <v>6961</v>
      </c>
    </row>
    <row r="1253" spans="1:5">
      <c r="B1253" s="348">
        <v>5025232898862</v>
      </c>
      <c r="C1253" s="377" t="s">
        <v>1544</v>
      </c>
      <c r="D1253" s="377" t="s">
        <v>1267</v>
      </c>
      <c r="E1253" s="407">
        <v>1730</v>
      </c>
    </row>
    <row r="1254" spans="1:5">
      <c r="B1254" s="348">
        <v>5025232914555</v>
      </c>
      <c r="C1254" s="377" t="s">
        <v>1619</v>
      </c>
      <c r="D1254" s="377" t="s">
        <v>1548</v>
      </c>
      <c r="E1254" s="407">
        <v>4937</v>
      </c>
    </row>
    <row r="1255" spans="1:5">
      <c r="B1255" s="348">
        <v>5025232880621</v>
      </c>
      <c r="C1255" s="377" t="s">
        <v>1561</v>
      </c>
      <c r="D1255" s="377" t="s">
        <v>2736</v>
      </c>
      <c r="E1255" s="407">
        <v>294</v>
      </c>
    </row>
    <row r="1256" spans="1:5">
      <c r="B1256" s="348">
        <v>4010869373210</v>
      </c>
      <c r="C1256" s="377" t="s">
        <v>1635</v>
      </c>
      <c r="D1256" s="377" t="s">
        <v>1621</v>
      </c>
      <c r="E1256" s="407">
        <v>7889</v>
      </c>
    </row>
    <row r="1257" spans="1:5">
      <c r="B1257" s="348">
        <v>5025232898862</v>
      </c>
      <c r="C1257" s="377" t="s">
        <v>1544</v>
      </c>
      <c r="D1257" s="377" t="s">
        <v>1267</v>
      </c>
      <c r="E1257" s="407">
        <v>1730</v>
      </c>
    </row>
    <row r="1258" spans="1:5">
      <c r="B1258" s="348">
        <v>5025232914562</v>
      </c>
      <c r="C1258" s="377" t="s">
        <v>1622</v>
      </c>
      <c r="D1258" s="377" t="s">
        <v>1529</v>
      </c>
      <c r="E1258" s="407">
        <v>5865</v>
      </c>
    </row>
    <row r="1259" spans="1:5">
      <c r="B1259" s="348">
        <v>5025232880621</v>
      </c>
      <c r="C1259" s="377" t="s">
        <v>1561</v>
      </c>
      <c r="D1259" s="377" t="s">
        <v>2736</v>
      </c>
      <c r="E1259" s="407">
        <v>294</v>
      </c>
    </row>
    <row r="1260" spans="1:5">
      <c r="B1260" s="348">
        <v>4010869372459</v>
      </c>
      <c r="C1260" s="377" t="s">
        <v>1636</v>
      </c>
      <c r="D1260" s="377" t="s">
        <v>1621</v>
      </c>
      <c r="E1260" s="407">
        <v>8282</v>
      </c>
    </row>
    <row r="1261" spans="1:5">
      <c r="B1261" s="348">
        <v>5025232898862</v>
      </c>
      <c r="C1261" s="377" t="s">
        <v>1544</v>
      </c>
      <c r="D1261" s="377" t="s">
        <v>1267</v>
      </c>
      <c r="E1261" s="407">
        <v>1730</v>
      </c>
    </row>
    <row r="1262" spans="1:5">
      <c r="B1262" s="348">
        <v>5025232914579</v>
      </c>
      <c r="C1262" s="377" t="s">
        <v>1624</v>
      </c>
      <c r="D1262" s="377" t="s">
        <v>1548</v>
      </c>
      <c r="E1262" s="407">
        <v>6258</v>
      </c>
    </row>
    <row r="1263" spans="1:5">
      <c r="B1263" s="348">
        <v>5025232880621</v>
      </c>
      <c r="C1263" s="377" t="s">
        <v>1561</v>
      </c>
      <c r="D1263" s="377" t="s">
        <v>2736</v>
      </c>
      <c r="E1263" s="407">
        <v>294</v>
      </c>
    </row>
    <row r="1264" spans="1:5" ht="15">
      <c r="A1264" s="398"/>
      <c r="C1264" s="377"/>
    </row>
    <row r="1265" spans="1:5" ht="15">
      <c r="A1265" s="398" t="s">
        <v>2741</v>
      </c>
    </row>
    <row r="1266" spans="1:5">
      <c r="B1266" s="348">
        <v>4010869361811</v>
      </c>
      <c r="C1266" s="357" t="s">
        <v>1638</v>
      </c>
      <c r="D1266" s="377" t="s">
        <v>1526</v>
      </c>
      <c r="E1266" s="407">
        <v>1983</v>
      </c>
    </row>
    <row r="1267" spans="1:5">
      <c r="B1267" s="348">
        <v>5025232898831</v>
      </c>
      <c r="C1267" s="357" t="s">
        <v>1639</v>
      </c>
      <c r="D1267" s="377" t="s">
        <v>1267</v>
      </c>
      <c r="E1267" s="407">
        <v>888</v>
      </c>
    </row>
    <row r="1268" spans="1:5">
      <c r="B1268" s="348">
        <v>5025232899333</v>
      </c>
      <c r="C1268" s="357" t="s">
        <v>1528</v>
      </c>
      <c r="D1268" s="377" t="s">
        <v>1529</v>
      </c>
      <c r="E1268" s="407">
        <v>584</v>
      </c>
    </row>
    <row r="1269" spans="1:5">
      <c r="B1269" s="348">
        <v>5025232910595</v>
      </c>
      <c r="C1269" s="357" t="s">
        <v>1640</v>
      </c>
      <c r="D1269" s="377" t="s">
        <v>1641</v>
      </c>
      <c r="E1269" s="407">
        <v>328</v>
      </c>
    </row>
    <row r="1270" spans="1:5">
      <c r="B1270" s="348">
        <v>5025232880621</v>
      </c>
      <c r="C1270" s="357" t="s">
        <v>1530</v>
      </c>
      <c r="D1270" s="377" t="s">
        <v>1531</v>
      </c>
      <c r="E1270" s="407">
        <v>183</v>
      </c>
    </row>
    <row r="1271" spans="1:5">
      <c r="B1271" s="348">
        <v>4010869361828</v>
      </c>
      <c r="C1271" s="357" t="s">
        <v>2742</v>
      </c>
      <c r="D1271" s="377" t="s">
        <v>1533</v>
      </c>
      <c r="E1271" s="407">
        <v>2681</v>
      </c>
    </row>
    <row r="1272" spans="1:5">
      <c r="B1272" s="348">
        <v>5025232898831</v>
      </c>
      <c r="C1272" s="357" t="s">
        <v>1639</v>
      </c>
      <c r="D1272" s="377" t="s">
        <v>1267</v>
      </c>
      <c r="E1272" s="407">
        <v>888</v>
      </c>
    </row>
    <row r="1273" spans="1:5">
      <c r="B1273" s="348">
        <v>5025232899340</v>
      </c>
      <c r="C1273" s="357" t="s">
        <v>1534</v>
      </c>
      <c r="D1273" s="377" t="s">
        <v>1529</v>
      </c>
      <c r="E1273" s="407">
        <v>1282</v>
      </c>
    </row>
    <row r="1274" spans="1:5">
      <c r="B1274" s="348">
        <v>5025232910595</v>
      </c>
      <c r="C1274" s="357" t="s">
        <v>1640</v>
      </c>
      <c r="D1274" s="377" t="s">
        <v>1641</v>
      </c>
      <c r="E1274" s="407">
        <v>328</v>
      </c>
    </row>
    <row r="1275" spans="1:5">
      <c r="B1275" s="348">
        <v>5025232880621</v>
      </c>
      <c r="C1275" s="357" t="s">
        <v>1530</v>
      </c>
      <c r="D1275" s="377" t="s">
        <v>1531</v>
      </c>
      <c r="E1275" s="407">
        <v>183</v>
      </c>
    </row>
    <row r="1276" spans="1:5">
      <c r="B1276" s="348">
        <v>4010869371582</v>
      </c>
      <c r="C1276" s="357" t="s">
        <v>1643</v>
      </c>
      <c r="D1276" s="377" t="s">
        <v>1536</v>
      </c>
      <c r="E1276" s="407">
        <v>2854</v>
      </c>
    </row>
    <row r="1277" spans="1:5">
      <c r="B1277" s="348">
        <v>5025232898824</v>
      </c>
      <c r="C1277" s="357" t="s">
        <v>1644</v>
      </c>
      <c r="D1277" s="377" t="s">
        <v>1267</v>
      </c>
      <c r="E1277" s="407">
        <v>1050</v>
      </c>
    </row>
    <row r="1278" spans="1:5">
      <c r="B1278" s="348">
        <v>5025232920884</v>
      </c>
      <c r="C1278" s="357" t="s">
        <v>1538</v>
      </c>
      <c r="D1278" s="377" t="s">
        <v>1529</v>
      </c>
      <c r="E1278" s="407">
        <v>1293</v>
      </c>
    </row>
    <row r="1279" spans="1:5">
      <c r="B1279" s="348">
        <v>5025232910595</v>
      </c>
      <c r="C1279" s="357" t="s">
        <v>1640</v>
      </c>
      <c r="D1279" s="377" t="s">
        <v>1641</v>
      </c>
      <c r="E1279" s="407">
        <v>328</v>
      </c>
    </row>
    <row r="1280" spans="1:5">
      <c r="B1280" s="348">
        <v>5025232880621</v>
      </c>
      <c r="C1280" s="357" t="s">
        <v>1530</v>
      </c>
      <c r="D1280" s="377" t="s">
        <v>1531</v>
      </c>
      <c r="E1280" s="407">
        <v>183</v>
      </c>
    </row>
    <row r="1281" spans="2:5">
      <c r="B1281" s="348">
        <v>4010869371599</v>
      </c>
      <c r="C1281" s="357" t="s">
        <v>1645</v>
      </c>
      <c r="D1281" s="377" t="s">
        <v>1540</v>
      </c>
      <c r="E1281" s="407">
        <v>2889</v>
      </c>
    </row>
    <row r="1282" spans="2:5">
      <c r="B1282" s="348">
        <v>5025232898824</v>
      </c>
      <c r="C1282" s="357" t="s">
        <v>1644</v>
      </c>
      <c r="E1282" s="407">
        <v>1050</v>
      </c>
    </row>
    <row r="1283" spans="2:5">
      <c r="B1283" s="348">
        <v>5025232920891</v>
      </c>
      <c r="C1283" s="357" t="s">
        <v>1541</v>
      </c>
      <c r="D1283" s="377" t="s">
        <v>1529</v>
      </c>
      <c r="E1283" s="407">
        <v>1328</v>
      </c>
    </row>
    <row r="1284" spans="2:5">
      <c r="B1284" s="348">
        <v>5025232910595</v>
      </c>
      <c r="C1284" s="357" t="s">
        <v>1640</v>
      </c>
      <c r="D1284" s="377" t="s">
        <v>1641</v>
      </c>
      <c r="E1284" s="407">
        <v>328</v>
      </c>
    </row>
    <row r="1285" spans="2:5">
      <c r="B1285" s="348">
        <v>5025232880621</v>
      </c>
      <c r="C1285" s="357" t="s">
        <v>1530</v>
      </c>
      <c r="D1285" s="377" t="s">
        <v>1531</v>
      </c>
      <c r="E1285" s="407">
        <v>183</v>
      </c>
    </row>
    <row r="1286" spans="2:5">
      <c r="B1286" s="348">
        <v>4010869371605</v>
      </c>
      <c r="C1286" s="357" t="s">
        <v>1646</v>
      </c>
      <c r="D1286" s="377" t="s">
        <v>1543</v>
      </c>
      <c r="E1286" s="407">
        <v>3508</v>
      </c>
    </row>
    <row r="1287" spans="2:5">
      <c r="B1287" s="348">
        <v>5025232898817</v>
      </c>
      <c r="C1287" s="357" t="s">
        <v>1647</v>
      </c>
      <c r="D1287" s="377" t="s">
        <v>1267</v>
      </c>
      <c r="E1287" s="407">
        <v>1059</v>
      </c>
    </row>
    <row r="1288" spans="2:5">
      <c r="B1288" s="348">
        <v>5025232941032</v>
      </c>
      <c r="C1288" s="357" t="s">
        <v>1545</v>
      </c>
      <c r="D1288" s="377" t="s">
        <v>1529</v>
      </c>
      <c r="E1288" s="407">
        <v>1938</v>
      </c>
    </row>
    <row r="1289" spans="2:5">
      <c r="B1289" s="348">
        <v>5025232910595</v>
      </c>
      <c r="C1289" s="357" t="s">
        <v>1640</v>
      </c>
      <c r="D1289" s="377" t="s">
        <v>1641</v>
      </c>
      <c r="E1289" s="407">
        <v>328</v>
      </c>
    </row>
    <row r="1290" spans="2:5">
      <c r="B1290" s="348">
        <v>5025232880621</v>
      </c>
      <c r="C1290" s="357" t="s">
        <v>1530</v>
      </c>
      <c r="D1290" s="377" t="s">
        <v>1531</v>
      </c>
      <c r="E1290" s="407">
        <v>183</v>
      </c>
    </row>
    <row r="1291" spans="2:5">
      <c r="B1291" s="348">
        <v>4010869371612</v>
      </c>
      <c r="C1291" s="357" t="s">
        <v>1648</v>
      </c>
      <c r="D1291" s="377" t="s">
        <v>1543</v>
      </c>
      <c r="E1291" s="407">
        <v>3764</v>
      </c>
    </row>
    <row r="1292" spans="2:5">
      <c r="B1292" s="348">
        <v>5025232898817</v>
      </c>
      <c r="C1292" s="357" t="s">
        <v>1647</v>
      </c>
      <c r="D1292" s="377" t="s">
        <v>1267</v>
      </c>
      <c r="E1292" s="407">
        <v>1059</v>
      </c>
    </row>
    <row r="1293" spans="2:5">
      <c r="B1293" s="348">
        <v>5025232941049</v>
      </c>
      <c r="C1293" s="357" t="s">
        <v>1547</v>
      </c>
      <c r="D1293" s="377" t="s">
        <v>1548</v>
      </c>
      <c r="E1293" s="407">
        <v>2194</v>
      </c>
    </row>
    <row r="1294" spans="2:5">
      <c r="B1294" s="348">
        <v>5025232910595</v>
      </c>
      <c r="C1294" s="357" t="s">
        <v>1640</v>
      </c>
      <c r="D1294" s="377" t="s">
        <v>1641</v>
      </c>
      <c r="E1294" s="407">
        <v>328</v>
      </c>
    </row>
    <row r="1295" spans="2:5">
      <c r="B1295" s="348">
        <v>5025232880621</v>
      </c>
      <c r="C1295" s="357" t="s">
        <v>1530</v>
      </c>
      <c r="D1295" s="377" t="s">
        <v>1531</v>
      </c>
      <c r="E1295" s="407">
        <v>183</v>
      </c>
    </row>
    <row r="1296" spans="2:5">
      <c r="B1296" s="348">
        <v>4010869371629</v>
      </c>
      <c r="C1296" s="357" t="s">
        <v>1649</v>
      </c>
      <c r="D1296" s="377" t="s">
        <v>1550</v>
      </c>
      <c r="E1296" s="407">
        <v>4111</v>
      </c>
    </row>
    <row r="1297" spans="2:5">
      <c r="B1297" s="348">
        <v>5025232898817</v>
      </c>
      <c r="C1297" s="357" t="s">
        <v>1647</v>
      </c>
      <c r="D1297" s="377" t="s">
        <v>1267</v>
      </c>
      <c r="E1297" s="407">
        <v>1059</v>
      </c>
    </row>
    <row r="1298" spans="2:5">
      <c r="B1298" s="348">
        <v>5025232941056</v>
      </c>
      <c r="C1298" s="357" t="s">
        <v>1551</v>
      </c>
      <c r="D1298" s="377" t="s">
        <v>1529</v>
      </c>
      <c r="E1298" s="407">
        <v>2541</v>
      </c>
    </row>
    <row r="1299" spans="2:5">
      <c r="B1299" s="348">
        <v>5025232910595</v>
      </c>
      <c r="C1299" s="357" t="s">
        <v>1640</v>
      </c>
      <c r="D1299" s="377" t="s">
        <v>1641</v>
      </c>
      <c r="E1299" s="407">
        <v>328</v>
      </c>
    </row>
    <row r="1300" spans="2:5">
      <c r="B1300" s="348">
        <v>5025232880621</v>
      </c>
      <c r="C1300" s="357" t="s">
        <v>1530</v>
      </c>
      <c r="D1300" s="377" t="s">
        <v>1531</v>
      </c>
      <c r="E1300" s="407">
        <v>183</v>
      </c>
    </row>
    <row r="1301" spans="2:5">
      <c r="B1301" s="348">
        <v>4010869371636</v>
      </c>
      <c r="C1301" s="357" t="s">
        <v>1650</v>
      </c>
      <c r="D1301" s="377" t="s">
        <v>1550</v>
      </c>
      <c r="E1301" s="407">
        <v>4416</v>
      </c>
    </row>
    <row r="1302" spans="2:5">
      <c r="B1302" s="348">
        <v>5025232898817</v>
      </c>
      <c r="C1302" s="357" t="s">
        <v>1647</v>
      </c>
      <c r="D1302" s="377" t="s">
        <v>1267</v>
      </c>
      <c r="E1302" s="407">
        <v>1059</v>
      </c>
    </row>
    <row r="1303" spans="2:5">
      <c r="B1303" s="348">
        <v>5025232941063</v>
      </c>
      <c r="C1303" s="357" t="s">
        <v>1553</v>
      </c>
      <c r="D1303" s="377" t="s">
        <v>1548</v>
      </c>
      <c r="E1303" s="407">
        <v>2846</v>
      </c>
    </row>
    <row r="1304" spans="2:5">
      <c r="B1304" s="348">
        <v>5025232910595</v>
      </c>
      <c r="C1304" s="357" t="s">
        <v>1640</v>
      </c>
      <c r="D1304" s="377" t="s">
        <v>1641</v>
      </c>
      <c r="E1304" s="407">
        <v>328</v>
      </c>
    </row>
    <row r="1305" spans="2:5">
      <c r="B1305" s="348">
        <v>5025232880621</v>
      </c>
      <c r="C1305" s="357" t="s">
        <v>1530</v>
      </c>
      <c r="D1305" s="377" t="s">
        <v>1531</v>
      </c>
      <c r="E1305" s="407">
        <v>183</v>
      </c>
    </row>
    <row r="1306" spans="2:5">
      <c r="B1306" s="348">
        <v>4010869371643</v>
      </c>
      <c r="C1306" s="357" t="s">
        <v>1651</v>
      </c>
      <c r="D1306" s="377" t="s">
        <v>1555</v>
      </c>
      <c r="E1306" s="407">
        <v>5328</v>
      </c>
    </row>
    <row r="1307" spans="2:5">
      <c r="B1307" s="348">
        <v>5025232898817</v>
      </c>
      <c r="C1307" s="357" t="s">
        <v>1647</v>
      </c>
      <c r="D1307" s="377" t="s">
        <v>1267</v>
      </c>
      <c r="E1307" s="407">
        <v>1059</v>
      </c>
    </row>
    <row r="1308" spans="2:5">
      <c r="B1308" s="348">
        <v>5025232941070</v>
      </c>
      <c r="C1308" s="357" t="s">
        <v>1556</v>
      </c>
      <c r="D1308" s="377" t="s">
        <v>1529</v>
      </c>
      <c r="E1308" s="407">
        <v>3758</v>
      </c>
    </row>
    <row r="1309" spans="2:5">
      <c r="B1309" s="348">
        <v>5025232910595</v>
      </c>
      <c r="C1309" s="357" t="s">
        <v>1640</v>
      </c>
      <c r="D1309" s="377" t="s">
        <v>1641</v>
      </c>
      <c r="E1309" s="407">
        <v>328</v>
      </c>
    </row>
    <row r="1310" spans="2:5">
      <c r="B1310" s="348">
        <v>5025232880621</v>
      </c>
      <c r="C1310" s="357" t="s">
        <v>1530</v>
      </c>
      <c r="D1310" s="377" t="s">
        <v>1531</v>
      </c>
      <c r="E1310" s="407">
        <v>183</v>
      </c>
    </row>
    <row r="1311" spans="2:5">
      <c r="B1311" s="348">
        <v>4010869371650</v>
      </c>
      <c r="C1311" s="357" t="s">
        <v>1652</v>
      </c>
      <c r="D1311" s="377" t="s">
        <v>1555</v>
      </c>
      <c r="E1311" s="407">
        <v>5691</v>
      </c>
    </row>
    <row r="1312" spans="2:5">
      <c r="B1312" s="348">
        <v>5025232898817</v>
      </c>
      <c r="C1312" s="357" t="s">
        <v>1647</v>
      </c>
      <c r="D1312" s="377" t="s">
        <v>1267</v>
      </c>
      <c r="E1312" s="407">
        <v>1059</v>
      </c>
    </row>
    <row r="1313" spans="1:5">
      <c r="B1313" s="348">
        <v>5025232941087</v>
      </c>
      <c r="C1313" s="357" t="s">
        <v>1558</v>
      </c>
      <c r="D1313" s="377" t="s">
        <v>1548</v>
      </c>
      <c r="E1313" s="407">
        <v>4121</v>
      </c>
    </row>
    <row r="1314" spans="1:5">
      <c r="B1314" s="348">
        <v>5025232910595</v>
      </c>
      <c r="C1314" s="357" t="s">
        <v>1640</v>
      </c>
      <c r="D1314" s="377" t="s">
        <v>1641</v>
      </c>
      <c r="E1314" s="407">
        <v>328</v>
      </c>
    </row>
    <row r="1315" spans="1:5">
      <c r="B1315" s="348">
        <v>5025232880621</v>
      </c>
      <c r="C1315" s="357" t="s">
        <v>1530</v>
      </c>
      <c r="D1315" s="377" t="s">
        <v>1531</v>
      </c>
      <c r="E1315" s="407">
        <v>183</v>
      </c>
    </row>
    <row r="1316" spans="1:5">
      <c r="C1316" s="377"/>
    </row>
    <row r="1317" spans="1:5" ht="15">
      <c r="A1317" s="398" t="s">
        <v>2743</v>
      </c>
      <c r="C1317" s="377"/>
    </row>
    <row r="1318" spans="1:5">
      <c r="B1318" s="348">
        <v>4010869372671</v>
      </c>
      <c r="C1318" s="377" t="s">
        <v>1654</v>
      </c>
      <c r="D1318" s="377" t="s">
        <v>1526</v>
      </c>
      <c r="E1318" s="407">
        <v>2094</v>
      </c>
    </row>
    <row r="1319" spans="1:5">
      <c r="B1319" s="348">
        <v>5025232898831</v>
      </c>
      <c r="C1319" s="377" t="s">
        <v>1639</v>
      </c>
      <c r="D1319" s="377" t="s">
        <v>1267</v>
      </c>
      <c r="E1319" s="407">
        <v>888</v>
      </c>
    </row>
    <row r="1320" spans="1:5">
      <c r="B1320" s="348">
        <v>5025232899333</v>
      </c>
      <c r="C1320" s="377" t="s">
        <v>1528</v>
      </c>
      <c r="D1320" s="377" t="s">
        <v>1529</v>
      </c>
      <c r="E1320" s="407">
        <v>584</v>
      </c>
    </row>
    <row r="1321" spans="1:5">
      <c r="B1321" s="348">
        <v>5025232910595</v>
      </c>
      <c r="C1321" s="377" t="s">
        <v>1640</v>
      </c>
      <c r="D1321" s="377" t="s">
        <v>1641</v>
      </c>
      <c r="E1321" s="407">
        <v>328</v>
      </c>
    </row>
    <row r="1322" spans="1:5">
      <c r="B1322" s="348">
        <v>5025232880621</v>
      </c>
      <c r="C1322" s="377" t="s">
        <v>1561</v>
      </c>
      <c r="D1322" s="377" t="s">
        <v>2736</v>
      </c>
      <c r="E1322" s="407">
        <v>294</v>
      </c>
    </row>
    <row r="1323" spans="1:5">
      <c r="B1323" s="348">
        <v>4010869372688</v>
      </c>
      <c r="C1323" s="377" t="s">
        <v>1655</v>
      </c>
      <c r="D1323" s="377" t="s">
        <v>1533</v>
      </c>
      <c r="E1323" s="407">
        <v>2792</v>
      </c>
    </row>
    <row r="1324" spans="1:5">
      <c r="B1324" s="348">
        <v>5025232898831</v>
      </c>
      <c r="C1324" s="377" t="s">
        <v>1639</v>
      </c>
      <c r="D1324" s="377" t="s">
        <v>1267</v>
      </c>
      <c r="E1324" s="407">
        <v>888</v>
      </c>
    </row>
    <row r="1325" spans="1:5">
      <c r="B1325" s="348">
        <v>5025232899340</v>
      </c>
      <c r="C1325" s="377" t="s">
        <v>1534</v>
      </c>
      <c r="D1325" s="377" t="s">
        <v>1529</v>
      </c>
      <c r="E1325" s="407">
        <v>1282</v>
      </c>
    </row>
    <row r="1326" spans="1:5">
      <c r="B1326" s="348">
        <v>5025232910595</v>
      </c>
      <c r="C1326" s="377" t="s">
        <v>1640</v>
      </c>
      <c r="D1326" s="377" t="s">
        <v>1641</v>
      </c>
      <c r="E1326" s="407">
        <v>328</v>
      </c>
    </row>
    <row r="1327" spans="1:5">
      <c r="B1327" s="348">
        <v>5025232880621</v>
      </c>
      <c r="C1327" s="377" t="s">
        <v>1561</v>
      </c>
      <c r="D1327" s="377" t="s">
        <v>2736</v>
      </c>
      <c r="E1327" s="407">
        <v>294</v>
      </c>
    </row>
    <row r="1328" spans="1:5">
      <c r="B1328" s="348">
        <v>4010869372695</v>
      </c>
      <c r="C1328" s="377" t="s">
        <v>1656</v>
      </c>
      <c r="D1328" s="377" t="s">
        <v>1536</v>
      </c>
      <c r="E1328" s="407">
        <v>2965</v>
      </c>
    </row>
    <row r="1329" spans="2:5">
      <c r="B1329" s="348">
        <v>5025232898824</v>
      </c>
      <c r="C1329" s="377" t="s">
        <v>1644</v>
      </c>
      <c r="D1329" s="377" t="s">
        <v>1267</v>
      </c>
      <c r="E1329" s="407">
        <v>1050</v>
      </c>
    </row>
    <row r="1330" spans="2:5">
      <c r="B1330" s="348">
        <v>5025232920884</v>
      </c>
      <c r="C1330" s="377" t="s">
        <v>1538</v>
      </c>
      <c r="D1330" s="377" t="s">
        <v>1529</v>
      </c>
      <c r="E1330" s="407">
        <v>1293</v>
      </c>
    </row>
    <row r="1331" spans="2:5">
      <c r="B1331" s="348">
        <v>5025232910595</v>
      </c>
      <c r="C1331" s="377" t="s">
        <v>1640</v>
      </c>
      <c r="D1331" s="377" t="s">
        <v>1641</v>
      </c>
      <c r="E1331" s="407">
        <v>328</v>
      </c>
    </row>
    <row r="1332" spans="2:5">
      <c r="B1332" s="348">
        <v>5025232880621</v>
      </c>
      <c r="C1332" s="377" t="s">
        <v>1561</v>
      </c>
      <c r="D1332" s="377" t="s">
        <v>2736</v>
      </c>
      <c r="E1332" s="407">
        <v>294</v>
      </c>
    </row>
    <row r="1333" spans="2:5">
      <c r="B1333" s="348">
        <v>4010869372916</v>
      </c>
      <c r="C1333" s="377" t="s">
        <v>1657</v>
      </c>
      <c r="D1333" s="377" t="s">
        <v>1540</v>
      </c>
      <c r="E1333" s="407">
        <v>3000</v>
      </c>
    </row>
    <row r="1334" spans="2:5">
      <c r="B1334" s="348">
        <v>5025232898824</v>
      </c>
      <c r="C1334" s="377" t="s">
        <v>1644</v>
      </c>
      <c r="D1334" s="377" t="s">
        <v>1267</v>
      </c>
      <c r="E1334" s="407">
        <v>1050</v>
      </c>
    </row>
    <row r="1335" spans="2:5">
      <c r="B1335" s="348">
        <v>5025232920891</v>
      </c>
      <c r="C1335" s="377" t="s">
        <v>1541</v>
      </c>
      <c r="D1335" s="377" t="s">
        <v>1529</v>
      </c>
      <c r="E1335" s="407">
        <v>1328</v>
      </c>
    </row>
    <row r="1336" spans="2:5">
      <c r="B1336" s="348">
        <v>5025232910595</v>
      </c>
      <c r="C1336" s="377" t="s">
        <v>1640</v>
      </c>
      <c r="D1336" s="377" t="s">
        <v>1641</v>
      </c>
      <c r="E1336" s="407">
        <v>328</v>
      </c>
    </row>
    <row r="1337" spans="2:5">
      <c r="B1337" s="348">
        <v>5025232880621</v>
      </c>
      <c r="C1337" s="377" t="s">
        <v>1561</v>
      </c>
      <c r="D1337" s="377" t="s">
        <v>2736</v>
      </c>
      <c r="E1337" s="407">
        <v>294</v>
      </c>
    </row>
    <row r="1338" spans="2:5">
      <c r="B1338" s="348">
        <v>4010869372701</v>
      </c>
      <c r="C1338" s="377" t="s">
        <v>1658</v>
      </c>
      <c r="D1338" s="377" t="s">
        <v>1543</v>
      </c>
      <c r="E1338" s="407">
        <v>3619</v>
      </c>
    </row>
    <row r="1339" spans="2:5">
      <c r="B1339" s="348">
        <v>5025232898817</v>
      </c>
      <c r="C1339" s="377" t="s">
        <v>1647</v>
      </c>
      <c r="D1339" s="377" t="s">
        <v>1267</v>
      </c>
      <c r="E1339" s="407">
        <v>1059</v>
      </c>
    </row>
    <row r="1340" spans="2:5">
      <c r="B1340" s="348">
        <v>5025232941032</v>
      </c>
      <c r="C1340" s="377" t="s">
        <v>1545</v>
      </c>
      <c r="D1340" s="377" t="s">
        <v>1529</v>
      </c>
      <c r="E1340" s="407">
        <v>1938</v>
      </c>
    </row>
    <row r="1341" spans="2:5">
      <c r="B1341" s="348">
        <v>5025232910595</v>
      </c>
      <c r="C1341" s="377" t="s">
        <v>1640</v>
      </c>
      <c r="D1341" s="377" t="s">
        <v>1641</v>
      </c>
      <c r="E1341" s="407">
        <v>328</v>
      </c>
    </row>
    <row r="1342" spans="2:5">
      <c r="B1342" s="348">
        <v>5025232880621</v>
      </c>
      <c r="C1342" s="377" t="s">
        <v>1561</v>
      </c>
      <c r="D1342" s="377" t="s">
        <v>2736</v>
      </c>
      <c r="E1342" s="407">
        <v>294</v>
      </c>
    </row>
    <row r="1343" spans="2:5">
      <c r="B1343" s="348">
        <v>4010869372718</v>
      </c>
      <c r="C1343" s="377" t="s">
        <v>1659</v>
      </c>
      <c r="D1343" s="377" t="s">
        <v>1543</v>
      </c>
      <c r="E1343" s="407">
        <v>3875</v>
      </c>
    </row>
    <row r="1344" spans="2:5">
      <c r="B1344" s="348">
        <v>5025232898817</v>
      </c>
      <c r="C1344" s="377" t="s">
        <v>1647</v>
      </c>
      <c r="D1344" s="377" t="s">
        <v>1267</v>
      </c>
      <c r="E1344" s="407">
        <v>1059</v>
      </c>
    </row>
    <row r="1345" spans="2:5">
      <c r="B1345" s="348">
        <v>5025232941049</v>
      </c>
      <c r="C1345" s="377" t="s">
        <v>1547</v>
      </c>
      <c r="D1345" s="377" t="s">
        <v>1548</v>
      </c>
      <c r="E1345" s="407">
        <v>2194</v>
      </c>
    </row>
    <row r="1346" spans="2:5">
      <c r="B1346" s="348">
        <v>5025232910595</v>
      </c>
      <c r="C1346" s="377" t="s">
        <v>1640</v>
      </c>
      <c r="D1346" s="377" t="s">
        <v>1641</v>
      </c>
      <c r="E1346" s="407">
        <v>328</v>
      </c>
    </row>
    <row r="1347" spans="2:5">
      <c r="B1347" s="348">
        <v>5025232880621</v>
      </c>
      <c r="C1347" s="377" t="s">
        <v>1561</v>
      </c>
      <c r="D1347" s="377" t="s">
        <v>2736</v>
      </c>
      <c r="E1347" s="407">
        <v>294</v>
      </c>
    </row>
    <row r="1348" spans="2:5">
      <c r="B1348" s="348">
        <v>4010869372725</v>
      </c>
      <c r="C1348" s="377" t="s">
        <v>1660</v>
      </c>
      <c r="D1348" s="377" t="s">
        <v>1550</v>
      </c>
      <c r="E1348" s="407">
        <v>4222</v>
      </c>
    </row>
    <row r="1349" spans="2:5">
      <c r="B1349" s="348">
        <v>5025232898817</v>
      </c>
      <c r="C1349" s="377" t="s">
        <v>1647</v>
      </c>
      <c r="D1349" s="377" t="s">
        <v>1267</v>
      </c>
      <c r="E1349" s="407">
        <v>1059</v>
      </c>
    </row>
    <row r="1350" spans="2:5">
      <c r="B1350" s="348">
        <v>5025232941056</v>
      </c>
      <c r="C1350" s="377" t="s">
        <v>1551</v>
      </c>
      <c r="D1350" s="377" t="s">
        <v>1529</v>
      </c>
      <c r="E1350" s="407">
        <v>2541</v>
      </c>
    </row>
    <row r="1351" spans="2:5">
      <c r="B1351" s="348">
        <v>5025232910595</v>
      </c>
      <c r="C1351" s="377" t="s">
        <v>1640</v>
      </c>
      <c r="D1351" s="377" t="s">
        <v>1641</v>
      </c>
      <c r="E1351" s="407">
        <v>328</v>
      </c>
    </row>
    <row r="1352" spans="2:5">
      <c r="B1352" s="348">
        <v>5025232880621</v>
      </c>
      <c r="C1352" s="377" t="s">
        <v>1561</v>
      </c>
      <c r="D1352" s="377" t="s">
        <v>2736</v>
      </c>
      <c r="E1352" s="407">
        <v>294</v>
      </c>
    </row>
    <row r="1353" spans="2:5">
      <c r="B1353" s="348">
        <v>4010869372732</v>
      </c>
      <c r="C1353" s="377" t="s">
        <v>1661</v>
      </c>
      <c r="D1353" s="377" t="s">
        <v>1550</v>
      </c>
      <c r="E1353" s="407">
        <v>4527</v>
      </c>
    </row>
    <row r="1354" spans="2:5">
      <c r="B1354" s="348">
        <v>5025232898817</v>
      </c>
      <c r="C1354" s="377" t="s">
        <v>1647</v>
      </c>
      <c r="D1354" s="377" t="s">
        <v>1267</v>
      </c>
      <c r="E1354" s="407">
        <v>1059</v>
      </c>
    </row>
    <row r="1355" spans="2:5">
      <c r="B1355" s="348">
        <v>5025232941063</v>
      </c>
      <c r="C1355" s="377" t="s">
        <v>1553</v>
      </c>
      <c r="D1355" s="377" t="s">
        <v>1548</v>
      </c>
      <c r="E1355" s="407">
        <v>2846</v>
      </c>
    </row>
    <row r="1356" spans="2:5">
      <c r="B1356" s="348">
        <v>5025232910595</v>
      </c>
      <c r="C1356" s="377" t="s">
        <v>1640</v>
      </c>
      <c r="D1356" s="377" t="s">
        <v>1641</v>
      </c>
      <c r="E1356" s="407">
        <v>328</v>
      </c>
    </row>
    <row r="1357" spans="2:5">
      <c r="B1357" s="348">
        <v>5025232880621</v>
      </c>
      <c r="C1357" s="377" t="s">
        <v>1561</v>
      </c>
      <c r="D1357" s="377" t="s">
        <v>2736</v>
      </c>
      <c r="E1357" s="407">
        <v>294</v>
      </c>
    </row>
    <row r="1358" spans="2:5">
      <c r="B1358" s="348">
        <v>4010869372923</v>
      </c>
      <c r="C1358" s="377" t="s">
        <v>1662</v>
      </c>
      <c r="D1358" s="377" t="s">
        <v>1555</v>
      </c>
      <c r="E1358" s="407">
        <v>5439</v>
      </c>
    </row>
    <row r="1359" spans="2:5">
      <c r="B1359" s="348">
        <v>5025232898817</v>
      </c>
      <c r="C1359" s="377" t="s">
        <v>1647</v>
      </c>
      <c r="D1359" s="377" t="s">
        <v>1267</v>
      </c>
      <c r="E1359" s="407">
        <v>1059</v>
      </c>
    </row>
    <row r="1360" spans="2:5">
      <c r="B1360" s="348">
        <v>5025232941070</v>
      </c>
      <c r="C1360" s="377" t="s">
        <v>1556</v>
      </c>
      <c r="D1360" s="377" t="s">
        <v>1529</v>
      </c>
      <c r="E1360" s="407">
        <v>3758</v>
      </c>
    </row>
    <row r="1361" spans="1:5">
      <c r="B1361" s="348">
        <v>5025232910595</v>
      </c>
      <c r="C1361" s="377" t="s">
        <v>1640</v>
      </c>
      <c r="D1361" s="377" t="s">
        <v>1641</v>
      </c>
      <c r="E1361" s="407">
        <v>328</v>
      </c>
    </row>
    <row r="1362" spans="1:5">
      <c r="B1362" s="348">
        <v>5025232880621</v>
      </c>
      <c r="C1362" s="377" t="s">
        <v>1561</v>
      </c>
      <c r="D1362" s="377" t="s">
        <v>2736</v>
      </c>
      <c r="E1362" s="407">
        <v>294</v>
      </c>
    </row>
    <row r="1363" spans="1:5">
      <c r="B1363" s="348">
        <v>4010869372749</v>
      </c>
      <c r="C1363" s="377" t="s">
        <v>1663</v>
      </c>
      <c r="D1363" s="377" t="s">
        <v>1555</v>
      </c>
      <c r="E1363" s="407">
        <v>5802</v>
      </c>
    </row>
    <row r="1364" spans="1:5">
      <c r="B1364" s="348">
        <v>5025232898817</v>
      </c>
      <c r="C1364" s="377" t="s">
        <v>1647</v>
      </c>
      <c r="D1364" s="377" t="s">
        <v>1267</v>
      </c>
      <c r="E1364" s="407">
        <v>1059</v>
      </c>
    </row>
    <row r="1365" spans="1:5">
      <c r="B1365" s="348">
        <v>5025232941087</v>
      </c>
      <c r="C1365" s="377" t="s">
        <v>1558</v>
      </c>
      <c r="D1365" s="377" t="s">
        <v>1548</v>
      </c>
      <c r="E1365" s="407">
        <v>4121</v>
      </c>
    </row>
    <row r="1366" spans="1:5">
      <c r="B1366" s="348">
        <v>5025232910595</v>
      </c>
      <c r="C1366" s="377" t="s">
        <v>1640</v>
      </c>
      <c r="D1366" s="377" t="s">
        <v>1641</v>
      </c>
      <c r="E1366" s="407">
        <v>328</v>
      </c>
    </row>
    <row r="1367" spans="1:5">
      <c r="B1367" s="348">
        <v>5025232880621</v>
      </c>
      <c r="C1367" s="377" t="s">
        <v>1561</v>
      </c>
      <c r="D1367" s="377" t="s">
        <v>2736</v>
      </c>
      <c r="E1367" s="407">
        <v>294</v>
      </c>
    </row>
    <row r="1368" spans="1:5">
      <c r="C1368" s="377"/>
    </row>
    <row r="1369" spans="1:5" ht="15">
      <c r="A1369" s="398" t="s">
        <v>2744</v>
      </c>
      <c r="C1369" s="377"/>
    </row>
    <row r="1370" spans="1:5">
      <c r="B1370" s="348" t="s">
        <v>1665</v>
      </c>
      <c r="C1370" s="377" t="s">
        <v>1666</v>
      </c>
      <c r="D1370" s="377" t="s">
        <v>1526</v>
      </c>
      <c r="E1370" s="407">
        <v>1983</v>
      </c>
    </row>
    <row r="1371" spans="1:5">
      <c r="B1371" s="348">
        <v>5025232898831</v>
      </c>
      <c r="C1371" s="377" t="s">
        <v>1639</v>
      </c>
      <c r="D1371" s="377" t="s">
        <v>1267</v>
      </c>
      <c r="E1371" s="407">
        <v>888</v>
      </c>
    </row>
    <row r="1372" spans="1:5">
      <c r="B1372" s="348">
        <v>5025232899333</v>
      </c>
      <c r="C1372" s="377" t="s">
        <v>1528</v>
      </c>
      <c r="D1372" s="377" t="s">
        <v>1529</v>
      </c>
      <c r="E1372" s="407">
        <v>584</v>
      </c>
    </row>
    <row r="1373" spans="1:5">
      <c r="B1373" s="348">
        <v>5025232910595</v>
      </c>
      <c r="C1373" s="377" t="s">
        <v>1640</v>
      </c>
      <c r="D1373" s="377" t="s">
        <v>1641</v>
      </c>
      <c r="E1373" s="407">
        <v>328</v>
      </c>
    </row>
    <row r="1374" spans="1:5">
      <c r="B1374" s="348">
        <v>5025232910809</v>
      </c>
      <c r="C1374" s="377" t="s">
        <v>1575</v>
      </c>
      <c r="D1374" s="377" t="s">
        <v>2738</v>
      </c>
      <c r="E1374" s="407">
        <v>183</v>
      </c>
    </row>
    <row r="1375" spans="1:5">
      <c r="B1375" s="348" t="s">
        <v>1667</v>
      </c>
      <c r="C1375" s="377" t="s">
        <v>1668</v>
      </c>
      <c r="D1375" s="377" t="s">
        <v>1533</v>
      </c>
      <c r="E1375" s="407">
        <v>2681</v>
      </c>
    </row>
    <row r="1376" spans="1:5">
      <c r="B1376" s="348">
        <v>5025232898831</v>
      </c>
      <c r="C1376" s="377" t="s">
        <v>1639</v>
      </c>
      <c r="D1376" s="377" t="s">
        <v>1267</v>
      </c>
      <c r="E1376" s="407">
        <v>888</v>
      </c>
    </row>
    <row r="1377" spans="2:5">
      <c r="B1377" s="348">
        <v>5025232899340</v>
      </c>
      <c r="C1377" s="377" t="s">
        <v>1534</v>
      </c>
      <c r="D1377" s="377" t="s">
        <v>1529</v>
      </c>
      <c r="E1377" s="407">
        <v>1282</v>
      </c>
    </row>
    <row r="1378" spans="2:5">
      <c r="B1378" s="348">
        <v>5025232910595</v>
      </c>
      <c r="C1378" s="377" t="s">
        <v>1640</v>
      </c>
      <c r="D1378" s="377" t="s">
        <v>1641</v>
      </c>
      <c r="E1378" s="407">
        <v>328</v>
      </c>
    </row>
    <row r="1379" spans="2:5">
      <c r="B1379" s="348">
        <v>5025232910809</v>
      </c>
      <c r="C1379" s="377" t="s">
        <v>1575</v>
      </c>
      <c r="D1379" s="377" t="s">
        <v>2738</v>
      </c>
      <c r="E1379" s="407">
        <v>183</v>
      </c>
    </row>
    <row r="1380" spans="2:5">
      <c r="B1380" s="348" t="s">
        <v>1669</v>
      </c>
      <c r="C1380" s="377" t="s">
        <v>1670</v>
      </c>
      <c r="D1380" s="377" t="s">
        <v>1536</v>
      </c>
      <c r="E1380" s="407">
        <v>2854</v>
      </c>
    </row>
    <row r="1381" spans="2:5">
      <c r="B1381" s="348">
        <v>5025232898824</v>
      </c>
      <c r="C1381" s="377" t="s">
        <v>1644</v>
      </c>
      <c r="D1381" s="377" t="s">
        <v>1267</v>
      </c>
      <c r="E1381" s="407">
        <v>1050</v>
      </c>
    </row>
    <row r="1382" spans="2:5">
      <c r="B1382" s="348">
        <v>5025232920884</v>
      </c>
      <c r="C1382" s="377" t="s">
        <v>1538</v>
      </c>
      <c r="D1382" s="377" t="s">
        <v>1529</v>
      </c>
      <c r="E1382" s="407">
        <v>1293</v>
      </c>
    </row>
    <row r="1383" spans="2:5">
      <c r="B1383" s="348">
        <v>5025232910595</v>
      </c>
      <c r="C1383" s="377" t="s">
        <v>1640</v>
      </c>
      <c r="D1383" s="377" t="s">
        <v>1641</v>
      </c>
      <c r="E1383" s="407">
        <v>328</v>
      </c>
    </row>
    <row r="1384" spans="2:5">
      <c r="B1384" s="348">
        <v>5025232910809</v>
      </c>
      <c r="C1384" s="377" t="s">
        <v>1575</v>
      </c>
      <c r="D1384" s="377" t="s">
        <v>2738</v>
      </c>
      <c r="E1384" s="407">
        <v>183</v>
      </c>
    </row>
    <row r="1385" spans="2:5">
      <c r="B1385" s="348" t="s">
        <v>1671</v>
      </c>
      <c r="C1385" s="377" t="s">
        <v>1672</v>
      </c>
      <c r="D1385" s="377" t="s">
        <v>1540</v>
      </c>
      <c r="E1385" s="407">
        <v>2889</v>
      </c>
    </row>
    <row r="1386" spans="2:5">
      <c r="B1386" s="348">
        <v>5025232898824</v>
      </c>
      <c r="C1386" s="377" t="s">
        <v>1644</v>
      </c>
      <c r="D1386" s="377" t="s">
        <v>1267</v>
      </c>
      <c r="E1386" s="407">
        <v>1050</v>
      </c>
    </row>
    <row r="1387" spans="2:5">
      <c r="B1387" s="348">
        <v>5025232920891</v>
      </c>
      <c r="C1387" s="377" t="s">
        <v>1541</v>
      </c>
      <c r="D1387" s="377" t="s">
        <v>1529</v>
      </c>
      <c r="E1387" s="407">
        <v>1328</v>
      </c>
    </row>
    <row r="1388" spans="2:5">
      <c r="B1388" s="348">
        <v>5025232910595</v>
      </c>
      <c r="C1388" s="377" t="s">
        <v>1640</v>
      </c>
      <c r="D1388" s="377" t="s">
        <v>1641</v>
      </c>
      <c r="E1388" s="407">
        <v>328</v>
      </c>
    </row>
    <row r="1389" spans="2:5">
      <c r="B1389" s="348">
        <v>5025232910809</v>
      </c>
      <c r="C1389" s="377" t="s">
        <v>1575</v>
      </c>
      <c r="D1389" s="377" t="s">
        <v>2738</v>
      </c>
      <c r="E1389" s="407">
        <v>183</v>
      </c>
    </row>
    <row r="1390" spans="2:5">
      <c r="B1390" s="348" t="s">
        <v>1673</v>
      </c>
      <c r="C1390" s="377" t="s">
        <v>1674</v>
      </c>
      <c r="D1390" s="377" t="s">
        <v>1543</v>
      </c>
      <c r="E1390" s="407">
        <v>3508</v>
      </c>
    </row>
    <row r="1391" spans="2:5">
      <c r="B1391" s="348">
        <v>5025232898817</v>
      </c>
      <c r="C1391" s="377" t="s">
        <v>1647</v>
      </c>
      <c r="D1391" s="377" t="s">
        <v>1267</v>
      </c>
      <c r="E1391" s="407">
        <v>1059</v>
      </c>
    </row>
    <row r="1392" spans="2:5">
      <c r="B1392" s="348">
        <v>5025232941032</v>
      </c>
      <c r="C1392" s="377" t="s">
        <v>1545</v>
      </c>
      <c r="D1392" s="377" t="s">
        <v>1529</v>
      </c>
      <c r="E1392" s="407">
        <v>1938</v>
      </c>
    </row>
    <row r="1393" spans="2:5">
      <c r="B1393" s="348">
        <v>5025232910595</v>
      </c>
      <c r="C1393" s="377" t="s">
        <v>1640</v>
      </c>
      <c r="D1393" s="377" t="s">
        <v>1641</v>
      </c>
      <c r="E1393" s="407">
        <v>328</v>
      </c>
    </row>
    <row r="1394" spans="2:5">
      <c r="B1394" s="348">
        <v>5025232910809</v>
      </c>
      <c r="C1394" s="377" t="s">
        <v>1575</v>
      </c>
      <c r="D1394" s="377" t="s">
        <v>2738</v>
      </c>
      <c r="E1394" s="407">
        <v>183</v>
      </c>
    </row>
    <row r="1395" spans="2:5">
      <c r="B1395" s="348" t="s">
        <v>1675</v>
      </c>
      <c r="C1395" s="377" t="s">
        <v>1676</v>
      </c>
      <c r="D1395" s="377" t="s">
        <v>1543</v>
      </c>
      <c r="E1395" s="407">
        <v>3764</v>
      </c>
    </row>
    <row r="1396" spans="2:5">
      <c r="B1396" s="348">
        <v>5025232898817</v>
      </c>
      <c r="C1396" s="377" t="s">
        <v>1647</v>
      </c>
      <c r="D1396" s="377" t="s">
        <v>1267</v>
      </c>
      <c r="E1396" s="407">
        <v>1059</v>
      </c>
    </row>
    <row r="1397" spans="2:5">
      <c r="B1397" s="348">
        <v>5025232941049</v>
      </c>
      <c r="C1397" s="377" t="s">
        <v>1547</v>
      </c>
      <c r="D1397" s="377" t="s">
        <v>1548</v>
      </c>
      <c r="E1397" s="407">
        <v>2194</v>
      </c>
    </row>
    <row r="1398" spans="2:5">
      <c r="B1398" s="348">
        <v>5025232910595</v>
      </c>
      <c r="C1398" s="377" t="s">
        <v>1640</v>
      </c>
      <c r="D1398" s="377" t="s">
        <v>1641</v>
      </c>
      <c r="E1398" s="407">
        <v>328</v>
      </c>
    </row>
    <row r="1399" spans="2:5">
      <c r="B1399" s="348">
        <v>5025232910809</v>
      </c>
      <c r="C1399" s="377" t="s">
        <v>1575</v>
      </c>
      <c r="D1399" s="377" t="s">
        <v>2738</v>
      </c>
      <c r="E1399" s="407">
        <v>183</v>
      </c>
    </row>
    <row r="1400" spans="2:5">
      <c r="B1400" s="348" t="s">
        <v>1677</v>
      </c>
      <c r="C1400" s="377" t="s">
        <v>1678</v>
      </c>
      <c r="D1400" s="377" t="s">
        <v>1550</v>
      </c>
      <c r="E1400" s="407">
        <v>4111</v>
      </c>
    </row>
    <row r="1401" spans="2:5">
      <c r="B1401" s="348">
        <v>5025232898817</v>
      </c>
      <c r="C1401" s="377" t="s">
        <v>1647</v>
      </c>
      <c r="D1401" s="377" t="s">
        <v>1267</v>
      </c>
      <c r="E1401" s="407">
        <v>1059</v>
      </c>
    </row>
    <row r="1402" spans="2:5">
      <c r="B1402" s="348">
        <v>5025232941056</v>
      </c>
      <c r="C1402" s="377" t="s">
        <v>1551</v>
      </c>
      <c r="D1402" s="377" t="s">
        <v>1529</v>
      </c>
      <c r="E1402" s="407">
        <v>2541</v>
      </c>
    </row>
    <row r="1403" spans="2:5">
      <c r="B1403" s="348">
        <v>5025232910595</v>
      </c>
      <c r="C1403" s="377" t="s">
        <v>1640</v>
      </c>
      <c r="D1403" s="377" t="s">
        <v>1641</v>
      </c>
      <c r="E1403" s="407">
        <v>328</v>
      </c>
    </row>
    <row r="1404" spans="2:5">
      <c r="B1404" s="348">
        <v>5025232910809</v>
      </c>
      <c r="C1404" s="377" t="s">
        <v>1575</v>
      </c>
      <c r="D1404" s="377" t="s">
        <v>2738</v>
      </c>
      <c r="E1404" s="407">
        <v>183</v>
      </c>
    </row>
    <row r="1405" spans="2:5">
      <c r="B1405" s="348" t="s">
        <v>1679</v>
      </c>
      <c r="C1405" s="377" t="s">
        <v>1680</v>
      </c>
      <c r="D1405" s="377" t="s">
        <v>1550</v>
      </c>
      <c r="E1405" s="407">
        <v>4416</v>
      </c>
    </row>
    <row r="1406" spans="2:5">
      <c r="B1406" s="348">
        <v>5025232898817</v>
      </c>
      <c r="C1406" s="377" t="s">
        <v>1647</v>
      </c>
      <c r="D1406" s="377" t="s">
        <v>1267</v>
      </c>
      <c r="E1406" s="407">
        <v>1059</v>
      </c>
    </row>
    <row r="1407" spans="2:5">
      <c r="B1407" s="348">
        <v>5025232941063</v>
      </c>
      <c r="C1407" s="377" t="s">
        <v>1553</v>
      </c>
      <c r="D1407" s="377" t="s">
        <v>1548</v>
      </c>
      <c r="E1407" s="407">
        <v>2846</v>
      </c>
    </row>
    <row r="1408" spans="2:5">
      <c r="B1408" s="348">
        <v>5025232910595</v>
      </c>
      <c r="C1408" s="377" t="s">
        <v>1640</v>
      </c>
      <c r="D1408" s="377" t="s">
        <v>1641</v>
      </c>
      <c r="E1408" s="407">
        <v>328</v>
      </c>
    </row>
    <row r="1409" spans="1:5">
      <c r="B1409" s="348">
        <v>5025232910809</v>
      </c>
      <c r="C1409" s="377" t="s">
        <v>1575</v>
      </c>
      <c r="D1409" s="377" t="s">
        <v>2738</v>
      </c>
      <c r="E1409" s="407">
        <v>183</v>
      </c>
    </row>
    <row r="1410" spans="1:5">
      <c r="B1410" s="348" t="s">
        <v>1681</v>
      </c>
      <c r="C1410" s="377" t="s">
        <v>1682</v>
      </c>
      <c r="D1410" s="377" t="s">
        <v>1555</v>
      </c>
      <c r="E1410" s="407">
        <v>5328</v>
      </c>
    </row>
    <row r="1411" spans="1:5">
      <c r="B1411" s="348">
        <v>5025232898817</v>
      </c>
      <c r="C1411" s="377" t="s">
        <v>1647</v>
      </c>
      <c r="D1411" s="377" t="s">
        <v>1267</v>
      </c>
      <c r="E1411" s="407">
        <v>1059</v>
      </c>
    </row>
    <row r="1412" spans="1:5">
      <c r="B1412" s="348">
        <v>5025232941070</v>
      </c>
      <c r="C1412" s="377" t="s">
        <v>1556</v>
      </c>
      <c r="D1412" s="377" t="s">
        <v>1529</v>
      </c>
      <c r="E1412" s="407">
        <v>3758</v>
      </c>
    </row>
    <row r="1413" spans="1:5">
      <c r="B1413" s="348">
        <v>5025232910595</v>
      </c>
      <c r="C1413" s="377" t="s">
        <v>1640</v>
      </c>
      <c r="D1413" s="377" t="s">
        <v>1641</v>
      </c>
      <c r="E1413" s="407">
        <v>328</v>
      </c>
    </row>
    <row r="1414" spans="1:5">
      <c r="B1414" s="348">
        <v>5025232910809</v>
      </c>
      <c r="C1414" s="377" t="s">
        <v>1575</v>
      </c>
      <c r="D1414" s="377" t="s">
        <v>2738</v>
      </c>
      <c r="E1414" s="407">
        <v>183</v>
      </c>
    </row>
    <row r="1415" spans="1:5">
      <c r="B1415" s="348" t="s">
        <v>1683</v>
      </c>
      <c r="C1415" s="377" t="s">
        <v>1684</v>
      </c>
      <c r="D1415" s="377" t="s">
        <v>1555</v>
      </c>
      <c r="E1415" s="407">
        <v>5691</v>
      </c>
    </row>
    <row r="1416" spans="1:5">
      <c r="B1416" s="348">
        <v>5025232898817</v>
      </c>
      <c r="C1416" s="377" t="s">
        <v>1647</v>
      </c>
      <c r="D1416" s="377" t="s">
        <v>1267</v>
      </c>
      <c r="E1416" s="407">
        <v>1059</v>
      </c>
    </row>
    <row r="1417" spans="1:5">
      <c r="B1417" s="348">
        <v>5025232941087</v>
      </c>
      <c r="C1417" s="377" t="s">
        <v>1558</v>
      </c>
      <c r="D1417" s="377" t="s">
        <v>1548</v>
      </c>
      <c r="E1417" s="407">
        <v>4121</v>
      </c>
    </row>
    <row r="1418" spans="1:5">
      <c r="B1418" s="348">
        <v>5025232910595</v>
      </c>
      <c r="C1418" s="377" t="s">
        <v>1640</v>
      </c>
      <c r="D1418" s="377" t="s">
        <v>1641</v>
      </c>
      <c r="E1418" s="407">
        <v>328</v>
      </c>
    </row>
    <row r="1419" spans="1:5">
      <c r="B1419" s="348">
        <v>5025232910809</v>
      </c>
      <c r="C1419" s="377" t="s">
        <v>1575</v>
      </c>
      <c r="D1419" s="377" t="s">
        <v>2738</v>
      </c>
      <c r="E1419" s="407">
        <v>183</v>
      </c>
    </row>
    <row r="1420" spans="1:5">
      <c r="C1420" s="377"/>
    </row>
    <row r="1421" spans="1:5" ht="15">
      <c r="A1421" s="398" t="s">
        <v>2745</v>
      </c>
    </row>
    <row r="1422" spans="1:5">
      <c r="B1422" s="348">
        <v>4010869372756</v>
      </c>
      <c r="C1422" s="357" t="s">
        <v>1686</v>
      </c>
      <c r="D1422" s="377" t="s">
        <v>1687</v>
      </c>
      <c r="E1422" s="407">
        <v>3386</v>
      </c>
    </row>
    <row r="1423" spans="1:5">
      <c r="B1423" s="348">
        <v>5025232898831</v>
      </c>
      <c r="C1423" s="357" t="s">
        <v>1639</v>
      </c>
      <c r="D1423" s="377" t="s">
        <v>1267</v>
      </c>
      <c r="E1423" s="407">
        <v>888</v>
      </c>
    </row>
    <row r="1424" spans="1:5">
      <c r="B1424" s="348">
        <v>5025232915507</v>
      </c>
      <c r="C1424" s="357" t="s">
        <v>1598</v>
      </c>
      <c r="D1424" s="377" t="s">
        <v>1529</v>
      </c>
      <c r="E1424" s="407">
        <v>1923</v>
      </c>
    </row>
    <row r="1425" spans="2:5">
      <c r="B1425" s="348">
        <v>5025232910588</v>
      </c>
      <c r="C1425" s="357" t="s">
        <v>1688</v>
      </c>
      <c r="D1425" s="377" t="s">
        <v>1689</v>
      </c>
      <c r="E1425" s="407">
        <v>392</v>
      </c>
    </row>
    <row r="1426" spans="2:5">
      <c r="B1426" s="348">
        <v>5025232880621</v>
      </c>
      <c r="C1426" s="357" t="s">
        <v>1530</v>
      </c>
      <c r="D1426" s="377" t="s">
        <v>1531</v>
      </c>
      <c r="E1426" s="407">
        <v>183</v>
      </c>
    </row>
    <row r="1427" spans="2:5">
      <c r="B1427" s="348">
        <v>4010869372763</v>
      </c>
      <c r="C1427" s="357" t="s">
        <v>1690</v>
      </c>
      <c r="D1427" s="377" t="s">
        <v>1600</v>
      </c>
      <c r="E1427" s="407">
        <v>3660</v>
      </c>
    </row>
    <row r="1428" spans="2:5">
      <c r="B1428" s="348">
        <v>5025232898831</v>
      </c>
      <c r="C1428" s="357" t="s">
        <v>1639</v>
      </c>
      <c r="D1428" s="377" t="s">
        <v>1267</v>
      </c>
      <c r="E1428" s="407">
        <v>888</v>
      </c>
    </row>
    <row r="1429" spans="2:5">
      <c r="B1429" s="348">
        <v>5025232915514</v>
      </c>
      <c r="C1429" s="357" t="s">
        <v>1601</v>
      </c>
      <c r="D1429" s="377" t="s">
        <v>1529</v>
      </c>
      <c r="E1429" s="407">
        <v>2197</v>
      </c>
    </row>
    <row r="1430" spans="2:5">
      <c r="B1430" s="348">
        <v>5025232910588</v>
      </c>
      <c r="C1430" s="357" t="s">
        <v>1688</v>
      </c>
      <c r="D1430" s="377" t="s">
        <v>1689</v>
      </c>
      <c r="E1430" s="407">
        <v>392</v>
      </c>
    </row>
    <row r="1431" spans="2:5">
      <c r="B1431" s="348">
        <v>5025232880621</v>
      </c>
      <c r="C1431" s="357" t="s">
        <v>1530</v>
      </c>
      <c r="D1431" s="377" t="s">
        <v>1531</v>
      </c>
      <c r="E1431" s="407">
        <v>183</v>
      </c>
    </row>
    <row r="1432" spans="2:5">
      <c r="B1432" s="348">
        <v>4010869372770</v>
      </c>
      <c r="C1432" s="357" t="s">
        <v>1691</v>
      </c>
      <c r="D1432" s="377" t="s">
        <v>1692</v>
      </c>
      <c r="E1432" s="407">
        <v>3947</v>
      </c>
    </row>
    <row r="1433" spans="2:5">
      <c r="B1433" s="348">
        <v>5025232898824</v>
      </c>
      <c r="C1433" s="357" t="s">
        <v>1644</v>
      </c>
      <c r="D1433" s="377" t="s">
        <v>1267</v>
      </c>
      <c r="E1433" s="407">
        <v>1050</v>
      </c>
    </row>
    <row r="1434" spans="2:5">
      <c r="B1434" s="348">
        <v>5025232915521</v>
      </c>
      <c r="C1434" s="357" t="s">
        <v>1604</v>
      </c>
      <c r="D1434" s="377" t="s">
        <v>1529</v>
      </c>
      <c r="E1434" s="407">
        <v>2322</v>
      </c>
    </row>
    <row r="1435" spans="2:5">
      <c r="B1435" s="348">
        <v>5025232910588</v>
      </c>
      <c r="C1435" s="357" t="s">
        <v>1688</v>
      </c>
      <c r="D1435" s="377" t="s">
        <v>1689</v>
      </c>
      <c r="E1435" s="407">
        <v>392</v>
      </c>
    </row>
    <row r="1436" spans="2:5">
      <c r="B1436" s="348">
        <v>5025232880621</v>
      </c>
      <c r="C1436" s="357" t="s">
        <v>1530</v>
      </c>
      <c r="D1436" s="377" t="s">
        <v>1531</v>
      </c>
      <c r="E1436" s="407">
        <v>183</v>
      </c>
    </row>
    <row r="1437" spans="2:5">
      <c r="B1437" s="348">
        <v>4010869372787</v>
      </c>
      <c r="C1437" s="357" t="s">
        <v>1693</v>
      </c>
      <c r="D1437" s="377" t="s">
        <v>1606</v>
      </c>
      <c r="E1437" s="407">
        <v>4524</v>
      </c>
    </row>
    <row r="1438" spans="2:5">
      <c r="B1438" s="348">
        <v>5025232898824</v>
      </c>
      <c r="C1438" s="357" t="s">
        <v>1644</v>
      </c>
      <c r="D1438" s="377" t="s">
        <v>1267</v>
      </c>
      <c r="E1438" s="407">
        <v>1050</v>
      </c>
    </row>
    <row r="1439" spans="2:5">
      <c r="B1439" s="348">
        <v>5025232914500</v>
      </c>
      <c r="C1439" s="357" t="s">
        <v>1607</v>
      </c>
      <c r="D1439" s="377" t="s">
        <v>1529</v>
      </c>
      <c r="E1439" s="407">
        <v>2899</v>
      </c>
    </row>
    <row r="1440" spans="2:5">
      <c r="B1440" s="348">
        <v>5025232910588</v>
      </c>
      <c r="C1440" s="357" t="s">
        <v>1688</v>
      </c>
      <c r="D1440" s="377" t="s">
        <v>1689</v>
      </c>
      <c r="E1440" s="407">
        <v>392</v>
      </c>
    </row>
    <row r="1441" spans="2:5">
      <c r="B1441" s="348">
        <v>5025232880621</v>
      </c>
      <c r="C1441" s="357" t="s">
        <v>1530</v>
      </c>
      <c r="D1441" s="377" t="s">
        <v>1531</v>
      </c>
      <c r="E1441" s="407">
        <v>183</v>
      </c>
    </row>
    <row r="1442" spans="2:5">
      <c r="B1442" s="348">
        <v>4010869372794</v>
      </c>
      <c r="C1442" s="357" t="s">
        <v>1694</v>
      </c>
      <c r="D1442" s="377" t="s">
        <v>1606</v>
      </c>
      <c r="E1442" s="407">
        <v>4821</v>
      </c>
    </row>
    <row r="1443" spans="2:5">
      <c r="B1443" s="348">
        <v>5025232898824</v>
      </c>
      <c r="C1443" s="357" t="s">
        <v>1644</v>
      </c>
      <c r="D1443" s="377" t="s">
        <v>1267</v>
      </c>
      <c r="E1443" s="407">
        <v>1050</v>
      </c>
    </row>
    <row r="1444" spans="2:5">
      <c r="B1444" s="348">
        <v>5025232914517</v>
      </c>
      <c r="C1444" s="357" t="s">
        <v>1609</v>
      </c>
      <c r="D1444" s="377" t="s">
        <v>1548</v>
      </c>
      <c r="E1444" s="407">
        <v>3196</v>
      </c>
    </row>
    <row r="1445" spans="2:5">
      <c r="B1445" s="348">
        <v>5025232910588</v>
      </c>
      <c r="C1445" s="357" t="s">
        <v>1688</v>
      </c>
      <c r="D1445" s="377" t="s">
        <v>1689</v>
      </c>
      <c r="E1445" s="407">
        <v>392</v>
      </c>
    </row>
    <row r="1446" spans="2:5">
      <c r="B1446" s="348">
        <v>5025232880621</v>
      </c>
      <c r="C1446" s="357" t="s">
        <v>1530</v>
      </c>
      <c r="D1446" s="377" t="s">
        <v>1531</v>
      </c>
      <c r="E1446" s="407">
        <v>183</v>
      </c>
    </row>
    <row r="1447" spans="2:5">
      <c r="B1447" s="348">
        <v>4010869372800</v>
      </c>
      <c r="C1447" s="357" t="s">
        <v>1695</v>
      </c>
      <c r="D1447" s="377" t="s">
        <v>1611</v>
      </c>
      <c r="E1447" s="407">
        <v>5160</v>
      </c>
    </row>
    <row r="1448" spans="2:5">
      <c r="B1448" s="348">
        <v>5025232898817</v>
      </c>
      <c r="C1448" s="357" t="s">
        <v>1647</v>
      </c>
      <c r="D1448" s="377" t="s">
        <v>1267</v>
      </c>
      <c r="E1448" s="407">
        <v>1059</v>
      </c>
    </row>
    <row r="1449" spans="2:5">
      <c r="B1449" s="348">
        <v>5025232914524</v>
      </c>
      <c r="C1449" s="357" t="s">
        <v>1612</v>
      </c>
      <c r="D1449" s="377" t="s">
        <v>1529</v>
      </c>
      <c r="E1449" s="407">
        <v>3526</v>
      </c>
    </row>
    <row r="1450" spans="2:5">
      <c r="B1450" s="348">
        <v>5025232910588</v>
      </c>
      <c r="C1450" s="357" t="s">
        <v>1688</v>
      </c>
      <c r="D1450" s="377" t="s">
        <v>1689</v>
      </c>
      <c r="E1450" s="407">
        <v>392</v>
      </c>
    </row>
    <row r="1451" spans="2:5">
      <c r="B1451" s="348">
        <v>5025232880621</v>
      </c>
      <c r="C1451" s="357" t="s">
        <v>1530</v>
      </c>
      <c r="D1451" s="377" t="s">
        <v>1531</v>
      </c>
      <c r="E1451" s="407">
        <v>183</v>
      </c>
    </row>
    <row r="1452" spans="2:5">
      <c r="B1452" s="348">
        <v>4010869372817</v>
      </c>
      <c r="C1452" s="357" t="s">
        <v>1696</v>
      </c>
      <c r="D1452" s="377" t="s">
        <v>1611</v>
      </c>
      <c r="E1452" s="407">
        <v>5474</v>
      </c>
    </row>
    <row r="1453" spans="2:5">
      <c r="B1453" s="348">
        <v>5025232898817</v>
      </c>
      <c r="C1453" s="357" t="s">
        <v>1647</v>
      </c>
      <c r="D1453" s="377" t="s">
        <v>1267</v>
      </c>
      <c r="E1453" s="407">
        <v>1059</v>
      </c>
    </row>
    <row r="1454" spans="2:5">
      <c r="B1454" s="348">
        <v>5025232914531</v>
      </c>
      <c r="C1454" s="357" t="s">
        <v>1614</v>
      </c>
      <c r="D1454" s="377" t="s">
        <v>1548</v>
      </c>
      <c r="E1454" s="407">
        <v>3840</v>
      </c>
    </row>
    <row r="1455" spans="2:5">
      <c r="B1455" s="348">
        <v>5025232910588</v>
      </c>
      <c r="C1455" s="357" t="s">
        <v>1688</v>
      </c>
      <c r="D1455" s="377" t="s">
        <v>1689</v>
      </c>
      <c r="E1455" s="407">
        <v>392</v>
      </c>
    </row>
    <row r="1456" spans="2:5">
      <c r="B1456" s="348">
        <v>5025232880621</v>
      </c>
      <c r="C1456" s="357" t="s">
        <v>1530</v>
      </c>
      <c r="D1456" s="377" t="s">
        <v>1531</v>
      </c>
      <c r="E1456" s="407">
        <v>183</v>
      </c>
    </row>
    <row r="1457" spans="2:5">
      <c r="B1457" s="348">
        <v>4010869372824</v>
      </c>
      <c r="C1457" s="357" t="s">
        <v>1697</v>
      </c>
      <c r="D1457" s="377" t="s">
        <v>1616</v>
      </c>
      <c r="E1457" s="407">
        <v>6178</v>
      </c>
    </row>
    <row r="1458" spans="2:5">
      <c r="B1458" s="348">
        <v>5025232898817</v>
      </c>
      <c r="C1458" s="357" t="s">
        <v>1647</v>
      </c>
      <c r="D1458" s="377" t="s">
        <v>1267</v>
      </c>
      <c r="E1458" s="407">
        <v>1059</v>
      </c>
    </row>
    <row r="1459" spans="2:5">
      <c r="B1459" s="348">
        <v>5025232914548</v>
      </c>
      <c r="C1459" s="357" t="s">
        <v>1617</v>
      </c>
      <c r="D1459" s="377" t="s">
        <v>1529</v>
      </c>
      <c r="E1459" s="407">
        <v>4544</v>
      </c>
    </row>
    <row r="1460" spans="2:5">
      <c r="B1460" s="348">
        <v>5025232910588</v>
      </c>
      <c r="C1460" s="357" t="s">
        <v>1688</v>
      </c>
      <c r="D1460" s="377" t="s">
        <v>1689</v>
      </c>
      <c r="E1460" s="407">
        <v>392</v>
      </c>
    </row>
    <row r="1461" spans="2:5">
      <c r="B1461" s="348">
        <v>5025232880621</v>
      </c>
      <c r="C1461" s="357" t="s">
        <v>1530</v>
      </c>
      <c r="D1461" s="377" t="s">
        <v>1531</v>
      </c>
      <c r="E1461" s="407">
        <v>183</v>
      </c>
    </row>
    <row r="1462" spans="2:5">
      <c r="B1462" s="348">
        <v>4010869372831</v>
      </c>
      <c r="C1462" s="357" t="s">
        <v>1698</v>
      </c>
      <c r="D1462" s="377" t="s">
        <v>1616</v>
      </c>
      <c r="E1462" s="407">
        <v>6571</v>
      </c>
    </row>
    <row r="1463" spans="2:5">
      <c r="B1463" s="348">
        <v>5025232898817</v>
      </c>
      <c r="C1463" s="357" t="s">
        <v>1647</v>
      </c>
      <c r="D1463" s="377" t="s">
        <v>1267</v>
      </c>
      <c r="E1463" s="407">
        <v>1059</v>
      </c>
    </row>
    <row r="1464" spans="2:5">
      <c r="B1464" s="348">
        <v>5025232914555</v>
      </c>
      <c r="C1464" s="357" t="s">
        <v>1619</v>
      </c>
      <c r="D1464" s="377" t="s">
        <v>1548</v>
      </c>
      <c r="E1464" s="407">
        <v>4937</v>
      </c>
    </row>
    <row r="1465" spans="2:5">
      <c r="B1465" s="348">
        <v>5025232910588</v>
      </c>
      <c r="C1465" s="357" t="s">
        <v>1688</v>
      </c>
      <c r="D1465" s="377" t="s">
        <v>1689</v>
      </c>
      <c r="E1465" s="407">
        <v>392</v>
      </c>
    </row>
    <row r="1466" spans="2:5">
      <c r="B1466" s="348">
        <v>5025232880621</v>
      </c>
      <c r="C1466" s="357" t="s">
        <v>1530</v>
      </c>
      <c r="D1466" s="377" t="s">
        <v>1531</v>
      </c>
      <c r="E1466" s="407">
        <v>183</v>
      </c>
    </row>
    <row r="1467" spans="2:5">
      <c r="B1467" s="348">
        <v>4010869372848</v>
      </c>
      <c r="C1467" s="357" t="s">
        <v>1699</v>
      </c>
      <c r="D1467" s="377" t="s">
        <v>1621</v>
      </c>
      <c r="E1467" s="407">
        <v>7499</v>
      </c>
    </row>
    <row r="1468" spans="2:5">
      <c r="B1468" s="348">
        <v>5025232898817</v>
      </c>
      <c r="C1468" s="357" t="s">
        <v>1647</v>
      </c>
      <c r="D1468" s="377" t="s">
        <v>1267</v>
      </c>
      <c r="E1468" s="407">
        <v>1059</v>
      </c>
    </row>
    <row r="1469" spans="2:5">
      <c r="B1469" s="348">
        <v>5025232914562</v>
      </c>
      <c r="C1469" s="357" t="s">
        <v>1622</v>
      </c>
      <c r="D1469" s="377" t="s">
        <v>1529</v>
      </c>
      <c r="E1469" s="407">
        <v>5865</v>
      </c>
    </row>
    <row r="1470" spans="2:5">
      <c r="B1470" s="348">
        <v>5025232910588</v>
      </c>
      <c r="C1470" s="357" t="s">
        <v>1688</v>
      </c>
      <c r="D1470" s="377" t="s">
        <v>1689</v>
      </c>
      <c r="E1470" s="407">
        <v>392</v>
      </c>
    </row>
    <row r="1471" spans="2:5">
      <c r="B1471" s="348">
        <v>5025232880621</v>
      </c>
      <c r="C1471" s="357" t="s">
        <v>1530</v>
      </c>
      <c r="D1471" s="377" t="s">
        <v>1531</v>
      </c>
      <c r="E1471" s="407">
        <v>183</v>
      </c>
    </row>
    <row r="1472" spans="2:5">
      <c r="B1472" s="348">
        <v>4010869372862</v>
      </c>
      <c r="C1472" s="357" t="s">
        <v>1700</v>
      </c>
      <c r="D1472" s="377" t="s">
        <v>1621</v>
      </c>
      <c r="E1472" s="407">
        <v>7892</v>
      </c>
    </row>
    <row r="1473" spans="1:5">
      <c r="B1473" s="348">
        <v>5025232898817</v>
      </c>
      <c r="C1473" s="357" t="s">
        <v>1647</v>
      </c>
      <c r="D1473" s="377" t="s">
        <v>1267</v>
      </c>
      <c r="E1473" s="407">
        <v>1059</v>
      </c>
    </row>
    <row r="1474" spans="1:5">
      <c r="B1474" s="348">
        <v>5025232914579</v>
      </c>
      <c r="C1474" s="357" t="s">
        <v>1624</v>
      </c>
      <c r="D1474" s="377" t="s">
        <v>1548</v>
      </c>
      <c r="E1474" s="407">
        <v>6258</v>
      </c>
    </row>
    <row r="1475" spans="1:5">
      <c r="B1475" s="348">
        <v>5025232910588</v>
      </c>
      <c r="C1475" s="357" t="s">
        <v>1688</v>
      </c>
      <c r="D1475" s="377" t="s">
        <v>1689</v>
      </c>
      <c r="E1475" s="407">
        <v>392</v>
      </c>
    </row>
    <row r="1476" spans="1:5">
      <c r="B1476" s="348">
        <v>5025232880621</v>
      </c>
      <c r="C1476" s="357" t="s">
        <v>1530</v>
      </c>
      <c r="D1476" s="377" t="s">
        <v>1531</v>
      </c>
      <c r="E1476" s="407">
        <v>183</v>
      </c>
    </row>
    <row r="1478" spans="1:5" ht="15">
      <c r="A1478" s="398" t="s">
        <v>2746</v>
      </c>
      <c r="C1478" s="377"/>
    </row>
    <row r="1479" spans="1:5">
      <c r="B1479" s="348">
        <v>4010869372855</v>
      </c>
      <c r="C1479" s="377" t="s">
        <v>1702</v>
      </c>
      <c r="D1479" s="377" t="s">
        <v>1687</v>
      </c>
      <c r="E1479" s="407">
        <v>3497</v>
      </c>
    </row>
    <row r="1480" spans="1:5">
      <c r="B1480" s="348">
        <v>5025232898831</v>
      </c>
      <c r="C1480" s="377" t="s">
        <v>1639</v>
      </c>
      <c r="D1480" s="377" t="s">
        <v>1267</v>
      </c>
      <c r="E1480" s="407">
        <v>888</v>
      </c>
    </row>
    <row r="1481" spans="1:5">
      <c r="B1481" s="348">
        <v>5025232915507</v>
      </c>
      <c r="C1481" s="377" t="s">
        <v>1598</v>
      </c>
      <c r="D1481" s="377" t="s">
        <v>1529</v>
      </c>
      <c r="E1481" s="407">
        <v>1923</v>
      </c>
    </row>
    <row r="1482" spans="1:5">
      <c r="B1482" s="348">
        <v>5025232910588</v>
      </c>
      <c r="C1482" s="377" t="s">
        <v>1688</v>
      </c>
      <c r="D1482" s="377" t="s">
        <v>1689</v>
      </c>
      <c r="E1482" s="407">
        <v>392</v>
      </c>
    </row>
    <row r="1483" spans="1:5">
      <c r="B1483" s="348">
        <v>5025232880621</v>
      </c>
      <c r="C1483" s="377" t="s">
        <v>1561</v>
      </c>
      <c r="D1483" s="377" t="s">
        <v>2736</v>
      </c>
      <c r="E1483" s="407">
        <v>294</v>
      </c>
    </row>
    <row r="1484" spans="1:5">
      <c r="B1484" s="348">
        <v>4010869372930</v>
      </c>
      <c r="C1484" s="377" t="s">
        <v>1703</v>
      </c>
      <c r="D1484" s="377" t="s">
        <v>1600</v>
      </c>
      <c r="E1484" s="407">
        <v>3771</v>
      </c>
    </row>
    <row r="1485" spans="1:5">
      <c r="B1485" s="348">
        <v>5025232898831</v>
      </c>
      <c r="C1485" s="377" t="s">
        <v>1639</v>
      </c>
      <c r="D1485" s="377" t="s">
        <v>1267</v>
      </c>
      <c r="E1485" s="407">
        <v>888</v>
      </c>
    </row>
    <row r="1486" spans="1:5">
      <c r="B1486" s="348">
        <v>5025232915514</v>
      </c>
      <c r="C1486" s="377" t="s">
        <v>1601</v>
      </c>
      <c r="D1486" s="377" t="s">
        <v>1529</v>
      </c>
      <c r="E1486" s="407">
        <v>2197</v>
      </c>
    </row>
    <row r="1487" spans="1:5">
      <c r="B1487" s="348">
        <v>5025232910588</v>
      </c>
      <c r="C1487" s="377" t="s">
        <v>1688</v>
      </c>
      <c r="D1487" s="377" t="s">
        <v>1689</v>
      </c>
      <c r="E1487" s="407">
        <v>392</v>
      </c>
    </row>
    <row r="1488" spans="1:5">
      <c r="B1488" s="348">
        <v>5025232880621</v>
      </c>
      <c r="C1488" s="377" t="s">
        <v>1561</v>
      </c>
      <c r="D1488" s="377" t="s">
        <v>2736</v>
      </c>
      <c r="E1488" s="407">
        <v>294</v>
      </c>
    </row>
    <row r="1489" spans="2:5">
      <c r="B1489" s="348">
        <v>4010869372879</v>
      </c>
      <c r="C1489" s="377" t="s">
        <v>1704</v>
      </c>
      <c r="D1489" s="377" t="s">
        <v>1692</v>
      </c>
      <c r="E1489" s="407">
        <v>4058</v>
      </c>
    </row>
    <row r="1490" spans="2:5">
      <c r="B1490" s="348">
        <v>5025232898824</v>
      </c>
      <c r="C1490" s="377" t="s">
        <v>1644</v>
      </c>
      <c r="D1490" s="377" t="s">
        <v>1267</v>
      </c>
      <c r="E1490" s="407">
        <v>1050</v>
      </c>
    </row>
    <row r="1491" spans="2:5">
      <c r="B1491" s="348">
        <v>5025232915521</v>
      </c>
      <c r="C1491" s="377" t="s">
        <v>1604</v>
      </c>
      <c r="D1491" s="377" t="s">
        <v>1529</v>
      </c>
      <c r="E1491" s="407">
        <v>2322</v>
      </c>
    </row>
    <row r="1492" spans="2:5">
      <c r="B1492" s="348">
        <v>5025232910588</v>
      </c>
      <c r="C1492" s="377" t="s">
        <v>1688</v>
      </c>
      <c r="D1492" s="377" t="s">
        <v>1689</v>
      </c>
      <c r="E1492" s="407">
        <v>392</v>
      </c>
    </row>
    <row r="1493" spans="2:5">
      <c r="B1493" s="348">
        <v>5025232880621</v>
      </c>
      <c r="C1493" s="377" t="s">
        <v>1561</v>
      </c>
      <c r="D1493" s="377" t="s">
        <v>1531</v>
      </c>
      <c r="E1493" s="407">
        <v>294</v>
      </c>
    </row>
    <row r="1494" spans="2:5">
      <c r="B1494" s="348">
        <v>4010869372947</v>
      </c>
      <c r="C1494" s="377" t="s">
        <v>1705</v>
      </c>
      <c r="D1494" s="377" t="s">
        <v>1606</v>
      </c>
      <c r="E1494" s="407">
        <v>4635</v>
      </c>
    </row>
    <row r="1495" spans="2:5">
      <c r="B1495" s="348">
        <v>5025232898824</v>
      </c>
      <c r="C1495" s="377" t="s">
        <v>1644</v>
      </c>
      <c r="D1495" s="377" t="s">
        <v>1267</v>
      </c>
      <c r="E1495" s="407">
        <v>1050</v>
      </c>
    </row>
    <row r="1496" spans="2:5">
      <c r="B1496" s="348">
        <v>5025232914500</v>
      </c>
      <c r="C1496" s="377" t="s">
        <v>1607</v>
      </c>
      <c r="D1496" s="377" t="s">
        <v>1529</v>
      </c>
      <c r="E1496" s="407">
        <v>2899</v>
      </c>
    </row>
    <row r="1497" spans="2:5">
      <c r="B1497" s="348">
        <v>5025232910588</v>
      </c>
      <c r="C1497" s="377" t="s">
        <v>1688</v>
      </c>
      <c r="D1497" s="377" t="s">
        <v>1689</v>
      </c>
      <c r="E1497" s="407">
        <v>392</v>
      </c>
    </row>
    <row r="1498" spans="2:5">
      <c r="B1498" s="348">
        <v>5025232880621</v>
      </c>
      <c r="C1498" s="377" t="s">
        <v>1561</v>
      </c>
      <c r="D1498" s="377" t="s">
        <v>2736</v>
      </c>
      <c r="E1498" s="407">
        <v>294</v>
      </c>
    </row>
    <row r="1499" spans="2:5">
      <c r="B1499" s="348">
        <v>4010869372954</v>
      </c>
      <c r="C1499" s="377" t="s">
        <v>1706</v>
      </c>
      <c r="D1499" s="377" t="s">
        <v>1606</v>
      </c>
      <c r="E1499" s="407">
        <v>4932</v>
      </c>
    </row>
    <row r="1500" spans="2:5">
      <c r="B1500" s="348">
        <v>5025232898824</v>
      </c>
      <c r="C1500" s="377" t="s">
        <v>1644</v>
      </c>
      <c r="D1500" s="377" t="s">
        <v>1267</v>
      </c>
      <c r="E1500" s="407">
        <v>1050</v>
      </c>
    </row>
    <row r="1501" spans="2:5">
      <c r="B1501" s="348">
        <v>5025232914517</v>
      </c>
      <c r="C1501" s="377" t="s">
        <v>1609</v>
      </c>
      <c r="D1501" s="377" t="s">
        <v>1548</v>
      </c>
      <c r="E1501" s="407">
        <v>3196</v>
      </c>
    </row>
    <row r="1502" spans="2:5">
      <c r="B1502" s="348">
        <v>5025232910588</v>
      </c>
      <c r="C1502" s="377" t="s">
        <v>1688</v>
      </c>
      <c r="D1502" s="377" t="s">
        <v>1689</v>
      </c>
      <c r="E1502" s="407">
        <v>392</v>
      </c>
    </row>
    <row r="1503" spans="2:5">
      <c r="B1503" s="348">
        <v>5025232880621</v>
      </c>
      <c r="C1503" s="377" t="s">
        <v>1561</v>
      </c>
      <c r="D1503" s="377" t="s">
        <v>2736</v>
      </c>
      <c r="E1503" s="407">
        <v>294</v>
      </c>
    </row>
    <row r="1504" spans="2:5">
      <c r="B1504" s="348">
        <v>4010869372961</v>
      </c>
      <c r="C1504" s="377" t="s">
        <v>1707</v>
      </c>
      <c r="D1504" s="377" t="s">
        <v>1611</v>
      </c>
      <c r="E1504" s="407">
        <v>5271</v>
      </c>
    </row>
    <row r="1505" spans="2:5">
      <c r="B1505" s="348">
        <v>5025232898817</v>
      </c>
      <c r="C1505" s="377" t="s">
        <v>1647</v>
      </c>
      <c r="D1505" s="377" t="s">
        <v>1267</v>
      </c>
      <c r="E1505" s="407">
        <v>1059</v>
      </c>
    </row>
    <row r="1506" spans="2:5">
      <c r="B1506" s="348">
        <v>5025232914524</v>
      </c>
      <c r="C1506" s="377" t="s">
        <v>1612</v>
      </c>
      <c r="D1506" s="377" t="s">
        <v>1529</v>
      </c>
      <c r="E1506" s="407">
        <v>3526</v>
      </c>
    </row>
    <row r="1507" spans="2:5">
      <c r="B1507" s="348">
        <v>5025232910588</v>
      </c>
      <c r="C1507" s="377" t="s">
        <v>1688</v>
      </c>
      <c r="D1507" s="377" t="s">
        <v>1689</v>
      </c>
      <c r="E1507" s="407">
        <v>392</v>
      </c>
    </row>
    <row r="1508" spans="2:5">
      <c r="B1508" s="348">
        <v>5025232880621</v>
      </c>
      <c r="C1508" s="377" t="s">
        <v>1561</v>
      </c>
      <c r="D1508" s="377" t="s">
        <v>2736</v>
      </c>
      <c r="E1508" s="407">
        <v>294</v>
      </c>
    </row>
    <row r="1509" spans="2:5">
      <c r="B1509" s="348">
        <v>4010869372985</v>
      </c>
      <c r="C1509" s="377" t="s">
        <v>1708</v>
      </c>
      <c r="D1509" s="377" t="s">
        <v>1611</v>
      </c>
      <c r="E1509" s="407">
        <v>5585</v>
      </c>
    </row>
    <row r="1510" spans="2:5">
      <c r="B1510" s="348">
        <v>5025232898817</v>
      </c>
      <c r="C1510" s="377" t="s">
        <v>1647</v>
      </c>
      <c r="D1510" s="377" t="s">
        <v>1267</v>
      </c>
      <c r="E1510" s="407">
        <v>1059</v>
      </c>
    </row>
    <row r="1511" spans="2:5">
      <c r="B1511" s="348">
        <v>5025232914531</v>
      </c>
      <c r="C1511" s="377" t="s">
        <v>1614</v>
      </c>
      <c r="D1511" s="377" t="s">
        <v>1548</v>
      </c>
      <c r="E1511" s="407">
        <v>3840</v>
      </c>
    </row>
    <row r="1512" spans="2:5">
      <c r="B1512" s="348">
        <v>5025232910588</v>
      </c>
      <c r="C1512" s="377" t="s">
        <v>1688</v>
      </c>
      <c r="D1512" s="377" t="s">
        <v>1689</v>
      </c>
      <c r="E1512" s="407">
        <v>392</v>
      </c>
    </row>
    <row r="1513" spans="2:5">
      <c r="B1513" s="348">
        <v>5025232880621</v>
      </c>
      <c r="C1513" s="377" t="s">
        <v>1561</v>
      </c>
      <c r="D1513" s="377" t="s">
        <v>2736</v>
      </c>
      <c r="E1513" s="407">
        <v>294</v>
      </c>
    </row>
    <row r="1514" spans="2:5">
      <c r="B1514" s="348">
        <v>4010869372978</v>
      </c>
      <c r="C1514" s="377" t="s">
        <v>1709</v>
      </c>
      <c r="D1514" s="377" t="s">
        <v>1616</v>
      </c>
      <c r="E1514" s="407">
        <v>6289</v>
      </c>
    </row>
    <row r="1515" spans="2:5">
      <c r="B1515" s="348">
        <v>5025232898817</v>
      </c>
      <c r="C1515" s="377" t="s">
        <v>1647</v>
      </c>
      <c r="D1515" s="377" t="s">
        <v>1267</v>
      </c>
      <c r="E1515" s="407">
        <v>1059</v>
      </c>
    </row>
    <row r="1516" spans="2:5">
      <c r="B1516" s="348">
        <v>5025232914548</v>
      </c>
      <c r="C1516" s="377" t="s">
        <v>1617</v>
      </c>
      <c r="D1516" s="377" t="s">
        <v>1529</v>
      </c>
      <c r="E1516" s="407">
        <v>4544</v>
      </c>
    </row>
    <row r="1517" spans="2:5">
      <c r="B1517" s="348">
        <v>5025232910588</v>
      </c>
      <c r="C1517" s="377" t="s">
        <v>1688</v>
      </c>
      <c r="D1517" s="377" t="s">
        <v>1689</v>
      </c>
      <c r="E1517" s="407">
        <v>392</v>
      </c>
    </row>
    <row r="1518" spans="2:5">
      <c r="B1518" s="348">
        <v>5025232880621</v>
      </c>
      <c r="C1518" s="377" t="s">
        <v>1561</v>
      </c>
      <c r="D1518" s="377" t="s">
        <v>2736</v>
      </c>
      <c r="E1518" s="407">
        <v>294</v>
      </c>
    </row>
    <row r="1519" spans="2:5">
      <c r="B1519" s="348">
        <v>4010869372992</v>
      </c>
      <c r="C1519" s="377" t="s">
        <v>1710</v>
      </c>
      <c r="D1519" s="377" t="s">
        <v>1616</v>
      </c>
      <c r="E1519" s="407">
        <v>6682</v>
      </c>
    </row>
    <row r="1520" spans="2:5">
      <c r="B1520" s="348">
        <v>5025232898817</v>
      </c>
      <c r="C1520" s="377" t="s">
        <v>1647</v>
      </c>
      <c r="D1520" s="377" t="s">
        <v>1267</v>
      </c>
      <c r="E1520" s="407">
        <v>1059</v>
      </c>
    </row>
    <row r="1521" spans="1:5">
      <c r="B1521" s="348">
        <v>5025232914555</v>
      </c>
      <c r="C1521" s="377" t="s">
        <v>1619</v>
      </c>
      <c r="D1521" s="377" t="s">
        <v>1548</v>
      </c>
      <c r="E1521" s="407">
        <v>4937</v>
      </c>
    </row>
    <row r="1522" spans="1:5">
      <c r="B1522" s="348">
        <v>5025232910588</v>
      </c>
      <c r="C1522" s="377" t="s">
        <v>1688</v>
      </c>
      <c r="D1522" s="377" t="s">
        <v>1689</v>
      </c>
      <c r="E1522" s="407">
        <v>392</v>
      </c>
    </row>
    <row r="1523" spans="1:5">
      <c r="B1523" s="348">
        <v>5025232880621</v>
      </c>
      <c r="C1523" s="377" t="s">
        <v>1561</v>
      </c>
      <c r="D1523" s="377" t="s">
        <v>2736</v>
      </c>
      <c r="E1523" s="407">
        <v>294</v>
      </c>
    </row>
    <row r="1524" spans="1:5">
      <c r="B1524" s="348">
        <v>4010869373005</v>
      </c>
      <c r="C1524" s="377" t="s">
        <v>1711</v>
      </c>
      <c r="D1524" s="377" t="s">
        <v>1621</v>
      </c>
      <c r="E1524" s="407">
        <v>7610</v>
      </c>
    </row>
    <row r="1525" spans="1:5">
      <c r="B1525" s="348">
        <v>5025232898817</v>
      </c>
      <c r="C1525" s="377" t="s">
        <v>1647</v>
      </c>
      <c r="D1525" s="377" t="s">
        <v>1267</v>
      </c>
      <c r="E1525" s="407">
        <v>1059</v>
      </c>
    </row>
    <row r="1526" spans="1:5">
      <c r="B1526" s="348">
        <v>5025232914562</v>
      </c>
      <c r="C1526" s="377" t="s">
        <v>1622</v>
      </c>
      <c r="D1526" s="377" t="s">
        <v>1529</v>
      </c>
      <c r="E1526" s="407">
        <v>5865</v>
      </c>
    </row>
    <row r="1527" spans="1:5">
      <c r="B1527" s="348">
        <v>5025232910588</v>
      </c>
      <c r="C1527" s="377" t="s">
        <v>1688</v>
      </c>
      <c r="D1527" s="377" t="s">
        <v>1689</v>
      </c>
      <c r="E1527" s="407">
        <v>392</v>
      </c>
    </row>
    <row r="1528" spans="1:5">
      <c r="B1528" s="348">
        <v>5025232880621</v>
      </c>
      <c r="C1528" s="377" t="s">
        <v>1561</v>
      </c>
      <c r="D1528" s="377" t="s">
        <v>2736</v>
      </c>
      <c r="E1528" s="407">
        <v>294</v>
      </c>
    </row>
    <row r="1529" spans="1:5">
      <c r="B1529" s="348">
        <v>4010869373012</v>
      </c>
      <c r="C1529" s="377" t="s">
        <v>1712</v>
      </c>
      <c r="D1529" s="377" t="s">
        <v>1621</v>
      </c>
      <c r="E1529" s="407">
        <v>8003</v>
      </c>
    </row>
    <row r="1530" spans="1:5">
      <c r="B1530" s="348">
        <v>5025232898817</v>
      </c>
      <c r="C1530" s="377" t="s">
        <v>1647</v>
      </c>
      <c r="D1530" s="377" t="s">
        <v>1267</v>
      </c>
      <c r="E1530" s="407">
        <v>1059</v>
      </c>
    </row>
    <row r="1531" spans="1:5">
      <c r="B1531" s="348">
        <v>5025232914579</v>
      </c>
      <c r="C1531" s="377" t="s">
        <v>1624</v>
      </c>
      <c r="D1531" s="377" t="s">
        <v>1548</v>
      </c>
      <c r="E1531" s="407">
        <v>6258</v>
      </c>
    </row>
    <row r="1532" spans="1:5">
      <c r="B1532" s="348">
        <v>5025232910588</v>
      </c>
      <c r="C1532" s="377" t="s">
        <v>1688</v>
      </c>
      <c r="D1532" s="377" t="s">
        <v>1689</v>
      </c>
      <c r="E1532" s="407">
        <v>392</v>
      </c>
    </row>
    <row r="1533" spans="1:5">
      <c r="B1533" s="348">
        <v>5025232880621</v>
      </c>
      <c r="C1533" s="377" t="s">
        <v>1561</v>
      </c>
      <c r="D1533" s="377" t="s">
        <v>2736</v>
      </c>
      <c r="E1533" s="407">
        <v>294</v>
      </c>
    </row>
    <row r="1534" spans="1:5">
      <c r="C1534" s="377"/>
    </row>
    <row r="1535" spans="1:5" ht="15">
      <c r="A1535" s="398" t="s">
        <v>2747</v>
      </c>
    </row>
    <row r="1536" spans="1:5">
      <c r="B1536" s="348">
        <v>4010869372466</v>
      </c>
      <c r="C1536" s="357" t="s">
        <v>1714</v>
      </c>
      <c r="D1536" s="377" t="s">
        <v>1526</v>
      </c>
      <c r="E1536" s="407">
        <v>2174</v>
      </c>
    </row>
    <row r="1537" spans="2:5">
      <c r="B1537" s="348">
        <v>5025232915804</v>
      </c>
      <c r="C1537" s="357" t="s">
        <v>1715</v>
      </c>
      <c r="D1537" s="377" t="s">
        <v>1267</v>
      </c>
      <c r="E1537" s="407">
        <v>1407</v>
      </c>
    </row>
    <row r="1538" spans="2:5">
      <c r="B1538" s="348">
        <v>5025232899333</v>
      </c>
      <c r="C1538" s="357" t="s">
        <v>1528</v>
      </c>
      <c r="D1538" s="377" t="s">
        <v>1529</v>
      </c>
      <c r="E1538" s="407">
        <v>584</v>
      </c>
    </row>
    <row r="1539" spans="2:5">
      <c r="B1539" s="348">
        <v>5025232880621</v>
      </c>
      <c r="C1539" s="357" t="s">
        <v>1530</v>
      </c>
      <c r="D1539" s="377" t="s">
        <v>1531</v>
      </c>
      <c r="E1539" s="407">
        <v>183</v>
      </c>
    </row>
    <row r="1540" spans="2:5">
      <c r="B1540" s="348">
        <v>4010869372473</v>
      </c>
      <c r="C1540" s="357" t="s">
        <v>1716</v>
      </c>
      <c r="D1540" s="377" t="s">
        <v>1533</v>
      </c>
      <c r="E1540" s="407">
        <v>2872</v>
      </c>
    </row>
    <row r="1541" spans="2:5">
      <c r="B1541" s="348">
        <v>5025232915804</v>
      </c>
      <c r="C1541" s="357" t="s">
        <v>1715</v>
      </c>
      <c r="D1541" s="377" t="s">
        <v>1267</v>
      </c>
      <c r="E1541" s="407">
        <v>1407</v>
      </c>
    </row>
    <row r="1542" spans="2:5">
      <c r="B1542" s="348">
        <v>5025232899340</v>
      </c>
      <c r="C1542" s="357" t="s">
        <v>1534</v>
      </c>
      <c r="D1542" s="377" t="s">
        <v>1529</v>
      </c>
      <c r="E1542" s="407">
        <v>1282</v>
      </c>
    </row>
    <row r="1543" spans="2:5">
      <c r="B1543" s="348">
        <v>5025232880621</v>
      </c>
      <c r="C1543" s="357" t="s">
        <v>1530</v>
      </c>
      <c r="D1543" s="377" t="s">
        <v>1531</v>
      </c>
      <c r="E1543" s="407">
        <v>183</v>
      </c>
    </row>
    <row r="1544" spans="2:5">
      <c r="B1544" s="348">
        <v>4010869372480</v>
      </c>
      <c r="C1544" s="357" t="s">
        <v>1717</v>
      </c>
      <c r="D1544" s="377" t="s">
        <v>1536</v>
      </c>
      <c r="E1544" s="407">
        <v>3191</v>
      </c>
    </row>
    <row r="1545" spans="2:5">
      <c r="B1545" s="348">
        <v>5025232915811</v>
      </c>
      <c r="C1545" s="357" t="s">
        <v>1718</v>
      </c>
      <c r="D1545" s="377" t="s">
        <v>1267</v>
      </c>
      <c r="E1545" s="407">
        <v>1715</v>
      </c>
    </row>
    <row r="1546" spans="2:5">
      <c r="B1546" s="348">
        <v>5025232920884</v>
      </c>
      <c r="C1546" s="357" t="s">
        <v>1538</v>
      </c>
      <c r="D1546" s="377" t="s">
        <v>1529</v>
      </c>
      <c r="E1546" s="407">
        <v>1293</v>
      </c>
    </row>
    <row r="1547" spans="2:5">
      <c r="B1547" s="348">
        <v>5025232880621</v>
      </c>
      <c r="C1547" s="357" t="s">
        <v>1530</v>
      </c>
      <c r="D1547" s="377" t="s">
        <v>1531</v>
      </c>
      <c r="E1547" s="407">
        <v>183</v>
      </c>
    </row>
    <row r="1548" spans="2:5">
      <c r="B1548" s="348">
        <v>4010869372497</v>
      </c>
      <c r="C1548" s="357" t="s">
        <v>1719</v>
      </c>
      <c r="D1548" s="377" t="s">
        <v>1540</v>
      </c>
      <c r="E1548" s="407">
        <v>3226</v>
      </c>
    </row>
    <row r="1549" spans="2:5">
      <c r="B1549" s="348">
        <v>5025232915811</v>
      </c>
      <c r="C1549" s="357" t="s">
        <v>1718</v>
      </c>
      <c r="D1549" s="377" t="s">
        <v>1267</v>
      </c>
      <c r="E1549" s="407">
        <v>1715</v>
      </c>
    </row>
    <row r="1550" spans="2:5">
      <c r="B1550" s="348">
        <v>5025232920891</v>
      </c>
      <c r="C1550" s="357" t="s">
        <v>1541</v>
      </c>
      <c r="D1550" s="377" t="s">
        <v>1529</v>
      </c>
      <c r="E1550" s="407">
        <v>1328</v>
      </c>
    </row>
    <row r="1551" spans="2:5">
      <c r="B1551" s="348">
        <v>5025232880621</v>
      </c>
      <c r="C1551" s="357" t="s">
        <v>1530</v>
      </c>
      <c r="D1551" s="377" t="s">
        <v>1531</v>
      </c>
      <c r="E1551" s="407">
        <v>183</v>
      </c>
    </row>
    <row r="1552" spans="2:5">
      <c r="B1552" s="348">
        <v>4010869372503</v>
      </c>
      <c r="C1552" s="357" t="s">
        <v>1720</v>
      </c>
      <c r="D1552" s="377" t="s">
        <v>1543</v>
      </c>
      <c r="E1552" s="407">
        <v>4706</v>
      </c>
    </row>
    <row r="1553" spans="2:5">
      <c r="B1553" s="348">
        <v>5025232915828</v>
      </c>
      <c r="C1553" s="357" t="s">
        <v>1721</v>
      </c>
      <c r="D1553" s="377" t="s">
        <v>1267</v>
      </c>
      <c r="E1553" s="407">
        <v>2585</v>
      </c>
    </row>
    <row r="1554" spans="2:5">
      <c r="B1554" s="348">
        <v>5025232941032</v>
      </c>
      <c r="C1554" s="357" t="s">
        <v>1545</v>
      </c>
      <c r="D1554" s="377" t="s">
        <v>1529</v>
      </c>
      <c r="E1554" s="407">
        <v>1938</v>
      </c>
    </row>
    <row r="1555" spans="2:5">
      <c r="B1555" s="348">
        <v>5025232880621</v>
      </c>
      <c r="C1555" s="357" t="s">
        <v>1530</v>
      </c>
      <c r="D1555" s="377" t="s">
        <v>1531</v>
      </c>
      <c r="E1555" s="407">
        <v>183</v>
      </c>
    </row>
    <row r="1556" spans="2:5">
      <c r="B1556" s="348">
        <v>4010869372527</v>
      </c>
      <c r="C1556" s="357" t="s">
        <v>1722</v>
      </c>
      <c r="D1556" s="377" t="s">
        <v>1543</v>
      </c>
      <c r="E1556" s="407">
        <v>4962</v>
      </c>
    </row>
    <row r="1557" spans="2:5">
      <c r="B1557" s="348">
        <v>5025232915828</v>
      </c>
      <c r="C1557" s="357" t="s">
        <v>1721</v>
      </c>
      <c r="D1557" s="377" t="s">
        <v>1267</v>
      </c>
      <c r="E1557" s="407">
        <v>2585</v>
      </c>
    </row>
    <row r="1558" spans="2:5">
      <c r="B1558" s="348">
        <v>5025232941049</v>
      </c>
      <c r="C1558" s="357" t="s">
        <v>1547</v>
      </c>
      <c r="D1558" s="377" t="s">
        <v>1548</v>
      </c>
      <c r="E1558" s="407">
        <v>2194</v>
      </c>
    </row>
    <row r="1559" spans="2:5">
      <c r="B1559" s="348">
        <v>5025232880621</v>
      </c>
      <c r="C1559" s="357" t="s">
        <v>1530</v>
      </c>
      <c r="D1559" s="377" t="s">
        <v>1531</v>
      </c>
      <c r="E1559" s="407">
        <v>183</v>
      </c>
    </row>
    <row r="1560" spans="2:5">
      <c r="B1560" s="348">
        <v>4010869373227</v>
      </c>
      <c r="C1560" s="357" t="s">
        <v>1723</v>
      </c>
      <c r="D1560" s="377" t="s">
        <v>1550</v>
      </c>
      <c r="E1560" s="407">
        <v>5309</v>
      </c>
    </row>
    <row r="1561" spans="2:5">
      <c r="B1561" s="348">
        <v>5025232915828</v>
      </c>
      <c r="C1561" s="357" t="s">
        <v>1721</v>
      </c>
      <c r="D1561" s="377" t="s">
        <v>1267</v>
      </c>
      <c r="E1561" s="407">
        <v>2585</v>
      </c>
    </row>
    <row r="1562" spans="2:5">
      <c r="B1562" s="348">
        <v>5025232941056</v>
      </c>
      <c r="C1562" s="357" t="s">
        <v>1551</v>
      </c>
      <c r="D1562" s="377" t="s">
        <v>1529</v>
      </c>
      <c r="E1562" s="407">
        <v>2541</v>
      </c>
    </row>
    <row r="1563" spans="2:5">
      <c r="B1563" s="348">
        <v>5025232880621</v>
      </c>
      <c r="C1563" s="357" t="s">
        <v>1530</v>
      </c>
      <c r="D1563" s="377" t="s">
        <v>1531</v>
      </c>
      <c r="E1563" s="407">
        <v>183</v>
      </c>
    </row>
    <row r="1564" spans="2:5">
      <c r="B1564" s="348">
        <v>4010869373234</v>
      </c>
      <c r="C1564" s="357" t="s">
        <v>1724</v>
      </c>
      <c r="D1564" s="377" t="s">
        <v>1550</v>
      </c>
      <c r="E1564" s="407">
        <v>5614</v>
      </c>
    </row>
    <row r="1565" spans="2:5">
      <c r="B1565" s="348">
        <v>5025232915828</v>
      </c>
      <c r="C1565" s="357" t="s">
        <v>1721</v>
      </c>
      <c r="D1565" s="377" t="s">
        <v>1267</v>
      </c>
      <c r="E1565" s="407">
        <v>2585</v>
      </c>
    </row>
    <row r="1566" spans="2:5">
      <c r="B1566" s="348">
        <v>5025232941063</v>
      </c>
      <c r="C1566" s="357" t="s">
        <v>1553</v>
      </c>
      <c r="D1566" s="377" t="s">
        <v>1548</v>
      </c>
      <c r="E1566" s="407">
        <v>2846</v>
      </c>
    </row>
    <row r="1567" spans="2:5">
      <c r="B1567" s="348">
        <v>5025232880621</v>
      </c>
      <c r="C1567" s="357" t="s">
        <v>1530</v>
      </c>
      <c r="D1567" s="377" t="s">
        <v>1531</v>
      </c>
      <c r="E1567" s="407">
        <v>183</v>
      </c>
    </row>
    <row r="1568" spans="2:5">
      <c r="B1568" s="348">
        <v>4010869373241</v>
      </c>
      <c r="C1568" s="357" t="s">
        <v>1725</v>
      </c>
      <c r="D1568" s="377" t="s">
        <v>1555</v>
      </c>
      <c r="E1568" s="407">
        <v>6526</v>
      </c>
    </row>
    <row r="1569" spans="1:5">
      <c r="B1569" s="348">
        <v>5025232915828</v>
      </c>
      <c r="C1569" s="357" t="s">
        <v>1721</v>
      </c>
      <c r="D1569" s="377" t="s">
        <v>1267</v>
      </c>
      <c r="E1569" s="407">
        <v>2585</v>
      </c>
    </row>
    <row r="1570" spans="1:5">
      <c r="B1570" s="348">
        <v>5025232941070</v>
      </c>
      <c r="C1570" s="357" t="s">
        <v>1556</v>
      </c>
      <c r="D1570" s="377" t="s">
        <v>1529</v>
      </c>
      <c r="E1570" s="407">
        <v>3758</v>
      </c>
    </row>
    <row r="1571" spans="1:5">
      <c r="B1571" s="348">
        <v>5025232880621</v>
      </c>
      <c r="C1571" s="357" t="s">
        <v>1530</v>
      </c>
      <c r="D1571" s="377" t="s">
        <v>1531</v>
      </c>
      <c r="E1571" s="407">
        <v>183</v>
      </c>
    </row>
    <row r="1572" spans="1:5">
      <c r="B1572" s="348">
        <v>4010869373258</v>
      </c>
      <c r="C1572" s="357" t="s">
        <v>1726</v>
      </c>
      <c r="D1572" s="377" t="s">
        <v>1555</v>
      </c>
      <c r="E1572" s="407">
        <v>6889</v>
      </c>
    </row>
    <row r="1573" spans="1:5">
      <c r="B1573" s="348">
        <v>5025232915828</v>
      </c>
      <c r="C1573" s="357" t="s">
        <v>1721</v>
      </c>
      <c r="D1573" s="377" t="s">
        <v>1267</v>
      </c>
      <c r="E1573" s="407">
        <v>2585</v>
      </c>
    </row>
    <row r="1574" spans="1:5">
      <c r="B1574" s="348">
        <v>5025232941087</v>
      </c>
      <c r="C1574" s="357" t="s">
        <v>1558</v>
      </c>
      <c r="D1574" s="377" t="s">
        <v>1548</v>
      </c>
      <c r="E1574" s="407">
        <v>4121</v>
      </c>
    </row>
    <row r="1575" spans="1:5">
      <c r="B1575" s="348">
        <v>5025232880621</v>
      </c>
      <c r="C1575" s="357" t="s">
        <v>1530</v>
      </c>
      <c r="D1575" s="377" t="s">
        <v>1531</v>
      </c>
      <c r="E1575" s="407">
        <v>183</v>
      </c>
    </row>
    <row r="1576" spans="1:5">
      <c r="C1576" s="377"/>
    </row>
    <row r="1577" spans="1:5">
      <c r="A1577" s="357" t="s">
        <v>2748</v>
      </c>
      <c r="C1577" s="377"/>
    </row>
    <row r="1578" spans="1:5">
      <c r="B1578" s="348" t="s">
        <v>1728</v>
      </c>
      <c r="C1578" s="377" t="s">
        <v>1729</v>
      </c>
      <c r="D1578" s="377" t="s">
        <v>1526</v>
      </c>
      <c r="E1578" s="407">
        <v>2285</v>
      </c>
    </row>
    <row r="1579" spans="1:5">
      <c r="B1579" s="348">
        <v>5025232915804</v>
      </c>
      <c r="C1579" s="377" t="s">
        <v>1715</v>
      </c>
      <c r="D1579" s="377" t="s">
        <v>1267</v>
      </c>
      <c r="E1579" s="407">
        <v>1407</v>
      </c>
    </row>
    <row r="1580" spans="1:5">
      <c r="B1580" s="348">
        <v>5025232899333</v>
      </c>
      <c r="C1580" s="377" t="s">
        <v>1528</v>
      </c>
      <c r="D1580" s="377" t="s">
        <v>1529</v>
      </c>
      <c r="E1580" s="407">
        <v>584</v>
      </c>
    </row>
    <row r="1581" spans="1:5">
      <c r="B1581" s="348">
        <v>5025232880621</v>
      </c>
      <c r="C1581" s="377" t="s">
        <v>1561</v>
      </c>
      <c r="D1581" s="377" t="s">
        <v>2736</v>
      </c>
      <c r="E1581" s="407">
        <v>294</v>
      </c>
    </row>
    <row r="1582" spans="1:5">
      <c r="B1582" s="348" t="s">
        <v>1730</v>
      </c>
      <c r="C1582" s="377" t="s">
        <v>1731</v>
      </c>
      <c r="D1582" s="377" t="s">
        <v>1533</v>
      </c>
      <c r="E1582" s="407">
        <v>2983</v>
      </c>
    </row>
    <row r="1583" spans="1:5">
      <c r="B1583" s="348">
        <v>5025232915804</v>
      </c>
      <c r="C1583" s="377" t="s">
        <v>1715</v>
      </c>
      <c r="D1583" s="377" t="s">
        <v>1267</v>
      </c>
      <c r="E1583" s="407">
        <v>1407</v>
      </c>
    </row>
    <row r="1584" spans="1:5">
      <c r="B1584" s="348">
        <v>5025232899340</v>
      </c>
      <c r="C1584" s="377" t="s">
        <v>1534</v>
      </c>
      <c r="D1584" s="377" t="s">
        <v>1529</v>
      </c>
      <c r="E1584" s="407">
        <v>1282</v>
      </c>
    </row>
    <row r="1585" spans="2:5">
      <c r="B1585" s="348">
        <v>5025232880621</v>
      </c>
      <c r="C1585" s="377" t="s">
        <v>1561</v>
      </c>
      <c r="D1585" s="377" t="s">
        <v>2736</v>
      </c>
      <c r="E1585" s="407">
        <v>294</v>
      </c>
    </row>
    <row r="1586" spans="2:5">
      <c r="B1586" s="348" t="s">
        <v>1732</v>
      </c>
      <c r="C1586" s="377" t="s">
        <v>1733</v>
      </c>
      <c r="D1586" s="377" t="s">
        <v>1536</v>
      </c>
      <c r="E1586" s="407">
        <v>3302</v>
      </c>
    </row>
    <row r="1587" spans="2:5">
      <c r="B1587" s="348">
        <v>5025232915811</v>
      </c>
      <c r="C1587" s="377" t="s">
        <v>1718</v>
      </c>
      <c r="D1587" s="377" t="s">
        <v>1267</v>
      </c>
      <c r="E1587" s="407">
        <v>1715</v>
      </c>
    </row>
    <row r="1588" spans="2:5">
      <c r="B1588" s="348">
        <v>5025232920884</v>
      </c>
      <c r="C1588" s="377" t="s">
        <v>1538</v>
      </c>
      <c r="D1588" s="377" t="s">
        <v>1529</v>
      </c>
      <c r="E1588" s="407">
        <v>1293</v>
      </c>
    </row>
    <row r="1589" spans="2:5">
      <c r="B1589" s="348">
        <v>5025232880621</v>
      </c>
      <c r="C1589" s="377" t="s">
        <v>1561</v>
      </c>
      <c r="D1589" s="377" t="s">
        <v>2736</v>
      </c>
      <c r="E1589" s="407">
        <v>294</v>
      </c>
    </row>
    <row r="1590" spans="2:5">
      <c r="B1590" s="348" t="s">
        <v>1734</v>
      </c>
      <c r="C1590" s="377" t="s">
        <v>1735</v>
      </c>
      <c r="D1590" s="377" t="s">
        <v>1540</v>
      </c>
      <c r="E1590" s="407">
        <v>3337</v>
      </c>
    </row>
    <row r="1591" spans="2:5">
      <c r="B1591" s="348">
        <v>5025232915811</v>
      </c>
      <c r="C1591" s="377" t="s">
        <v>1718</v>
      </c>
      <c r="D1591" s="377" t="s">
        <v>1267</v>
      </c>
      <c r="E1591" s="407">
        <v>1715</v>
      </c>
    </row>
    <row r="1592" spans="2:5">
      <c r="B1592" s="348">
        <v>5025232920891</v>
      </c>
      <c r="C1592" s="377" t="s">
        <v>1541</v>
      </c>
      <c r="D1592" s="377" t="s">
        <v>1529</v>
      </c>
      <c r="E1592" s="407">
        <v>1328</v>
      </c>
    </row>
    <row r="1593" spans="2:5">
      <c r="B1593" s="348">
        <v>5025232880621</v>
      </c>
      <c r="C1593" s="377" t="s">
        <v>1561</v>
      </c>
      <c r="D1593" s="377" t="s">
        <v>2736</v>
      </c>
      <c r="E1593" s="407">
        <v>294</v>
      </c>
    </row>
    <row r="1594" spans="2:5">
      <c r="B1594" s="348" t="s">
        <v>1736</v>
      </c>
      <c r="C1594" s="377" t="s">
        <v>1737</v>
      </c>
      <c r="D1594" s="377" t="s">
        <v>1543</v>
      </c>
      <c r="E1594" s="407">
        <v>4817</v>
      </c>
    </row>
    <row r="1595" spans="2:5">
      <c r="B1595" s="348">
        <v>5025232915828</v>
      </c>
      <c r="C1595" s="377" t="s">
        <v>1721</v>
      </c>
      <c r="D1595" s="377" t="s">
        <v>1267</v>
      </c>
      <c r="E1595" s="407">
        <v>2585</v>
      </c>
    </row>
    <row r="1596" spans="2:5">
      <c r="B1596" s="348">
        <v>5025232941032</v>
      </c>
      <c r="C1596" s="377" t="s">
        <v>1545</v>
      </c>
      <c r="D1596" s="377" t="s">
        <v>1529</v>
      </c>
      <c r="E1596" s="407">
        <v>1938</v>
      </c>
    </row>
    <row r="1597" spans="2:5">
      <c r="B1597" s="348">
        <v>5025232880621</v>
      </c>
      <c r="C1597" s="377" t="s">
        <v>1561</v>
      </c>
      <c r="D1597" s="377" t="s">
        <v>2736</v>
      </c>
      <c r="E1597" s="407">
        <v>294</v>
      </c>
    </row>
    <row r="1598" spans="2:5">
      <c r="B1598" s="348" t="s">
        <v>1738</v>
      </c>
      <c r="C1598" s="377" t="s">
        <v>1739</v>
      </c>
      <c r="D1598" s="377" t="s">
        <v>1543</v>
      </c>
      <c r="E1598" s="407">
        <v>5073</v>
      </c>
    </row>
    <row r="1599" spans="2:5">
      <c r="B1599" s="348">
        <v>5025232915828</v>
      </c>
      <c r="C1599" s="377" t="s">
        <v>1721</v>
      </c>
      <c r="D1599" s="377" t="s">
        <v>1267</v>
      </c>
      <c r="E1599" s="407">
        <v>2585</v>
      </c>
    </row>
    <row r="1600" spans="2:5">
      <c r="B1600" s="348">
        <v>5025232941049</v>
      </c>
      <c r="C1600" s="377" t="s">
        <v>1547</v>
      </c>
      <c r="D1600" s="377" t="s">
        <v>1548</v>
      </c>
      <c r="E1600" s="407">
        <v>2194</v>
      </c>
    </row>
    <row r="1601" spans="2:5">
      <c r="B1601" s="348">
        <v>5025232880621</v>
      </c>
      <c r="C1601" s="377" t="s">
        <v>1561</v>
      </c>
      <c r="D1601" s="377" t="s">
        <v>2736</v>
      </c>
      <c r="E1601" s="407">
        <v>294</v>
      </c>
    </row>
    <row r="1602" spans="2:5">
      <c r="B1602" s="348" t="s">
        <v>1740</v>
      </c>
      <c r="C1602" s="377" t="s">
        <v>1741</v>
      </c>
      <c r="D1602" s="377" t="s">
        <v>1550</v>
      </c>
      <c r="E1602" s="407">
        <v>5420</v>
      </c>
    </row>
    <row r="1603" spans="2:5">
      <c r="B1603" s="348">
        <v>5025232915828</v>
      </c>
      <c r="C1603" s="377" t="s">
        <v>1721</v>
      </c>
      <c r="D1603" s="377" t="s">
        <v>1267</v>
      </c>
      <c r="E1603" s="407">
        <v>2585</v>
      </c>
    </row>
    <row r="1604" spans="2:5">
      <c r="B1604" s="348">
        <v>5025232941056</v>
      </c>
      <c r="C1604" s="377" t="s">
        <v>1551</v>
      </c>
      <c r="D1604" s="377" t="s">
        <v>1529</v>
      </c>
      <c r="E1604" s="407">
        <v>2541</v>
      </c>
    </row>
    <row r="1605" spans="2:5">
      <c r="B1605" s="348">
        <v>5025232880621</v>
      </c>
      <c r="C1605" s="377" t="s">
        <v>1561</v>
      </c>
      <c r="D1605" s="377" t="s">
        <v>2736</v>
      </c>
      <c r="E1605" s="407">
        <v>294</v>
      </c>
    </row>
    <row r="1606" spans="2:5">
      <c r="B1606" s="348" t="s">
        <v>1742</v>
      </c>
      <c r="C1606" s="377" t="s">
        <v>1743</v>
      </c>
      <c r="D1606" s="377" t="s">
        <v>1550</v>
      </c>
      <c r="E1606" s="407">
        <v>5725</v>
      </c>
    </row>
    <row r="1607" spans="2:5">
      <c r="B1607" s="348">
        <v>5025232915828</v>
      </c>
      <c r="C1607" s="377" t="s">
        <v>1721</v>
      </c>
      <c r="D1607" s="377" t="s">
        <v>1267</v>
      </c>
      <c r="E1607" s="407">
        <v>2585</v>
      </c>
    </row>
    <row r="1608" spans="2:5">
      <c r="B1608" s="348">
        <v>5025232941063</v>
      </c>
      <c r="C1608" s="377" t="s">
        <v>1553</v>
      </c>
      <c r="D1608" s="377" t="s">
        <v>1548</v>
      </c>
      <c r="E1608" s="407">
        <v>2846</v>
      </c>
    </row>
    <row r="1609" spans="2:5">
      <c r="B1609" s="348">
        <v>5025232880621</v>
      </c>
      <c r="C1609" s="377" t="s">
        <v>1561</v>
      </c>
      <c r="D1609" s="377" t="s">
        <v>2736</v>
      </c>
      <c r="E1609" s="407">
        <v>294</v>
      </c>
    </row>
    <row r="1610" spans="2:5">
      <c r="B1610" s="348" t="s">
        <v>1744</v>
      </c>
      <c r="C1610" s="377" t="s">
        <v>1745</v>
      </c>
      <c r="D1610" s="377" t="s">
        <v>1555</v>
      </c>
      <c r="E1610" s="407">
        <v>6637</v>
      </c>
    </row>
    <row r="1611" spans="2:5">
      <c r="B1611" s="348">
        <v>5025232915828</v>
      </c>
      <c r="C1611" s="377" t="s">
        <v>1721</v>
      </c>
      <c r="D1611" s="377" t="s">
        <v>1267</v>
      </c>
      <c r="E1611" s="407">
        <v>2585</v>
      </c>
    </row>
    <row r="1612" spans="2:5">
      <c r="B1612" s="348">
        <v>5025232941070</v>
      </c>
      <c r="C1612" s="377" t="s">
        <v>1556</v>
      </c>
      <c r="D1612" s="377" t="s">
        <v>1529</v>
      </c>
      <c r="E1612" s="407">
        <v>3758</v>
      </c>
    </row>
    <row r="1613" spans="2:5">
      <c r="B1613" s="348">
        <v>5025232880621</v>
      </c>
      <c r="C1613" s="377" t="s">
        <v>1561</v>
      </c>
      <c r="D1613" s="377" t="s">
        <v>2736</v>
      </c>
      <c r="E1613" s="407">
        <v>294</v>
      </c>
    </row>
    <row r="1614" spans="2:5">
      <c r="B1614" s="348" t="s">
        <v>1746</v>
      </c>
      <c r="C1614" s="377" t="s">
        <v>1747</v>
      </c>
      <c r="D1614" s="377" t="s">
        <v>1555</v>
      </c>
      <c r="E1614" s="407">
        <v>7000</v>
      </c>
    </row>
    <row r="1615" spans="2:5">
      <c r="B1615" s="348">
        <v>5025232915828</v>
      </c>
      <c r="C1615" s="377" t="s">
        <v>1721</v>
      </c>
      <c r="D1615" s="377" t="s">
        <v>1267</v>
      </c>
      <c r="E1615" s="407">
        <v>2585</v>
      </c>
    </row>
    <row r="1616" spans="2:5">
      <c r="B1616" s="348">
        <v>5025232941087</v>
      </c>
      <c r="C1616" s="377" t="s">
        <v>1558</v>
      </c>
      <c r="D1616" s="377" t="s">
        <v>1548</v>
      </c>
      <c r="E1616" s="407">
        <v>4121</v>
      </c>
    </row>
    <row r="1617" spans="1:5">
      <c r="B1617" s="348">
        <v>5025232880621</v>
      </c>
      <c r="C1617" s="377" t="s">
        <v>1561</v>
      </c>
      <c r="D1617" s="377" t="s">
        <v>2736</v>
      </c>
      <c r="E1617" s="407">
        <v>294</v>
      </c>
    </row>
    <row r="1618" spans="1:5">
      <c r="C1618" s="377"/>
    </row>
    <row r="1619" spans="1:5" ht="15">
      <c r="A1619" s="398" t="s">
        <v>2749</v>
      </c>
    </row>
    <row r="1620" spans="1:5">
      <c r="B1620" s="348">
        <v>4010869373265</v>
      </c>
      <c r="C1620" s="357" t="s">
        <v>1749</v>
      </c>
      <c r="D1620" s="377" t="s">
        <v>1687</v>
      </c>
      <c r="E1620" s="407">
        <v>3513</v>
      </c>
    </row>
    <row r="1621" spans="1:5">
      <c r="B1621" s="348">
        <v>5025232915804</v>
      </c>
      <c r="C1621" s="357" t="s">
        <v>1715</v>
      </c>
      <c r="D1621" s="377" t="s">
        <v>1267</v>
      </c>
      <c r="E1621" s="407">
        <v>1407</v>
      </c>
    </row>
    <row r="1622" spans="1:5">
      <c r="B1622" s="348">
        <v>5025232915507</v>
      </c>
      <c r="C1622" s="357" t="s">
        <v>1598</v>
      </c>
      <c r="D1622" s="377" t="s">
        <v>1529</v>
      </c>
      <c r="E1622" s="407">
        <v>1923</v>
      </c>
    </row>
    <row r="1623" spans="1:5">
      <c r="B1623" s="348">
        <v>5025232880621</v>
      </c>
      <c r="C1623" s="357" t="s">
        <v>1530</v>
      </c>
      <c r="D1623" s="377" t="s">
        <v>1531</v>
      </c>
      <c r="E1623" s="407">
        <v>183</v>
      </c>
    </row>
    <row r="1624" spans="1:5">
      <c r="B1624" s="348">
        <v>4010869373272</v>
      </c>
      <c r="C1624" s="357" t="s">
        <v>1750</v>
      </c>
      <c r="D1624" s="377" t="s">
        <v>1600</v>
      </c>
      <c r="E1624" s="407">
        <v>3787</v>
      </c>
    </row>
    <row r="1625" spans="1:5">
      <c r="B1625" s="348">
        <v>5025232915804</v>
      </c>
      <c r="C1625" s="357" t="s">
        <v>1715</v>
      </c>
      <c r="D1625" s="377" t="s">
        <v>1267</v>
      </c>
      <c r="E1625" s="407">
        <v>1407</v>
      </c>
    </row>
    <row r="1626" spans="1:5">
      <c r="B1626" s="348">
        <v>5025232915514</v>
      </c>
      <c r="C1626" s="357" t="s">
        <v>1601</v>
      </c>
      <c r="D1626" s="377" t="s">
        <v>1529</v>
      </c>
      <c r="E1626" s="407">
        <v>2197</v>
      </c>
    </row>
    <row r="1627" spans="1:5">
      <c r="B1627" s="348">
        <v>5025232880621</v>
      </c>
      <c r="C1627" s="357" t="s">
        <v>1530</v>
      </c>
      <c r="D1627" s="377" t="s">
        <v>1531</v>
      </c>
      <c r="E1627" s="407">
        <v>183</v>
      </c>
    </row>
    <row r="1628" spans="1:5">
      <c r="B1628" s="348">
        <v>4010869373289</v>
      </c>
      <c r="C1628" s="357" t="s">
        <v>1751</v>
      </c>
      <c r="D1628" s="377" t="s">
        <v>1692</v>
      </c>
      <c r="E1628" s="407">
        <v>4220</v>
      </c>
    </row>
    <row r="1629" spans="1:5">
      <c r="B1629" s="348">
        <v>5025232915811</v>
      </c>
      <c r="C1629" s="357" t="s">
        <v>1718</v>
      </c>
      <c r="D1629" s="377" t="s">
        <v>1267</v>
      </c>
      <c r="E1629" s="407">
        <v>1715</v>
      </c>
    </row>
    <row r="1630" spans="1:5">
      <c r="B1630" s="348">
        <v>5025232915521</v>
      </c>
      <c r="C1630" s="357" t="s">
        <v>1604</v>
      </c>
      <c r="D1630" s="377" t="s">
        <v>1529</v>
      </c>
      <c r="E1630" s="407">
        <v>2322</v>
      </c>
    </row>
    <row r="1631" spans="1:5">
      <c r="B1631" s="348">
        <v>5025232880621</v>
      </c>
      <c r="C1631" s="357" t="s">
        <v>1530</v>
      </c>
      <c r="D1631" s="377" t="s">
        <v>1531</v>
      </c>
      <c r="E1631" s="407">
        <v>183</v>
      </c>
    </row>
    <row r="1632" spans="1:5">
      <c r="B1632" s="348">
        <v>4010869373296</v>
      </c>
      <c r="C1632" s="357" t="s">
        <v>1752</v>
      </c>
      <c r="D1632" s="377" t="s">
        <v>1606</v>
      </c>
      <c r="E1632" s="407">
        <v>4797</v>
      </c>
    </row>
    <row r="1633" spans="2:5">
      <c r="B1633" s="348">
        <v>5025232915811</v>
      </c>
      <c r="C1633" s="357" t="s">
        <v>1718</v>
      </c>
      <c r="D1633" s="377" t="s">
        <v>1267</v>
      </c>
      <c r="E1633" s="407">
        <v>1715</v>
      </c>
    </row>
    <row r="1634" spans="2:5">
      <c r="B1634" s="348">
        <v>5025232914500</v>
      </c>
      <c r="C1634" s="357" t="s">
        <v>1607</v>
      </c>
      <c r="D1634" s="377" t="s">
        <v>1529</v>
      </c>
      <c r="E1634" s="407">
        <v>2899</v>
      </c>
    </row>
    <row r="1635" spans="2:5">
      <c r="B1635" s="348">
        <v>5025232880621</v>
      </c>
      <c r="C1635" s="357" t="s">
        <v>1530</v>
      </c>
      <c r="D1635" s="377" t="s">
        <v>1531</v>
      </c>
      <c r="E1635" s="407">
        <v>183</v>
      </c>
    </row>
    <row r="1636" spans="2:5">
      <c r="B1636" s="348">
        <v>4010869373302</v>
      </c>
      <c r="C1636" s="357" t="s">
        <v>1753</v>
      </c>
      <c r="D1636" s="377" t="s">
        <v>1606</v>
      </c>
      <c r="E1636" s="407">
        <v>5094</v>
      </c>
    </row>
    <row r="1637" spans="2:5">
      <c r="B1637" s="348">
        <v>5025232915811</v>
      </c>
      <c r="C1637" s="357" t="s">
        <v>1718</v>
      </c>
      <c r="D1637" s="377" t="s">
        <v>1267</v>
      </c>
      <c r="E1637" s="407">
        <v>1715</v>
      </c>
    </row>
    <row r="1638" spans="2:5">
      <c r="B1638" s="348">
        <v>5025232914517</v>
      </c>
      <c r="C1638" s="357" t="s">
        <v>1609</v>
      </c>
      <c r="D1638" s="377" t="s">
        <v>1548</v>
      </c>
      <c r="E1638" s="407">
        <v>3196</v>
      </c>
    </row>
    <row r="1639" spans="2:5">
      <c r="B1639" s="348">
        <v>5025232880621</v>
      </c>
      <c r="C1639" s="357" t="s">
        <v>1530</v>
      </c>
      <c r="D1639" s="377" t="s">
        <v>1531</v>
      </c>
      <c r="E1639" s="407">
        <v>183</v>
      </c>
    </row>
    <row r="1640" spans="2:5">
      <c r="B1640" s="348">
        <v>4010869373319</v>
      </c>
      <c r="C1640" s="357" t="s">
        <v>1754</v>
      </c>
      <c r="D1640" s="377" t="s">
        <v>1543</v>
      </c>
      <c r="E1640" s="407">
        <v>6294</v>
      </c>
    </row>
    <row r="1641" spans="2:5">
      <c r="B1641" s="348">
        <v>5025232915828</v>
      </c>
      <c r="C1641" s="357" t="s">
        <v>1721</v>
      </c>
      <c r="D1641" s="377" t="s">
        <v>1267</v>
      </c>
      <c r="E1641" s="407">
        <v>2585</v>
      </c>
    </row>
    <row r="1642" spans="2:5">
      <c r="B1642" s="348">
        <v>5025232914524</v>
      </c>
      <c r="C1642" s="357" t="s">
        <v>1612</v>
      </c>
      <c r="D1642" s="377" t="s">
        <v>1529</v>
      </c>
      <c r="E1642" s="407">
        <v>3526</v>
      </c>
    </row>
    <row r="1643" spans="2:5">
      <c r="B1643" s="348">
        <v>5025232880621</v>
      </c>
      <c r="C1643" s="357" t="s">
        <v>1530</v>
      </c>
      <c r="D1643" s="377" t="s">
        <v>1531</v>
      </c>
      <c r="E1643" s="407">
        <v>183</v>
      </c>
    </row>
    <row r="1644" spans="2:5">
      <c r="B1644" s="348">
        <v>4010869373326</v>
      </c>
      <c r="C1644" s="357" t="s">
        <v>1755</v>
      </c>
      <c r="D1644" s="377" t="s">
        <v>1543</v>
      </c>
      <c r="E1644" s="407">
        <v>6608</v>
      </c>
    </row>
    <row r="1645" spans="2:5">
      <c r="B1645" s="348">
        <v>5025232915828</v>
      </c>
      <c r="C1645" s="357" t="s">
        <v>1721</v>
      </c>
      <c r="D1645" s="377" t="s">
        <v>1267</v>
      </c>
      <c r="E1645" s="407">
        <v>2585</v>
      </c>
    </row>
    <row r="1646" spans="2:5">
      <c r="B1646" s="348">
        <v>5025232914531</v>
      </c>
      <c r="C1646" s="357" t="s">
        <v>1614</v>
      </c>
      <c r="D1646" s="377" t="s">
        <v>1548</v>
      </c>
      <c r="E1646" s="407">
        <v>3840</v>
      </c>
    </row>
    <row r="1647" spans="2:5">
      <c r="B1647" s="348">
        <v>5025232880621</v>
      </c>
      <c r="C1647" s="357" t="s">
        <v>1530</v>
      </c>
      <c r="D1647" s="377" t="s">
        <v>1531</v>
      </c>
      <c r="E1647" s="407">
        <v>183</v>
      </c>
    </row>
    <row r="1648" spans="2:5">
      <c r="B1648" s="424">
        <v>4010869373333</v>
      </c>
      <c r="C1648" s="427" t="s">
        <v>1756</v>
      </c>
      <c r="D1648" s="428" t="s">
        <v>1550</v>
      </c>
      <c r="E1648" s="429">
        <v>7312</v>
      </c>
    </row>
    <row r="1649" spans="2:5">
      <c r="B1649" s="424">
        <v>5025232915828</v>
      </c>
      <c r="C1649" s="427" t="s">
        <v>1721</v>
      </c>
      <c r="D1649" s="428" t="s">
        <v>1267</v>
      </c>
      <c r="E1649" s="429">
        <v>2585</v>
      </c>
    </row>
    <row r="1650" spans="2:5">
      <c r="B1650" s="424">
        <v>5025232914548</v>
      </c>
      <c r="C1650" s="427" t="s">
        <v>1617</v>
      </c>
      <c r="D1650" s="428" t="s">
        <v>1529</v>
      </c>
      <c r="E1650" s="429">
        <v>4544</v>
      </c>
    </row>
    <row r="1651" spans="2:5">
      <c r="B1651" s="424">
        <v>5025232880621</v>
      </c>
      <c r="C1651" s="427" t="s">
        <v>1530</v>
      </c>
      <c r="D1651" s="428" t="s">
        <v>1531</v>
      </c>
      <c r="E1651" s="429">
        <v>183</v>
      </c>
    </row>
    <row r="1652" spans="2:5">
      <c r="B1652" s="424">
        <v>4010869373340</v>
      </c>
      <c r="C1652" s="427" t="s">
        <v>1757</v>
      </c>
      <c r="D1652" s="428" t="s">
        <v>1550</v>
      </c>
      <c r="E1652" s="429">
        <v>7705</v>
      </c>
    </row>
    <row r="1653" spans="2:5">
      <c r="B1653" s="348">
        <v>5025232915828</v>
      </c>
      <c r="C1653" s="357" t="s">
        <v>1721</v>
      </c>
      <c r="D1653" s="377" t="s">
        <v>1267</v>
      </c>
      <c r="E1653" s="407">
        <v>2585</v>
      </c>
    </row>
    <row r="1654" spans="2:5">
      <c r="B1654" s="348">
        <v>5025232914555</v>
      </c>
      <c r="C1654" s="357" t="s">
        <v>1619</v>
      </c>
      <c r="D1654" s="377" t="s">
        <v>1548</v>
      </c>
      <c r="E1654" s="407">
        <v>4937</v>
      </c>
    </row>
    <row r="1655" spans="2:5">
      <c r="B1655" s="348">
        <v>5025232880621</v>
      </c>
      <c r="C1655" s="357" t="s">
        <v>1530</v>
      </c>
      <c r="D1655" s="377" t="s">
        <v>1531</v>
      </c>
      <c r="E1655" s="407">
        <v>183</v>
      </c>
    </row>
    <row r="1656" spans="2:5">
      <c r="B1656" s="348">
        <v>4010869373357</v>
      </c>
      <c r="C1656" s="357" t="s">
        <v>1758</v>
      </c>
      <c r="D1656" s="377" t="s">
        <v>1555</v>
      </c>
      <c r="E1656" s="407">
        <v>8633</v>
      </c>
    </row>
    <row r="1657" spans="2:5">
      <c r="B1657" s="348">
        <v>5025232915828</v>
      </c>
      <c r="C1657" s="357" t="s">
        <v>1721</v>
      </c>
      <c r="D1657" s="377" t="s">
        <v>1267</v>
      </c>
      <c r="E1657" s="407">
        <v>2585</v>
      </c>
    </row>
    <row r="1658" spans="2:5">
      <c r="B1658" s="348">
        <v>5025232914562</v>
      </c>
      <c r="C1658" s="357" t="s">
        <v>1622</v>
      </c>
      <c r="D1658" s="377" t="s">
        <v>1529</v>
      </c>
      <c r="E1658" s="407">
        <v>5865</v>
      </c>
    </row>
    <row r="1659" spans="2:5">
      <c r="B1659" s="348">
        <v>5025232880621</v>
      </c>
      <c r="C1659" s="357" t="s">
        <v>1530</v>
      </c>
      <c r="D1659" s="377" t="s">
        <v>1531</v>
      </c>
      <c r="E1659" s="407">
        <v>183</v>
      </c>
    </row>
    <row r="1660" spans="2:5">
      <c r="B1660" s="348">
        <v>4010869373364</v>
      </c>
      <c r="C1660" s="357" t="s">
        <v>1759</v>
      </c>
      <c r="D1660" s="377" t="s">
        <v>1555</v>
      </c>
      <c r="E1660" s="407">
        <v>9026</v>
      </c>
    </row>
    <row r="1661" spans="2:5">
      <c r="B1661" s="348">
        <v>5025232915828</v>
      </c>
      <c r="C1661" s="357" t="s">
        <v>1721</v>
      </c>
      <c r="D1661" s="377" t="s">
        <v>1267</v>
      </c>
      <c r="E1661" s="407">
        <v>2585</v>
      </c>
    </row>
    <row r="1662" spans="2:5">
      <c r="B1662" s="348">
        <v>5025232914579</v>
      </c>
      <c r="C1662" s="357" t="s">
        <v>1624</v>
      </c>
      <c r="D1662" s="377" t="s">
        <v>1548</v>
      </c>
      <c r="E1662" s="407">
        <v>6258</v>
      </c>
    </row>
    <row r="1663" spans="2:5">
      <c r="B1663" s="348">
        <v>5025232880621</v>
      </c>
      <c r="C1663" s="357" t="s">
        <v>1530</v>
      </c>
      <c r="D1663" s="377" t="s">
        <v>1531</v>
      </c>
      <c r="E1663" s="407">
        <v>183</v>
      </c>
    </row>
    <row r="1664" spans="2:5">
      <c r="C1664" s="377"/>
    </row>
    <row r="1665" spans="1:5" ht="15">
      <c r="A1665" s="398" t="s">
        <v>2750</v>
      </c>
    </row>
    <row r="1666" spans="1:5">
      <c r="B1666" s="348">
        <v>4010869372510</v>
      </c>
      <c r="C1666" s="357" t="s">
        <v>1761</v>
      </c>
      <c r="D1666" s="377" t="s">
        <v>1526</v>
      </c>
      <c r="E1666" s="407">
        <v>1707</v>
      </c>
    </row>
    <row r="1667" spans="1:5">
      <c r="B1667" s="348">
        <v>5025232914920</v>
      </c>
      <c r="C1667" s="357" t="s">
        <v>1762</v>
      </c>
      <c r="D1667" s="377" t="s">
        <v>1267</v>
      </c>
      <c r="E1667" s="407">
        <v>940</v>
      </c>
    </row>
    <row r="1668" spans="1:5">
      <c r="B1668" s="348">
        <v>5025232899333</v>
      </c>
      <c r="C1668" s="357" t="s">
        <v>1528</v>
      </c>
      <c r="D1668" s="377" t="s">
        <v>1529</v>
      </c>
      <c r="E1668" s="407">
        <v>584</v>
      </c>
    </row>
    <row r="1669" spans="1:5">
      <c r="B1669" s="348">
        <v>5025232880621</v>
      </c>
      <c r="C1669" s="357" t="s">
        <v>1530</v>
      </c>
      <c r="D1669" s="377" t="s">
        <v>1531</v>
      </c>
      <c r="E1669" s="407">
        <v>183</v>
      </c>
    </row>
    <row r="1670" spans="1:5">
      <c r="B1670" s="348">
        <v>4010869372534</v>
      </c>
      <c r="C1670" s="357" t="s">
        <v>1763</v>
      </c>
      <c r="D1670" s="377" t="s">
        <v>1533</v>
      </c>
      <c r="E1670" s="407">
        <v>2405</v>
      </c>
    </row>
    <row r="1671" spans="1:5">
      <c r="B1671" s="348">
        <v>5025232914920</v>
      </c>
      <c r="C1671" s="357" t="s">
        <v>1762</v>
      </c>
      <c r="D1671" s="377" t="s">
        <v>1267</v>
      </c>
      <c r="E1671" s="407">
        <v>940</v>
      </c>
    </row>
    <row r="1672" spans="1:5">
      <c r="B1672" s="348">
        <v>5025232899340</v>
      </c>
      <c r="C1672" s="357" t="s">
        <v>1534</v>
      </c>
      <c r="D1672" s="377" t="s">
        <v>1529</v>
      </c>
      <c r="E1672" s="407">
        <v>1282</v>
      </c>
    </row>
    <row r="1673" spans="1:5">
      <c r="B1673" s="348">
        <v>5025232880621</v>
      </c>
      <c r="C1673" s="357" t="s">
        <v>1530</v>
      </c>
      <c r="D1673" s="377" t="s">
        <v>1531</v>
      </c>
      <c r="E1673" s="407">
        <v>183</v>
      </c>
    </row>
    <row r="1674" spans="1:5">
      <c r="B1674" s="348">
        <v>4010869372541</v>
      </c>
      <c r="C1674" s="357" t="s">
        <v>1764</v>
      </c>
      <c r="D1674" s="377" t="s">
        <v>1536</v>
      </c>
      <c r="E1674" s="407">
        <v>3564</v>
      </c>
    </row>
    <row r="1675" spans="1:5">
      <c r="B1675" s="348">
        <v>5025232914937</v>
      </c>
      <c r="C1675" s="357" t="s">
        <v>1765</v>
      </c>
      <c r="D1675" s="377" t="s">
        <v>1267</v>
      </c>
      <c r="E1675" s="407">
        <v>2088</v>
      </c>
    </row>
    <row r="1676" spans="1:5">
      <c r="B1676" s="348">
        <v>5025232920884</v>
      </c>
      <c r="C1676" s="357" t="s">
        <v>1538</v>
      </c>
      <c r="D1676" s="377" t="s">
        <v>1529</v>
      </c>
      <c r="E1676" s="407">
        <v>1293</v>
      </c>
    </row>
    <row r="1677" spans="1:5">
      <c r="B1677" s="348">
        <v>5025232880621</v>
      </c>
      <c r="C1677" s="357" t="s">
        <v>1530</v>
      </c>
      <c r="D1677" s="377" t="s">
        <v>1531</v>
      </c>
      <c r="E1677" s="407">
        <v>183</v>
      </c>
    </row>
    <row r="1678" spans="1:5">
      <c r="B1678" s="348">
        <v>4010869372558</v>
      </c>
      <c r="C1678" s="357" t="s">
        <v>1766</v>
      </c>
      <c r="D1678" s="377" t="s">
        <v>1540</v>
      </c>
      <c r="E1678" s="407">
        <v>3599</v>
      </c>
    </row>
    <row r="1679" spans="1:5">
      <c r="B1679" s="348">
        <v>5025232914937</v>
      </c>
      <c r="C1679" s="357" t="s">
        <v>1765</v>
      </c>
      <c r="D1679" s="377" t="s">
        <v>1267</v>
      </c>
      <c r="E1679" s="407">
        <v>2088</v>
      </c>
    </row>
    <row r="1680" spans="1:5">
      <c r="B1680" s="348">
        <v>5025232920891</v>
      </c>
      <c r="C1680" s="357" t="s">
        <v>1541</v>
      </c>
      <c r="D1680" s="377" t="s">
        <v>1529</v>
      </c>
      <c r="E1680" s="407">
        <v>1328</v>
      </c>
    </row>
    <row r="1681" spans="1:5">
      <c r="B1681" s="348">
        <v>5025232880621</v>
      </c>
      <c r="C1681" s="357" t="s">
        <v>1530</v>
      </c>
      <c r="D1681" s="377" t="s">
        <v>1531</v>
      </c>
      <c r="E1681" s="407">
        <v>183</v>
      </c>
    </row>
    <row r="1682" spans="1:5">
      <c r="B1682" s="348">
        <v>4010869372565</v>
      </c>
      <c r="C1682" s="357" t="s">
        <v>1767</v>
      </c>
      <c r="D1682" s="377" t="s">
        <v>1543</v>
      </c>
      <c r="E1682" s="407">
        <v>4209</v>
      </c>
    </row>
    <row r="1683" spans="1:5">
      <c r="B1683" s="348">
        <v>5025232914937</v>
      </c>
      <c r="C1683" s="357" t="s">
        <v>1765</v>
      </c>
      <c r="D1683" s="377" t="s">
        <v>1267</v>
      </c>
      <c r="E1683" s="407">
        <v>2088</v>
      </c>
    </row>
    <row r="1684" spans="1:5">
      <c r="B1684" s="348">
        <v>5025232941032</v>
      </c>
      <c r="C1684" s="357" t="s">
        <v>1545</v>
      </c>
      <c r="D1684" s="377" t="s">
        <v>1529</v>
      </c>
      <c r="E1684" s="407">
        <v>1938</v>
      </c>
    </row>
    <row r="1685" spans="1:5">
      <c r="B1685" s="348">
        <v>5025232880621</v>
      </c>
      <c r="C1685" s="357" t="s">
        <v>1530</v>
      </c>
      <c r="D1685" s="377" t="s">
        <v>1531</v>
      </c>
      <c r="E1685" s="407">
        <v>183</v>
      </c>
    </row>
    <row r="1686" spans="1:5">
      <c r="B1686" s="348">
        <v>4010869372572</v>
      </c>
      <c r="C1686" s="357" t="s">
        <v>1768</v>
      </c>
      <c r="D1686" s="377" t="s">
        <v>1543</v>
      </c>
      <c r="E1686" s="407">
        <v>4465</v>
      </c>
    </row>
    <row r="1687" spans="1:5">
      <c r="B1687" s="348">
        <v>5025232914937</v>
      </c>
      <c r="C1687" s="357" t="s">
        <v>1765</v>
      </c>
      <c r="D1687" s="377" t="s">
        <v>1267</v>
      </c>
      <c r="E1687" s="407">
        <v>2088</v>
      </c>
    </row>
    <row r="1688" spans="1:5">
      <c r="B1688" s="348">
        <v>5025232941049</v>
      </c>
      <c r="C1688" s="357" t="s">
        <v>1547</v>
      </c>
      <c r="D1688" s="377" t="s">
        <v>1548</v>
      </c>
      <c r="E1688" s="407">
        <v>2194</v>
      </c>
    </row>
    <row r="1689" spans="1:5">
      <c r="B1689" s="348">
        <v>5025232880621</v>
      </c>
      <c r="C1689" s="357" t="s">
        <v>1530</v>
      </c>
      <c r="D1689" s="377" t="s">
        <v>1531</v>
      </c>
      <c r="E1689" s="407">
        <v>183</v>
      </c>
    </row>
    <row r="1690" spans="1:5">
      <c r="C1690" s="377"/>
    </row>
    <row r="1691" spans="1:5">
      <c r="A1691" s="357" t="s">
        <v>2751</v>
      </c>
      <c r="C1691" s="377"/>
    </row>
    <row r="1692" spans="1:5">
      <c r="B1692" s="348" t="s">
        <v>1770</v>
      </c>
      <c r="C1692" s="377" t="s">
        <v>1771</v>
      </c>
      <c r="D1692" s="377" t="s">
        <v>1526</v>
      </c>
      <c r="E1692" s="407">
        <v>1818</v>
      </c>
    </row>
    <row r="1693" spans="1:5">
      <c r="B1693" s="348">
        <v>5025232914920</v>
      </c>
      <c r="C1693" s="377" t="s">
        <v>1762</v>
      </c>
      <c r="D1693" s="377" t="s">
        <v>1267</v>
      </c>
      <c r="E1693" s="407">
        <v>940</v>
      </c>
    </row>
    <row r="1694" spans="1:5">
      <c r="B1694" s="348">
        <v>5025232899333</v>
      </c>
      <c r="C1694" s="377" t="s">
        <v>1528</v>
      </c>
      <c r="D1694" s="377" t="s">
        <v>1529</v>
      </c>
      <c r="E1694" s="407">
        <v>584</v>
      </c>
    </row>
    <row r="1695" spans="1:5">
      <c r="B1695" s="348">
        <v>5025232880621</v>
      </c>
      <c r="C1695" s="377" t="s">
        <v>1561</v>
      </c>
      <c r="D1695" s="377" t="s">
        <v>2736</v>
      </c>
      <c r="E1695" s="407">
        <v>294</v>
      </c>
    </row>
    <row r="1696" spans="1:5">
      <c r="B1696" s="348" t="s">
        <v>1772</v>
      </c>
      <c r="C1696" s="377" t="s">
        <v>1773</v>
      </c>
      <c r="D1696" s="377" t="s">
        <v>1533</v>
      </c>
      <c r="E1696" s="407">
        <v>2516</v>
      </c>
    </row>
    <row r="1697" spans="2:5">
      <c r="B1697" s="348">
        <v>5025232914920</v>
      </c>
      <c r="C1697" s="377" t="s">
        <v>1762</v>
      </c>
      <c r="D1697" s="377" t="s">
        <v>1267</v>
      </c>
      <c r="E1697" s="407">
        <v>940</v>
      </c>
    </row>
    <row r="1698" spans="2:5">
      <c r="B1698" s="348">
        <v>5025232899340</v>
      </c>
      <c r="C1698" s="377" t="s">
        <v>1534</v>
      </c>
      <c r="D1698" s="377" t="s">
        <v>1529</v>
      </c>
      <c r="E1698" s="407">
        <v>1282</v>
      </c>
    </row>
    <row r="1699" spans="2:5">
      <c r="B1699" s="348">
        <v>5025232880621</v>
      </c>
      <c r="C1699" s="377" t="s">
        <v>1561</v>
      </c>
      <c r="D1699" s="377" t="s">
        <v>2736</v>
      </c>
      <c r="E1699" s="407">
        <v>294</v>
      </c>
    </row>
    <row r="1700" spans="2:5">
      <c r="B1700" s="348" t="s">
        <v>1774</v>
      </c>
      <c r="C1700" s="377" t="s">
        <v>1775</v>
      </c>
      <c r="D1700" s="377" t="s">
        <v>1536</v>
      </c>
      <c r="E1700" s="407">
        <v>3675</v>
      </c>
    </row>
    <row r="1701" spans="2:5">
      <c r="B1701" s="348">
        <v>5025232914937</v>
      </c>
      <c r="C1701" s="377" t="s">
        <v>1765</v>
      </c>
      <c r="D1701" s="377" t="s">
        <v>1267</v>
      </c>
      <c r="E1701" s="407">
        <v>2088</v>
      </c>
    </row>
    <row r="1702" spans="2:5">
      <c r="B1702" s="348">
        <v>5025232920884</v>
      </c>
      <c r="C1702" s="377" t="s">
        <v>1538</v>
      </c>
      <c r="D1702" s="377" t="s">
        <v>1529</v>
      </c>
      <c r="E1702" s="407">
        <v>1293</v>
      </c>
    </row>
    <row r="1703" spans="2:5">
      <c r="B1703" s="348">
        <v>5025232880621</v>
      </c>
      <c r="C1703" s="377" t="s">
        <v>1561</v>
      </c>
      <c r="D1703" s="377" t="s">
        <v>2736</v>
      </c>
      <c r="E1703" s="407">
        <v>294</v>
      </c>
    </row>
    <row r="1704" spans="2:5">
      <c r="B1704" s="348" t="s">
        <v>1776</v>
      </c>
      <c r="C1704" s="377" t="s">
        <v>1777</v>
      </c>
      <c r="D1704" s="377" t="s">
        <v>1540</v>
      </c>
      <c r="E1704" s="407">
        <v>3710</v>
      </c>
    </row>
    <row r="1705" spans="2:5">
      <c r="B1705" s="348">
        <v>5025232914937</v>
      </c>
      <c r="C1705" s="377" t="s">
        <v>1765</v>
      </c>
      <c r="D1705" s="377" t="s">
        <v>1267</v>
      </c>
      <c r="E1705" s="407">
        <v>2088</v>
      </c>
    </row>
    <row r="1706" spans="2:5">
      <c r="B1706" s="348">
        <v>5025232920891</v>
      </c>
      <c r="C1706" s="377" t="s">
        <v>1541</v>
      </c>
      <c r="D1706" s="377" t="s">
        <v>1529</v>
      </c>
      <c r="E1706" s="407">
        <v>1328</v>
      </c>
    </row>
    <row r="1707" spans="2:5">
      <c r="B1707" s="348">
        <v>5025232880621</v>
      </c>
      <c r="C1707" s="377" t="s">
        <v>1561</v>
      </c>
      <c r="D1707" s="377" t="s">
        <v>2736</v>
      </c>
      <c r="E1707" s="407">
        <v>294</v>
      </c>
    </row>
    <row r="1708" spans="2:5">
      <c r="B1708" s="348" t="s">
        <v>1778</v>
      </c>
      <c r="C1708" s="377" t="s">
        <v>1779</v>
      </c>
      <c r="D1708" s="377" t="s">
        <v>1543</v>
      </c>
      <c r="E1708" s="407">
        <v>4320</v>
      </c>
    </row>
    <row r="1709" spans="2:5">
      <c r="B1709" s="348">
        <v>5025232914937</v>
      </c>
      <c r="C1709" s="377" t="s">
        <v>1765</v>
      </c>
      <c r="D1709" s="377" t="s">
        <v>1267</v>
      </c>
      <c r="E1709" s="407">
        <v>2088</v>
      </c>
    </row>
    <row r="1710" spans="2:5">
      <c r="B1710" s="348">
        <v>5025232941032</v>
      </c>
      <c r="C1710" s="377" t="s">
        <v>1545</v>
      </c>
      <c r="D1710" s="377" t="s">
        <v>1529</v>
      </c>
      <c r="E1710" s="407">
        <v>1938</v>
      </c>
    </row>
    <row r="1711" spans="2:5">
      <c r="B1711" s="348">
        <v>5025232880621</v>
      </c>
      <c r="C1711" s="377" t="s">
        <v>1561</v>
      </c>
      <c r="D1711" s="377" t="s">
        <v>2736</v>
      </c>
      <c r="E1711" s="407">
        <v>294</v>
      </c>
    </row>
    <row r="1712" spans="2:5">
      <c r="B1712" s="348" t="s">
        <v>1780</v>
      </c>
      <c r="C1712" s="377" t="s">
        <v>1781</v>
      </c>
      <c r="D1712" s="377" t="s">
        <v>1543</v>
      </c>
      <c r="E1712" s="407">
        <v>4576</v>
      </c>
    </row>
    <row r="1713" spans="1:5">
      <c r="B1713" s="348">
        <v>5025232914937</v>
      </c>
      <c r="C1713" s="377" t="s">
        <v>1765</v>
      </c>
      <c r="D1713" s="377" t="s">
        <v>1267</v>
      </c>
      <c r="E1713" s="407">
        <v>2088</v>
      </c>
    </row>
    <row r="1714" spans="1:5">
      <c r="B1714" s="348">
        <v>5025232941049</v>
      </c>
      <c r="C1714" s="377" t="s">
        <v>1547</v>
      </c>
      <c r="D1714" s="377" t="s">
        <v>1548</v>
      </c>
      <c r="E1714" s="407">
        <v>2194</v>
      </c>
    </row>
    <row r="1715" spans="1:5">
      <c r="B1715" s="348">
        <v>5025232880621</v>
      </c>
      <c r="C1715" s="377" t="s">
        <v>1561</v>
      </c>
      <c r="D1715" s="377" t="s">
        <v>2736</v>
      </c>
      <c r="E1715" s="407">
        <v>294</v>
      </c>
    </row>
    <row r="1716" spans="1:5">
      <c r="C1716" s="377"/>
    </row>
    <row r="1717" spans="1:5" ht="15">
      <c r="A1717" s="398" t="s">
        <v>2752</v>
      </c>
    </row>
    <row r="1718" spans="1:5">
      <c r="B1718" s="348">
        <v>4010869372589</v>
      </c>
      <c r="C1718" s="357" t="s">
        <v>1783</v>
      </c>
      <c r="D1718" s="377" t="s">
        <v>1687</v>
      </c>
      <c r="E1718" s="407">
        <v>3046</v>
      </c>
    </row>
    <row r="1719" spans="1:5">
      <c r="B1719" s="348">
        <v>5025232914920</v>
      </c>
      <c r="C1719" s="357" t="s">
        <v>1762</v>
      </c>
      <c r="D1719" s="377" t="s">
        <v>1267</v>
      </c>
      <c r="E1719" s="407">
        <v>940</v>
      </c>
    </row>
    <row r="1720" spans="1:5">
      <c r="B1720" s="348">
        <v>5025232915507</v>
      </c>
      <c r="C1720" s="357" t="s">
        <v>1598</v>
      </c>
      <c r="D1720" s="377" t="s">
        <v>1529</v>
      </c>
      <c r="E1720" s="407">
        <v>1923</v>
      </c>
    </row>
    <row r="1721" spans="1:5">
      <c r="B1721" s="348">
        <v>5025232880621</v>
      </c>
      <c r="C1721" s="357" t="s">
        <v>1530</v>
      </c>
      <c r="D1721" s="377" t="s">
        <v>1531</v>
      </c>
      <c r="E1721" s="407">
        <v>183</v>
      </c>
    </row>
    <row r="1722" spans="1:5">
      <c r="B1722" s="348">
        <v>4010869372596</v>
      </c>
      <c r="C1722" s="357" t="s">
        <v>1784</v>
      </c>
      <c r="D1722" s="377" t="s">
        <v>1600</v>
      </c>
      <c r="E1722" s="407">
        <v>3320</v>
      </c>
    </row>
    <row r="1723" spans="1:5">
      <c r="B1723" s="348">
        <v>5025232914920</v>
      </c>
      <c r="C1723" s="357" t="s">
        <v>1762</v>
      </c>
      <c r="D1723" s="377" t="s">
        <v>1267</v>
      </c>
      <c r="E1723" s="407">
        <v>940</v>
      </c>
    </row>
    <row r="1724" spans="1:5">
      <c r="B1724" s="348">
        <v>5025232915514</v>
      </c>
      <c r="C1724" s="357" t="s">
        <v>1601</v>
      </c>
      <c r="D1724" s="377" t="s">
        <v>1529</v>
      </c>
      <c r="E1724" s="407">
        <v>2197</v>
      </c>
    </row>
    <row r="1725" spans="1:5">
      <c r="B1725" s="348">
        <v>5025232880621</v>
      </c>
      <c r="C1725" s="357" t="s">
        <v>1530</v>
      </c>
      <c r="D1725" s="377" t="s">
        <v>1531</v>
      </c>
      <c r="E1725" s="407">
        <v>183</v>
      </c>
    </row>
    <row r="1726" spans="1:5">
      <c r="B1726" s="348">
        <v>4010869372602</v>
      </c>
      <c r="C1726" s="357" t="s">
        <v>1785</v>
      </c>
      <c r="D1726" s="377" t="s">
        <v>1692</v>
      </c>
      <c r="E1726" s="407">
        <v>4593</v>
      </c>
    </row>
    <row r="1727" spans="1:5">
      <c r="B1727" s="348">
        <v>5025232914937</v>
      </c>
      <c r="C1727" s="357" t="s">
        <v>1765</v>
      </c>
      <c r="D1727" s="377" t="s">
        <v>1267</v>
      </c>
      <c r="E1727" s="407">
        <v>2088</v>
      </c>
    </row>
    <row r="1728" spans="1:5">
      <c r="B1728" s="348">
        <v>5025232915521</v>
      </c>
      <c r="C1728" s="357" t="s">
        <v>1604</v>
      </c>
      <c r="D1728" s="377" t="s">
        <v>1529</v>
      </c>
      <c r="E1728" s="407">
        <v>2322</v>
      </c>
    </row>
    <row r="1729" spans="2:5">
      <c r="B1729" s="348">
        <v>5025232880621</v>
      </c>
      <c r="C1729" s="357" t="s">
        <v>1530</v>
      </c>
      <c r="D1729" s="377" t="s">
        <v>1531</v>
      </c>
      <c r="E1729" s="407">
        <v>183</v>
      </c>
    </row>
    <row r="1730" spans="2:5">
      <c r="B1730" s="348">
        <v>4010869372619</v>
      </c>
      <c r="C1730" s="357" t="s">
        <v>1786</v>
      </c>
      <c r="D1730" s="377" t="s">
        <v>1606</v>
      </c>
      <c r="E1730" s="407">
        <v>5170</v>
      </c>
    </row>
    <row r="1731" spans="2:5">
      <c r="B1731" s="348">
        <v>5025232914937</v>
      </c>
      <c r="C1731" s="357" t="s">
        <v>1765</v>
      </c>
      <c r="D1731" s="377" t="s">
        <v>1267</v>
      </c>
      <c r="E1731" s="407">
        <v>2088</v>
      </c>
    </row>
    <row r="1732" spans="2:5">
      <c r="B1732" s="348">
        <v>5025232914500</v>
      </c>
      <c r="C1732" s="357" t="s">
        <v>1607</v>
      </c>
      <c r="D1732" s="377" t="s">
        <v>1529</v>
      </c>
      <c r="E1732" s="407">
        <v>2899</v>
      </c>
    </row>
    <row r="1733" spans="2:5">
      <c r="B1733" s="348">
        <v>5025232880621</v>
      </c>
      <c r="C1733" s="357" t="s">
        <v>1530</v>
      </c>
      <c r="D1733" s="377" t="s">
        <v>1531</v>
      </c>
      <c r="E1733" s="407">
        <v>183</v>
      </c>
    </row>
    <row r="1734" spans="2:5">
      <c r="B1734" s="348">
        <v>4010869372633</v>
      </c>
      <c r="C1734" s="357" t="s">
        <v>1787</v>
      </c>
      <c r="D1734" s="377" t="s">
        <v>1606</v>
      </c>
      <c r="E1734" s="407">
        <v>5467</v>
      </c>
    </row>
    <row r="1735" spans="2:5">
      <c r="B1735" s="348">
        <v>5025232914937</v>
      </c>
      <c r="C1735" s="357" t="s">
        <v>1765</v>
      </c>
      <c r="D1735" s="377" t="s">
        <v>1267</v>
      </c>
      <c r="E1735" s="407">
        <v>2088</v>
      </c>
    </row>
    <row r="1736" spans="2:5">
      <c r="B1736" s="348">
        <v>5025232914517</v>
      </c>
      <c r="C1736" s="357" t="s">
        <v>1609</v>
      </c>
      <c r="D1736" s="377" t="s">
        <v>1548</v>
      </c>
      <c r="E1736" s="407">
        <v>3196</v>
      </c>
    </row>
    <row r="1737" spans="2:5">
      <c r="B1737" s="348">
        <v>5025232880621</v>
      </c>
      <c r="C1737" s="357" t="s">
        <v>1530</v>
      </c>
      <c r="D1737" s="377" t="s">
        <v>1531</v>
      </c>
      <c r="E1737" s="407">
        <v>183</v>
      </c>
    </row>
    <row r="1738" spans="2:5">
      <c r="B1738" s="348">
        <v>4010869372626</v>
      </c>
      <c r="C1738" s="357" t="s">
        <v>1788</v>
      </c>
      <c r="D1738" s="377" t="s">
        <v>1543</v>
      </c>
      <c r="E1738" s="407">
        <v>5797</v>
      </c>
    </row>
    <row r="1739" spans="2:5">
      <c r="B1739" s="348">
        <v>5025232914937</v>
      </c>
      <c r="C1739" s="357" t="s">
        <v>1765</v>
      </c>
      <c r="D1739" s="377" t="s">
        <v>1267</v>
      </c>
      <c r="E1739" s="407">
        <v>2088</v>
      </c>
    </row>
    <row r="1740" spans="2:5">
      <c r="B1740" s="348">
        <v>5025232914524</v>
      </c>
      <c r="C1740" s="357" t="s">
        <v>1612</v>
      </c>
      <c r="D1740" s="377" t="s">
        <v>1529</v>
      </c>
      <c r="E1740" s="407">
        <v>3526</v>
      </c>
    </row>
    <row r="1741" spans="2:5">
      <c r="B1741" s="348">
        <v>5025232880621</v>
      </c>
      <c r="C1741" s="357" t="s">
        <v>1530</v>
      </c>
      <c r="D1741" s="377" t="s">
        <v>1531</v>
      </c>
      <c r="E1741" s="407">
        <v>183</v>
      </c>
    </row>
    <row r="1742" spans="2:5">
      <c r="B1742" s="348">
        <v>4010869373371</v>
      </c>
      <c r="C1742" s="357" t="s">
        <v>1789</v>
      </c>
      <c r="D1742" s="377" t="s">
        <v>1543</v>
      </c>
      <c r="E1742" s="407">
        <v>6111</v>
      </c>
    </row>
    <row r="1743" spans="2:5">
      <c r="B1743" s="348">
        <v>5025232914937</v>
      </c>
      <c r="C1743" s="357" t="s">
        <v>1765</v>
      </c>
      <c r="D1743" s="377" t="s">
        <v>1267</v>
      </c>
      <c r="E1743" s="407">
        <v>2088</v>
      </c>
    </row>
    <row r="1744" spans="2:5">
      <c r="B1744" s="348">
        <v>5025232914531</v>
      </c>
      <c r="C1744" s="357" t="s">
        <v>1614</v>
      </c>
      <c r="D1744" s="377" t="s">
        <v>1548</v>
      </c>
      <c r="E1744" s="407">
        <v>3840</v>
      </c>
    </row>
    <row r="1745" spans="1:5">
      <c r="B1745" s="348">
        <v>5025232880621</v>
      </c>
      <c r="C1745" s="357" t="s">
        <v>1530</v>
      </c>
      <c r="D1745" s="377" t="s">
        <v>1531</v>
      </c>
      <c r="E1745" s="407">
        <v>183</v>
      </c>
    </row>
    <row r="1746" spans="1:5">
      <c r="C1746" s="377"/>
    </row>
    <row r="1748" spans="1:5" ht="15">
      <c r="A1748" s="398" t="s">
        <v>1790</v>
      </c>
      <c r="B1748" s="377"/>
    </row>
    <row r="1749" spans="1:5">
      <c r="A1749" s="377"/>
      <c r="C1749" s="357" t="s">
        <v>1791</v>
      </c>
      <c r="D1749" s="377" t="s">
        <v>1687</v>
      </c>
    </row>
    <row r="1750" spans="1:5">
      <c r="A1750" s="377"/>
      <c r="C1750" s="357" t="s">
        <v>1434</v>
      </c>
      <c r="E1750" s="407">
        <v>1061</v>
      </c>
    </row>
    <row r="1751" spans="1:5">
      <c r="A1751" s="377"/>
      <c r="B1751" s="348">
        <v>5025232915507</v>
      </c>
      <c r="C1751" s="357" t="s">
        <v>1598</v>
      </c>
      <c r="D1751" s="377" t="s">
        <v>1529</v>
      </c>
      <c r="E1751" s="407">
        <v>1923</v>
      </c>
    </row>
    <row r="1752" spans="1:5">
      <c r="A1752" s="377"/>
      <c r="C1752" s="357" t="s">
        <v>1437</v>
      </c>
      <c r="D1752" s="377" t="s">
        <v>2901</v>
      </c>
      <c r="E1752" s="407">
        <v>247</v>
      </c>
    </row>
    <row r="1753" spans="1:5">
      <c r="A1753" s="377"/>
      <c r="B1753" s="348">
        <v>5025232880621</v>
      </c>
      <c r="C1753" s="357" t="s">
        <v>1530</v>
      </c>
      <c r="D1753" s="377" t="s">
        <v>1531</v>
      </c>
      <c r="E1753" s="407">
        <v>183</v>
      </c>
    </row>
    <row r="1754" spans="1:5">
      <c r="A1754" s="377"/>
      <c r="C1754" s="357" t="s">
        <v>1792</v>
      </c>
      <c r="D1754" s="377" t="s">
        <v>1600</v>
      </c>
      <c r="E1754" s="407">
        <v>3698</v>
      </c>
    </row>
    <row r="1755" spans="1:5">
      <c r="A1755" s="377"/>
      <c r="C1755" s="357" t="s">
        <v>1435</v>
      </c>
      <c r="E1755" s="407">
        <v>1071</v>
      </c>
    </row>
    <row r="1756" spans="1:5">
      <c r="A1756" s="377"/>
      <c r="B1756" s="348">
        <v>5025232915514</v>
      </c>
      <c r="C1756" s="357" t="s">
        <v>1601</v>
      </c>
      <c r="D1756" s="377" t="s">
        <v>1529</v>
      </c>
      <c r="E1756" s="407">
        <v>2197</v>
      </c>
    </row>
    <row r="1757" spans="1:5">
      <c r="A1757" s="377"/>
      <c r="C1757" s="357" t="s">
        <v>1437</v>
      </c>
      <c r="D1757" s="377" t="s">
        <v>2901</v>
      </c>
      <c r="E1757" s="407">
        <v>247</v>
      </c>
    </row>
    <row r="1758" spans="1:5">
      <c r="A1758" s="377"/>
      <c r="B1758" s="348">
        <v>5025232880621</v>
      </c>
      <c r="C1758" s="357" t="s">
        <v>1530</v>
      </c>
      <c r="D1758" s="377" t="s">
        <v>1531</v>
      </c>
      <c r="E1758" s="407">
        <v>183</v>
      </c>
    </row>
    <row r="1759" spans="1:5">
      <c r="A1759" s="377"/>
      <c r="C1759" s="357" t="s">
        <v>1793</v>
      </c>
      <c r="D1759" s="377" t="s">
        <v>1536</v>
      </c>
      <c r="E1759" s="407">
        <v>4007</v>
      </c>
    </row>
    <row r="1760" spans="1:5">
      <c r="A1760" s="377"/>
      <c r="C1760" s="357" t="s">
        <v>1436</v>
      </c>
      <c r="E1760" s="407">
        <v>1255</v>
      </c>
    </row>
    <row r="1761" spans="1:5">
      <c r="A1761" s="377"/>
      <c r="B1761" s="348">
        <v>5025232915521</v>
      </c>
      <c r="C1761" s="357" t="s">
        <v>1604</v>
      </c>
      <c r="D1761" s="377" t="s">
        <v>1529</v>
      </c>
      <c r="E1761" s="407">
        <v>2322</v>
      </c>
    </row>
    <row r="1762" spans="1:5">
      <c r="A1762" s="377"/>
      <c r="C1762" s="357" t="s">
        <v>1437</v>
      </c>
      <c r="D1762" s="377" t="s">
        <v>2901</v>
      </c>
      <c r="E1762" s="407">
        <v>247</v>
      </c>
    </row>
    <row r="1763" spans="1:5">
      <c r="A1763" s="377"/>
      <c r="B1763" s="348">
        <v>5025232880621</v>
      </c>
      <c r="C1763" s="357" t="s">
        <v>1530</v>
      </c>
      <c r="D1763" s="377" t="s">
        <v>1531</v>
      </c>
      <c r="E1763" s="407">
        <v>183</v>
      </c>
    </row>
    <row r="1764" spans="1:5">
      <c r="A1764" s="377"/>
    </row>
    <row r="1765" spans="1:5" ht="15">
      <c r="A1765" s="398" t="s">
        <v>1794</v>
      </c>
      <c r="B1765" s="377"/>
    </row>
    <row r="1766" spans="1:5">
      <c r="A1766" s="377"/>
      <c r="C1766" s="357" t="s">
        <v>1795</v>
      </c>
      <c r="D1766" s="377" t="s">
        <v>2989</v>
      </c>
      <c r="E1766" s="407">
        <v>1895</v>
      </c>
    </row>
    <row r="1767" spans="1:5">
      <c r="A1767" s="377"/>
      <c r="C1767" s="357" t="s">
        <v>1433</v>
      </c>
      <c r="E1767" s="407">
        <v>893</v>
      </c>
    </row>
    <row r="1768" spans="1:5">
      <c r="A1768" s="377"/>
      <c r="C1768" s="357" t="s">
        <v>1796</v>
      </c>
      <c r="D1768" s="377" t="s">
        <v>1529</v>
      </c>
      <c r="E1768" s="407">
        <v>572</v>
      </c>
    </row>
    <row r="1769" spans="1:5">
      <c r="A1769" s="377"/>
      <c r="C1769" s="357" t="s">
        <v>1437</v>
      </c>
      <c r="D1769" s="377" t="s">
        <v>2901</v>
      </c>
      <c r="E1769" s="407">
        <v>247</v>
      </c>
    </row>
    <row r="1770" spans="1:5">
      <c r="A1770" s="377"/>
      <c r="B1770" s="348">
        <v>5025232880621</v>
      </c>
      <c r="C1770" s="357" t="s">
        <v>1530</v>
      </c>
      <c r="D1770" s="377" t="s">
        <v>1531</v>
      </c>
      <c r="E1770" s="407">
        <v>183</v>
      </c>
    </row>
    <row r="1771" spans="1:5">
      <c r="A1771" s="377"/>
      <c r="C1771" s="357" t="s">
        <v>1797</v>
      </c>
      <c r="D1771" s="377" t="s">
        <v>1687</v>
      </c>
      <c r="E1771" s="407">
        <v>2075</v>
      </c>
    </row>
    <row r="1772" spans="1:5">
      <c r="A1772" s="377"/>
      <c r="C1772" s="357" t="s">
        <v>1434</v>
      </c>
      <c r="E1772" s="407">
        <v>1061</v>
      </c>
    </row>
    <row r="1773" spans="1:5">
      <c r="A1773" s="377"/>
      <c r="B1773" s="348">
        <v>5025232885886</v>
      </c>
      <c r="C1773" s="357" t="s">
        <v>1528</v>
      </c>
      <c r="D1773" s="377" t="s">
        <v>1529</v>
      </c>
      <c r="E1773" s="407">
        <v>584</v>
      </c>
    </row>
    <row r="1774" spans="1:5">
      <c r="A1774" s="377"/>
      <c r="C1774" s="357" t="s">
        <v>1437</v>
      </c>
      <c r="D1774" s="377" t="s">
        <v>2901</v>
      </c>
      <c r="E1774" s="407">
        <v>247</v>
      </c>
    </row>
    <row r="1775" spans="1:5">
      <c r="A1775" s="377"/>
      <c r="B1775" s="348">
        <v>5025232880621</v>
      </c>
      <c r="C1775" s="357" t="s">
        <v>1530</v>
      </c>
      <c r="D1775" s="377" t="s">
        <v>1531</v>
      </c>
      <c r="E1775" s="407">
        <v>183</v>
      </c>
    </row>
    <row r="1776" spans="1:5">
      <c r="A1776" s="377"/>
      <c r="C1776" s="357" t="s">
        <v>1798</v>
      </c>
      <c r="D1776" s="377" t="s">
        <v>1600</v>
      </c>
      <c r="E1776" s="407">
        <v>2783</v>
      </c>
    </row>
    <row r="1777" spans="1:5">
      <c r="A1777" s="377"/>
      <c r="C1777" s="357" t="s">
        <v>1435</v>
      </c>
      <c r="E1777" s="407">
        <v>1071</v>
      </c>
    </row>
    <row r="1778" spans="1:5">
      <c r="A1778" s="377"/>
      <c r="B1778" s="348">
        <v>5025232885893</v>
      </c>
      <c r="C1778" s="357" t="s">
        <v>1534</v>
      </c>
      <c r="D1778" s="377" t="s">
        <v>1529</v>
      </c>
      <c r="E1778" s="407">
        <v>1282</v>
      </c>
    </row>
    <row r="1779" spans="1:5">
      <c r="A1779" s="377"/>
      <c r="C1779" s="357" t="s">
        <v>1437</v>
      </c>
      <c r="D1779" s="377" t="s">
        <v>2901</v>
      </c>
      <c r="E1779" s="407">
        <v>247</v>
      </c>
    </row>
    <row r="1780" spans="1:5">
      <c r="A1780" s="377"/>
      <c r="B1780" s="348">
        <v>5025232880621</v>
      </c>
      <c r="C1780" s="357" t="s">
        <v>1530</v>
      </c>
      <c r="D1780" s="377" t="s">
        <v>1531</v>
      </c>
      <c r="E1780" s="407">
        <v>183</v>
      </c>
    </row>
    <row r="1781" spans="1:5">
      <c r="A1781" s="377"/>
      <c r="C1781" s="357" t="s">
        <v>1799</v>
      </c>
      <c r="D1781" s="377" t="s">
        <v>1536</v>
      </c>
      <c r="E1781" s="407">
        <v>2978</v>
      </c>
    </row>
    <row r="1782" spans="1:5">
      <c r="A1782" s="377"/>
      <c r="C1782" s="357" t="s">
        <v>1436</v>
      </c>
      <c r="E1782" s="407">
        <v>1255</v>
      </c>
    </row>
    <row r="1783" spans="1:5">
      <c r="A1783" s="377"/>
      <c r="B1783" s="348">
        <v>5025232885893</v>
      </c>
      <c r="C1783" s="357" t="s">
        <v>1538</v>
      </c>
      <c r="D1783" s="377" t="s">
        <v>1529</v>
      </c>
      <c r="E1783" s="407">
        <v>1293</v>
      </c>
    </row>
    <row r="1784" spans="1:5">
      <c r="A1784" s="377"/>
      <c r="C1784" s="357" t="s">
        <v>1437</v>
      </c>
      <c r="D1784" s="377" t="s">
        <v>2901</v>
      </c>
      <c r="E1784" s="407">
        <v>247</v>
      </c>
    </row>
    <row r="1785" spans="1:5">
      <c r="A1785" s="377"/>
      <c r="B1785" s="348">
        <v>5025232880621</v>
      </c>
      <c r="C1785" s="357" t="s">
        <v>1530</v>
      </c>
      <c r="D1785" s="377" t="s">
        <v>1531</v>
      </c>
      <c r="E1785" s="407">
        <v>183</v>
      </c>
    </row>
    <row r="1816" spans="1:5">
      <c r="C1816" s="377"/>
    </row>
    <row r="1817" spans="1:5" ht="15">
      <c r="A1817" s="398" t="s">
        <v>1805</v>
      </c>
    </row>
    <row r="1818" spans="1:5">
      <c r="B1818" s="348">
        <v>4010869355285</v>
      </c>
      <c r="C1818" s="357" t="s">
        <v>1806</v>
      </c>
      <c r="D1818" s="377" t="s">
        <v>1807</v>
      </c>
      <c r="E1818" s="407">
        <v>8506</v>
      </c>
    </row>
    <row r="1819" spans="1:5">
      <c r="B1819" s="348">
        <v>5025232895175</v>
      </c>
      <c r="C1819" s="357" t="s">
        <v>1808</v>
      </c>
      <c r="E1819" s="407">
        <v>2778</v>
      </c>
    </row>
    <row r="1820" spans="1:5">
      <c r="B1820" s="348">
        <v>5025232896615</v>
      </c>
      <c r="C1820" s="357" t="s">
        <v>1809</v>
      </c>
      <c r="D1820" s="377" t="s">
        <v>1548</v>
      </c>
      <c r="E1820" s="407">
        <v>5545</v>
      </c>
    </row>
    <row r="1821" spans="1:5">
      <c r="B1821" s="348">
        <v>5025232880621</v>
      </c>
      <c r="C1821" s="357" t="s">
        <v>1530</v>
      </c>
      <c r="D1821" s="377" t="s">
        <v>1531</v>
      </c>
      <c r="E1821" s="407">
        <v>183</v>
      </c>
    </row>
    <row r="1822" spans="1:5">
      <c r="B1822" s="348">
        <v>4010869355292</v>
      </c>
      <c r="C1822" s="357" t="s">
        <v>1810</v>
      </c>
      <c r="D1822" s="377" t="s">
        <v>1811</v>
      </c>
      <c r="E1822" s="407">
        <v>9039</v>
      </c>
    </row>
    <row r="1823" spans="1:5">
      <c r="B1823" s="348">
        <v>5025232895182</v>
      </c>
      <c r="C1823" s="357" t="s">
        <v>1812</v>
      </c>
      <c r="E1823" s="407">
        <v>2884</v>
      </c>
    </row>
    <row r="1824" spans="1:5">
      <c r="B1824" s="348">
        <v>5025232896622</v>
      </c>
      <c r="C1824" s="357" t="s">
        <v>1813</v>
      </c>
      <c r="D1824" s="377" t="s">
        <v>1548</v>
      </c>
      <c r="E1824" s="407">
        <v>5972</v>
      </c>
    </row>
    <row r="1825" spans="1:5">
      <c r="B1825" s="348">
        <v>5025232880621</v>
      </c>
      <c r="C1825" s="357" t="s">
        <v>1530</v>
      </c>
      <c r="D1825" s="377" t="s">
        <v>1531</v>
      </c>
      <c r="E1825" s="407">
        <v>183</v>
      </c>
    </row>
    <row r="1826" spans="1:5">
      <c r="B1826" s="377"/>
    </row>
    <row r="1827" spans="1:5" ht="15">
      <c r="A1827" s="374" t="s">
        <v>2753</v>
      </c>
    </row>
    <row r="1828" spans="1:5" s="79" customFormat="1" ht="18.75" customHeight="1">
      <c r="B1828" s="348"/>
      <c r="C1828" s="357" t="s">
        <v>1796</v>
      </c>
      <c r="D1828" s="377" t="s">
        <v>1815</v>
      </c>
      <c r="E1828" s="407">
        <v>572</v>
      </c>
    </row>
    <row r="1829" spans="1:5">
      <c r="B1829" s="348">
        <v>5025232899333</v>
      </c>
      <c r="C1829" s="357" t="s">
        <v>1528</v>
      </c>
      <c r="D1829" s="377" t="s">
        <v>1816</v>
      </c>
      <c r="E1829" s="407">
        <v>584</v>
      </c>
    </row>
    <row r="1830" spans="1:5">
      <c r="B1830" s="348">
        <v>5025232899340</v>
      </c>
      <c r="C1830" s="357" t="s">
        <v>1534</v>
      </c>
      <c r="D1830" s="377" t="s">
        <v>1817</v>
      </c>
      <c r="E1830" s="407">
        <v>1282</v>
      </c>
    </row>
    <row r="1831" spans="1:5">
      <c r="B1831" s="348">
        <v>5025232899357</v>
      </c>
      <c r="C1831" s="357" t="s">
        <v>1538</v>
      </c>
      <c r="D1831" s="377" t="s">
        <v>2754</v>
      </c>
      <c r="E1831" s="407">
        <v>1293</v>
      </c>
    </row>
    <row r="1832" spans="1:5">
      <c r="B1832" s="348">
        <v>5025232899364</v>
      </c>
      <c r="C1832" s="357" t="s">
        <v>1541</v>
      </c>
      <c r="D1832" s="377" t="s">
        <v>2755</v>
      </c>
      <c r="E1832" s="407">
        <v>1328</v>
      </c>
    </row>
    <row r="1833" spans="1:5">
      <c r="B1833" s="348">
        <v>5025232941032</v>
      </c>
      <c r="C1833" s="357" t="s">
        <v>1545</v>
      </c>
      <c r="D1833" s="377" t="s">
        <v>2756</v>
      </c>
      <c r="E1833" s="407">
        <v>1938</v>
      </c>
    </row>
    <row r="1834" spans="1:5">
      <c r="B1834" s="348">
        <v>5025232941056</v>
      </c>
      <c r="C1834" s="357" t="s">
        <v>1551</v>
      </c>
      <c r="D1834" s="377" t="s">
        <v>2757</v>
      </c>
      <c r="E1834" s="407">
        <v>2541</v>
      </c>
    </row>
    <row r="1835" spans="1:5">
      <c r="B1835" s="348">
        <v>5025232941070</v>
      </c>
      <c r="C1835" s="357" t="s">
        <v>1556</v>
      </c>
      <c r="D1835" s="377" t="s">
        <v>2758</v>
      </c>
      <c r="E1835" s="407">
        <v>3758</v>
      </c>
    </row>
    <row r="1836" spans="1:5">
      <c r="B1836" s="348">
        <v>5025232941049</v>
      </c>
      <c r="C1836" s="357" t="s">
        <v>1547</v>
      </c>
      <c r="D1836" s="377" t="s">
        <v>2759</v>
      </c>
      <c r="E1836" s="407">
        <v>2194</v>
      </c>
    </row>
    <row r="1837" spans="1:5">
      <c r="B1837" s="348">
        <v>5025232941063</v>
      </c>
      <c r="C1837" s="357" t="s">
        <v>1553</v>
      </c>
      <c r="D1837" s="377" t="s">
        <v>2760</v>
      </c>
      <c r="E1837" s="407">
        <v>2846</v>
      </c>
    </row>
    <row r="1838" spans="1:5">
      <c r="B1838" s="348">
        <v>5025232941087</v>
      </c>
      <c r="C1838" s="357" t="s">
        <v>1558</v>
      </c>
      <c r="D1838" s="377" t="s">
        <v>2761</v>
      </c>
      <c r="E1838" s="407">
        <v>4121</v>
      </c>
    </row>
    <row r="1839" spans="1:5">
      <c r="B1839" s="377"/>
    </row>
    <row r="1840" spans="1:5" ht="15">
      <c r="A1840" s="374" t="s">
        <v>2762</v>
      </c>
    </row>
    <row r="1841" spans="1:5">
      <c r="B1841" s="348">
        <v>5025232915507</v>
      </c>
      <c r="C1841" s="357" t="s">
        <v>1598</v>
      </c>
      <c r="D1841" s="377" t="s">
        <v>2763</v>
      </c>
      <c r="E1841" s="407">
        <v>1923</v>
      </c>
    </row>
    <row r="1842" spans="1:5">
      <c r="B1842" s="348">
        <v>5025232915514</v>
      </c>
      <c r="C1842" s="357" t="s">
        <v>1601</v>
      </c>
      <c r="D1842" s="377" t="s">
        <v>2764</v>
      </c>
      <c r="E1842" s="407">
        <v>2197</v>
      </c>
    </row>
    <row r="1843" spans="1:5">
      <c r="B1843" s="348">
        <v>5025232915521</v>
      </c>
      <c r="C1843" s="357" t="s">
        <v>1604</v>
      </c>
      <c r="D1843" s="377" t="s">
        <v>2765</v>
      </c>
      <c r="E1843" s="407">
        <v>2322</v>
      </c>
    </row>
    <row r="1844" spans="1:5">
      <c r="B1844" s="348">
        <v>5025232914500</v>
      </c>
      <c r="C1844" s="357" t="s">
        <v>1607</v>
      </c>
      <c r="D1844" s="377" t="s">
        <v>2755</v>
      </c>
      <c r="E1844" s="407">
        <v>2899</v>
      </c>
    </row>
    <row r="1845" spans="1:5">
      <c r="B1845" s="348">
        <v>5025232914524</v>
      </c>
      <c r="C1845" s="357" t="s">
        <v>1612</v>
      </c>
      <c r="D1845" s="377" t="s">
        <v>2766</v>
      </c>
      <c r="E1845" s="407">
        <v>3526</v>
      </c>
    </row>
    <row r="1846" spans="1:5">
      <c r="B1846" s="348">
        <v>5025232914548</v>
      </c>
      <c r="C1846" s="357" t="s">
        <v>1617</v>
      </c>
      <c r="D1846" s="377" t="s">
        <v>2767</v>
      </c>
      <c r="E1846" s="407">
        <v>4544</v>
      </c>
    </row>
    <row r="1847" spans="1:5">
      <c r="B1847" s="348">
        <v>5025232914562</v>
      </c>
      <c r="C1847" s="357" t="s">
        <v>1622</v>
      </c>
      <c r="D1847" s="377" t="s">
        <v>2768</v>
      </c>
      <c r="E1847" s="407">
        <v>5865</v>
      </c>
    </row>
    <row r="1848" spans="1:5">
      <c r="B1848" s="348">
        <v>5025232914517</v>
      </c>
      <c r="C1848" s="357" t="s">
        <v>1609</v>
      </c>
      <c r="D1848" s="377" t="s">
        <v>2769</v>
      </c>
      <c r="E1848" s="407">
        <v>3196</v>
      </c>
    </row>
    <row r="1849" spans="1:5">
      <c r="B1849" s="348">
        <v>5025232914531</v>
      </c>
      <c r="C1849" s="357" t="s">
        <v>1614</v>
      </c>
      <c r="D1849" s="377" t="s">
        <v>2770</v>
      </c>
      <c r="E1849" s="407">
        <v>3840</v>
      </c>
    </row>
    <row r="1850" spans="1:5">
      <c r="B1850" s="348">
        <v>5025232914555</v>
      </c>
      <c r="C1850" s="357" t="s">
        <v>1619</v>
      </c>
      <c r="D1850" s="377" t="s">
        <v>2771</v>
      </c>
      <c r="E1850" s="407">
        <v>4937</v>
      </c>
    </row>
    <row r="1851" spans="1:5">
      <c r="B1851" s="348">
        <v>5025232914579</v>
      </c>
      <c r="C1851" s="357" t="s">
        <v>1624</v>
      </c>
      <c r="D1851" s="377" t="s">
        <v>2772</v>
      </c>
      <c r="E1851" s="407">
        <v>6258</v>
      </c>
    </row>
    <row r="1852" spans="1:5">
      <c r="B1852" s="377"/>
    </row>
    <row r="1853" spans="1:5">
      <c r="B1853" s="377"/>
    </row>
    <row r="1854" spans="1:5">
      <c r="B1854" s="377"/>
    </row>
    <row r="1855" spans="1:5" ht="15">
      <c r="A1855" s="374" t="s">
        <v>2773</v>
      </c>
    </row>
    <row r="1856" spans="1:5" ht="15">
      <c r="B1856" s="374" t="s">
        <v>2774</v>
      </c>
    </row>
    <row r="1857" spans="2:5">
      <c r="B1857" s="348">
        <v>5025232898831</v>
      </c>
      <c r="C1857" s="357" t="s">
        <v>1639</v>
      </c>
      <c r="D1857" s="377" t="s">
        <v>1267</v>
      </c>
      <c r="E1857" s="407">
        <v>888</v>
      </c>
    </row>
    <row r="1858" spans="2:5">
      <c r="B1858" s="348">
        <v>5025232898824</v>
      </c>
      <c r="C1858" s="357" t="s">
        <v>1644</v>
      </c>
      <c r="D1858" s="377" t="s">
        <v>1267</v>
      </c>
      <c r="E1858" s="407">
        <v>1050</v>
      </c>
    </row>
    <row r="1859" spans="2:5">
      <c r="B1859" s="348">
        <v>5025232898817</v>
      </c>
      <c r="C1859" s="357" t="s">
        <v>1647</v>
      </c>
      <c r="D1859" s="377" t="s">
        <v>1267</v>
      </c>
      <c r="E1859" s="407">
        <v>1059</v>
      </c>
    </row>
    <row r="1860" spans="2:5">
      <c r="B1860" s="424">
        <v>5025232910595</v>
      </c>
      <c r="C1860" s="427" t="s">
        <v>1640</v>
      </c>
      <c r="D1860" s="428" t="s">
        <v>1840</v>
      </c>
      <c r="E1860" s="429">
        <v>328</v>
      </c>
    </row>
    <row r="1861" spans="2:5">
      <c r="B1861" s="424">
        <v>5025232910588</v>
      </c>
      <c r="C1861" s="427" t="s">
        <v>1688</v>
      </c>
      <c r="D1861" s="428" t="s">
        <v>1841</v>
      </c>
      <c r="E1861" s="429">
        <v>392</v>
      </c>
    </row>
    <row r="1862" spans="2:5" ht="15">
      <c r="B1862" s="374" t="s">
        <v>2775</v>
      </c>
    </row>
    <row r="1863" spans="2:5">
      <c r="B1863" s="348">
        <v>5025232898848</v>
      </c>
      <c r="C1863" s="357" t="s">
        <v>1527</v>
      </c>
      <c r="D1863" s="377" t="s">
        <v>1267</v>
      </c>
      <c r="E1863" s="407">
        <v>1027</v>
      </c>
    </row>
    <row r="1864" spans="2:5">
      <c r="B1864" s="348">
        <v>5025232898855</v>
      </c>
      <c r="C1864" s="357" t="s">
        <v>1537</v>
      </c>
      <c r="D1864" s="377" t="s">
        <v>1267</v>
      </c>
      <c r="E1864" s="407">
        <v>1055</v>
      </c>
    </row>
    <row r="1865" spans="2:5">
      <c r="B1865" s="348">
        <v>5025232898862</v>
      </c>
      <c r="C1865" s="357" t="s">
        <v>1544</v>
      </c>
      <c r="D1865" s="377" t="s">
        <v>1267</v>
      </c>
      <c r="E1865" s="407">
        <v>1730</v>
      </c>
    </row>
    <row r="1866" spans="2:5" ht="15">
      <c r="B1866" s="374" t="s">
        <v>2776</v>
      </c>
    </row>
    <row r="1867" spans="2:5">
      <c r="B1867" s="348">
        <v>5025232915804</v>
      </c>
      <c r="C1867" s="357" t="s">
        <v>1715</v>
      </c>
      <c r="D1867" s="377" t="s">
        <v>1267</v>
      </c>
      <c r="E1867" s="407">
        <v>1407</v>
      </c>
    </row>
    <row r="1868" spans="2:5">
      <c r="B1868" s="348">
        <v>5025232915811</v>
      </c>
      <c r="C1868" s="357" t="s">
        <v>1718</v>
      </c>
      <c r="D1868" s="377" t="s">
        <v>1267</v>
      </c>
      <c r="E1868" s="407">
        <v>1715</v>
      </c>
    </row>
    <row r="1869" spans="2:5">
      <c r="B1869" s="348">
        <v>5025232915828</v>
      </c>
      <c r="C1869" s="357" t="s">
        <v>1721</v>
      </c>
      <c r="D1869" s="377" t="s">
        <v>1267</v>
      </c>
      <c r="E1869" s="407">
        <v>2585</v>
      </c>
    </row>
    <row r="1870" spans="2:5" ht="15">
      <c r="B1870" s="374" t="s">
        <v>2777</v>
      </c>
    </row>
    <row r="1871" spans="2:5">
      <c r="B1871" s="348">
        <v>5025232914920</v>
      </c>
      <c r="C1871" s="357" t="s">
        <v>1762</v>
      </c>
      <c r="D1871" s="377" t="s">
        <v>1267</v>
      </c>
      <c r="E1871" s="407">
        <v>940</v>
      </c>
    </row>
    <row r="1872" spans="2:5">
      <c r="B1872" s="348">
        <v>5025232914937</v>
      </c>
      <c r="C1872" s="357" t="s">
        <v>1765</v>
      </c>
      <c r="D1872" s="377" t="s">
        <v>1267</v>
      </c>
      <c r="E1872" s="407">
        <v>2088</v>
      </c>
    </row>
    <row r="1873" spans="1:5" s="79" customFormat="1" ht="32.450000000000003" customHeight="1">
      <c r="B1873" s="374" t="s">
        <v>1845</v>
      </c>
      <c r="C1873" s="84"/>
      <c r="D1873" s="101"/>
      <c r="E1873" s="407"/>
    </row>
    <row r="1874" spans="1:5" s="79" customFormat="1" ht="15">
      <c r="B1874" s="103"/>
      <c r="C1874" s="357" t="s">
        <v>1433</v>
      </c>
      <c r="D1874" s="377" t="s">
        <v>1267</v>
      </c>
      <c r="E1874" s="407">
        <v>893</v>
      </c>
    </row>
    <row r="1875" spans="1:5" s="79" customFormat="1" ht="15">
      <c r="B1875" s="103"/>
      <c r="C1875" s="357" t="s">
        <v>1434</v>
      </c>
      <c r="D1875" s="377" t="s">
        <v>1267</v>
      </c>
      <c r="E1875" s="407">
        <v>1061</v>
      </c>
    </row>
    <row r="1876" spans="1:5" s="79" customFormat="1" ht="15">
      <c r="B1876" s="103"/>
      <c r="C1876" s="357" t="s">
        <v>1435</v>
      </c>
      <c r="D1876" s="377" t="s">
        <v>1267</v>
      </c>
      <c r="E1876" s="407">
        <v>1071</v>
      </c>
    </row>
    <row r="1877" spans="1:5" s="79" customFormat="1" ht="15">
      <c r="B1877" s="103"/>
      <c r="C1877" s="357" t="s">
        <v>1436</v>
      </c>
      <c r="D1877" s="377" t="s">
        <v>1267</v>
      </c>
      <c r="E1877" s="407">
        <v>1255</v>
      </c>
    </row>
    <row r="1878" spans="1:5" s="79" customFormat="1" ht="15">
      <c r="B1878" s="103"/>
      <c r="C1878" s="357" t="s">
        <v>1437</v>
      </c>
      <c r="D1878" s="377" t="s">
        <v>1846</v>
      </c>
      <c r="E1878" s="407">
        <v>247</v>
      </c>
    </row>
    <row r="1879" spans="1:5">
      <c r="A1879" s="377"/>
      <c r="B1879" s="377"/>
    </row>
    <row r="1880" spans="1:5">
      <c r="A1880" s="377"/>
      <c r="B1880" s="377"/>
    </row>
    <row r="1881" spans="1:5" ht="15">
      <c r="A1881" s="374" t="s">
        <v>1847</v>
      </c>
    </row>
    <row r="1882" spans="1:5">
      <c r="B1882" s="377"/>
    </row>
    <row r="1883" spans="1:5" ht="15">
      <c r="A1883" s="374" t="s">
        <v>3015</v>
      </c>
    </row>
    <row r="1884" spans="1:5">
      <c r="B1884" s="348" t="s">
        <v>1849</v>
      </c>
    </row>
    <row r="1885" spans="1:5">
      <c r="B1885" s="348">
        <v>4010869263962</v>
      </c>
      <c r="C1885" s="357" t="s">
        <v>1850</v>
      </c>
      <c r="D1885" s="377" t="s">
        <v>2778</v>
      </c>
      <c r="E1885" s="522">
        <v>10500</v>
      </c>
    </row>
    <row r="1886" spans="1:5">
      <c r="B1886" s="424">
        <v>4010869357722</v>
      </c>
      <c r="C1886" s="427" t="s">
        <v>1852</v>
      </c>
      <c r="D1886" s="428" t="s">
        <v>2779</v>
      </c>
      <c r="E1886" s="532">
        <v>11025</v>
      </c>
    </row>
    <row r="1887" spans="1:5">
      <c r="B1887" s="348">
        <v>5025232856800</v>
      </c>
      <c r="C1887" s="357" t="s">
        <v>1854</v>
      </c>
      <c r="D1887" s="377" t="s">
        <v>1855</v>
      </c>
      <c r="E1887" s="407">
        <v>6144</v>
      </c>
    </row>
    <row r="1888" spans="1:5">
      <c r="B1888" s="348">
        <v>4010869354318</v>
      </c>
      <c r="C1888" s="357" t="s">
        <v>1856</v>
      </c>
      <c r="D1888" s="377" t="s">
        <v>1857</v>
      </c>
      <c r="E1888" s="407">
        <v>1071</v>
      </c>
    </row>
    <row r="1889" spans="1:5">
      <c r="B1889" s="424">
        <v>4010869264013</v>
      </c>
      <c r="C1889" s="427" t="s">
        <v>1858</v>
      </c>
      <c r="D1889" s="428" t="s">
        <v>1859</v>
      </c>
      <c r="E1889" s="407">
        <v>607</v>
      </c>
    </row>
    <row r="1890" spans="1:5">
      <c r="B1890" s="424">
        <v>4010869264020</v>
      </c>
      <c r="C1890" s="427" t="s">
        <v>1860</v>
      </c>
      <c r="D1890" s="428" t="s">
        <v>1859</v>
      </c>
      <c r="E1890" s="407">
        <v>1174</v>
      </c>
    </row>
    <row r="1891" spans="1:5" ht="15">
      <c r="B1891" s="430" t="s">
        <v>1861</v>
      </c>
      <c r="C1891" s="427"/>
      <c r="D1891" s="428"/>
      <c r="E1891" s="429"/>
    </row>
    <row r="1892" spans="1:5">
      <c r="B1892" s="424">
        <v>4010869356374</v>
      </c>
      <c r="C1892" s="427" t="s">
        <v>1862</v>
      </c>
      <c r="D1892" s="428" t="s">
        <v>1863</v>
      </c>
      <c r="E1892" s="429">
        <v>6208</v>
      </c>
    </row>
    <row r="1893" spans="1:5">
      <c r="B1893" s="424">
        <v>4010869356381</v>
      </c>
      <c r="C1893" s="427" t="s">
        <v>1864</v>
      </c>
      <c r="D1893" s="428" t="s">
        <v>1863</v>
      </c>
      <c r="E1893" s="429">
        <v>6894</v>
      </c>
    </row>
    <row r="1894" spans="1:5">
      <c r="B1894" s="377"/>
    </row>
    <row r="1895" spans="1:5" ht="15">
      <c r="A1895" s="374" t="s">
        <v>1865</v>
      </c>
    </row>
    <row r="1896" spans="1:5" ht="15">
      <c r="B1896" s="374" t="s">
        <v>1866</v>
      </c>
    </row>
    <row r="1897" spans="1:5">
      <c r="B1897" s="348">
        <v>4010869171250</v>
      </c>
      <c r="C1897" s="357" t="s">
        <v>1867</v>
      </c>
      <c r="D1897" s="377" t="s">
        <v>1868</v>
      </c>
      <c r="E1897" s="407">
        <v>129</v>
      </c>
    </row>
    <row r="1898" spans="1:5">
      <c r="B1898" s="348">
        <v>4010869169974</v>
      </c>
      <c r="C1898" s="357" t="s">
        <v>1869</v>
      </c>
      <c r="D1898" s="377" t="s">
        <v>1868</v>
      </c>
      <c r="E1898" s="407">
        <v>220</v>
      </c>
    </row>
    <row r="1899" spans="1:5">
      <c r="B1899" s="348">
        <v>4010869190077</v>
      </c>
      <c r="C1899" s="357" t="s">
        <v>1870</v>
      </c>
      <c r="D1899" s="377" t="s">
        <v>1868</v>
      </c>
      <c r="E1899" s="407">
        <v>150</v>
      </c>
    </row>
    <row r="1900" spans="1:5" ht="15">
      <c r="B1900" s="374" t="s">
        <v>1871</v>
      </c>
    </row>
    <row r="1901" spans="1:5">
      <c r="B1901" s="348" t="s">
        <v>1872</v>
      </c>
      <c r="C1901" s="357" t="s">
        <v>1873</v>
      </c>
      <c r="D1901" s="377" t="s">
        <v>1874</v>
      </c>
      <c r="E1901" s="407">
        <v>32</v>
      </c>
    </row>
    <row r="1902" spans="1:5" ht="15">
      <c r="B1902" s="374" t="s">
        <v>1875</v>
      </c>
    </row>
    <row r="1903" spans="1:5">
      <c r="B1903" s="348">
        <v>4010869250337</v>
      </c>
      <c r="C1903" s="357" t="s">
        <v>1876</v>
      </c>
      <c r="D1903" s="377" t="s">
        <v>1877</v>
      </c>
      <c r="E1903" s="407">
        <v>836</v>
      </c>
    </row>
    <row r="1904" spans="1:5">
      <c r="B1904" s="348">
        <v>4010869250351</v>
      </c>
      <c r="C1904" s="357" t="s">
        <v>1878</v>
      </c>
      <c r="D1904" s="377" t="s">
        <v>1879</v>
      </c>
      <c r="E1904" s="407">
        <v>1045</v>
      </c>
    </row>
    <row r="1905" spans="2:5">
      <c r="B1905" s="348">
        <v>4010869249218</v>
      </c>
      <c r="C1905" s="357" t="s">
        <v>1880</v>
      </c>
      <c r="D1905" s="377" t="s">
        <v>1881</v>
      </c>
      <c r="E1905" s="407">
        <v>889</v>
      </c>
    </row>
    <row r="1906" spans="2:5">
      <c r="B1906" s="348">
        <v>4010869249201</v>
      </c>
      <c r="C1906" s="357" t="s">
        <v>1882</v>
      </c>
      <c r="D1906" s="377" t="s">
        <v>1883</v>
      </c>
      <c r="E1906" s="407">
        <v>994</v>
      </c>
    </row>
    <row r="1908" spans="2:5" ht="15">
      <c r="B1908" s="374" t="s">
        <v>1884</v>
      </c>
    </row>
    <row r="1910" spans="2:5" ht="15">
      <c r="B1910" s="374" t="s">
        <v>1885</v>
      </c>
    </row>
    <row r="1911" spans="2:5">
      <c r="B1911" s="348" t="s">
        <v>1886</v>
      </c>
      <c r="C1911" s="357" t="s">
        <v>1887</v>
      </c>
      <c r="D1911" s="377" t="s">
        <v>1888</v>
      </c>
      <c r="E1911" s="407">
        <v>593</v>
      </c>
    </row>
    <row r="1912" spans="2:5">
      <c r="B1912" s="348" t="s">
        <v>1889</v>
      </c>
      <c r="C1912" s="357" t="s">
        <v>1890</v>
      </c>
      <c r="D1912" s="377" t="s">
        <v>1891</v>
      </c>
      <c r="E1912" s="407">
        <v>645</v>
      </c>
    </row>
    <row r="1913" spans="2:5">
      <c r="B1913" s="348">
        <v>5025232872985</v>
      </c>
      <c r="C1913" s="357" t="s">
        <v>1892</v>
      </c>
      <c r="D1913" s="377" t="s">
        <v>1893</v>
      </c>
      <c r="E1913" s="407">
        <v>596</v>
      </c>
    </row>
    <row r="1914" spans="2:5">
      <c r="B1914" s="348">
        <v>5025232872992</v>
      </c>
      <c r="C1914" s="357" t="s">
        <v>1894</v>
      </c>
      <c r="D1914" s="377" t="s">
        <v>1891</v>
      </c>
      <c r="E1914" s="407">
        <v>683</v>
      </c>
    </row>
    <row r="1915" spans="2:5">
      <c r="B1915" s="348">
        <v>5025232873005</v>
      </c>
      <c r="C1915" s="357" t="s">
        <v>1895</v>
      </c>
      <c r="D1915" s="377" t="s">
        <v>1896</v>
      </c>
      <c r="E1915" s="407">
        <v>830</v>
      </c>
    </row>
    <row r="1916" spans="2:5" ht="15">
      <c r="B1916" s="374" t="s">
        <v>1897</v>
      </c>
    </row>
    <row r="1917" spans="2:5">
      <c r="B1917" s="348" t="s">
        <v>1897</v>
      </c>
    </row>
    <row r="1918" spans="2:5">
      <c r="B1918" s="348" t="s">
        <v>1898</v>
      </c>
      <c r="C1918" s="357" t="s">
        <v>1899</v>
      </c>
      <c r="D1918" s="377" t="s">
        <v>1900</v>
      </c>
      <c r="E1918" s="522">
        <v>1246</v>
      </c>
    </row>
    <row r="1919" spans="2:5">
      <c r="B1919" s="348">
        <v>4010869203906</v>
      </c>
      <c r="C1919" s="357" t="s">
        <v>1901</v>
      </c>
      <c r="D1919" s="377" t="s">
        <v>1902</v>
      </c>
      <c r="E1919" s="407">
        <v>1421</v>
      </c>
    </row>
    <row r="1920" spans="2:5">
      <c r="B1920" s="348" t="s">
        <v>1903</v>
      </c>
      <c r="C1920" s="357" t="s">
        <v>1904</v>
      </c>
      <c r="D1920" s="377" t="s">
        <v>1902</v>
      </c>
      <c r="E1920" s="522">
        <v>1739</v>
      </c>
    </row>
    <row r="1921" spans="1:5" ht="15">
      <c r="B1921" s="374"/>
      <c r="C1921" s="357" t="s">
        <v>1905</v>
      </c>
      <c r="D1921" s="377" t="s">
        <v>1906</v>
      </c>
      <c r="E1921" s="522">
        <v>1421</v>
      </c>
    </row>
    <row r="1922" spans="1:5" ht="15">
      <c r="B1922" s="374" t="s">
        <v>1907</v>
      </c>
    </row>
    <row r="1923" spans="1:5">
      <c r="B1923" s="348">
        <v>4010869354165</v>
      </c>
      <c r="C1923" s="357" t="s">
        <v>1908</v>
      </c>
      <c r="D1923" s="377" t="s">
        <v>1909</v>
      </c>
      <c r="E1923" s="407">
        <v>5136</v>
      </c>
    </row>
    <row r="1924" spans="1:5">
      <c r="B1924" s="348">
        <v>4010869354202</v>
      </c>
      <c r="C1924" s="357" t="s">
        <v>1910</v>
      </c>
      <c r="D1924" s="377" t="s">
        <v>1911</v>
      </c>
      <c r="E1924" s="407">
        <v>7758</v>
      </c>
    </row>
    <row r="1925" spans="1:5">
      <c r="B1925" s="348">
        <v>4010869354240</v>
      </c>
      <c r="C1925" s="357" t="s">
        <v>1912</v>
      </c>
      <c r="D1925" s="377" t="s">
        <v>1913</v>
      </c>
      <c r="E1925" s="407">
        <v>9452</v>
      </c>
    </row>
    <row r="1926" spans="1:5">
      <c r="B1926" s="348">
        <v>4010869354288</v>
      </c>
      <c r="C1926" s="357" t="s">
        <v>1914</v>
      </c>
      <c r="D1926" s="377" t="s">
        <v>1915</v>
      </c>
      <c r="E1926" s="407">
        <v>11952</v>
      </c>
    </row>
    <row r="1927" spans="1:5">
      <c r="B1927" s="348">
        <v>4010869354158</v>
      </c>
      <c r="C1927" s="357" t="s">
        <v>1916</v>
      </c>
      <c r="D1927" s="377" t="s">
        <v>1917</v>
      </c>
      <c r="E1927" s="407">
        <v>6273</v>
      </c>
    </row>
    <row r="1928" spans="1:5">
      <c r="B1928" s="348">
        <v>4010869354196</v>
      </c>
      <c r="C1928" s="357" t="s">
        <v>1918</v>
      </c>
      <c r="D1928" s="377" t="s">
        <v>1919</v>
      </c>
      <c r="E1928" s="407">
        <v>8318</v>
      </c>
    </row>
    <row r="1929" spans="1:5">
      <c r="B1929" s="348">
        <v>4010869354233</v>
      </c>
      <c r="C1929" s="357" t="s">
        <v>1920</v>
      </c>
      <c r="D1929" s="377" t="s">
        <v>1921</v>
      </c>
      <c r="E1929" s="407">
        <v>11421</v>
      </c>
    </row>
    <row r="1930" spans="1:5">
      <c r="B1930" s="348">
        <v>4010869354271</v>
      </c>
      <c r="C1930" s="357" t="s">
        <v>1922</v>
      </c>
      <c r="D1930" s="377" t="s">
        <v>1923</v>
      </c>
      <c r="E1930" s="407">
        <v>15250</v>
      </c>
    </row>
    <row r="1931" spans="1:5">
      <c r="B1931" s="377"/>
    </row>
    <row r="1932" spans="1:5" ht="15">
      <c r="A1932" s="374" t="s">
        <v>1924</v>
      </c>
    </row>
    <row r="1933" spans="1:5" ht="15">
      <c r="B1933" s="374" t="s">
        <v>1925</v>
      </c>
    </row>
    <row r="1934" spans="1:5">
      <c r="B1934" s="348">
        <v>5025232910809</v>
      </c>
      <c r="C1934" s="357" t="s">
        <v>1575</v>
      </c>
      <c r="D1934" s="377" t="s">
        <v>2780</v>
      </c>
      <c r="E1934" s="522">
        <v>183</v>
      </c>
    </row>
    <row r="1935" spans="1:5">
      <c r="B1935" s="348">
        <v>5025232910816</v>
      </c>
      <c r="C1935" s="357" t="s">
        <v>1927</v>
      </c>
      <c r="D1935" s="377" t="s">
        <v>2781</v>
      </c>
      <c r="E1935" s="522">
        <v>213</v>
      </c>
    </row>
    <row r="1936" spans="1:5">
      <c r="B1936" s="348">
        <v>5025232910823</v>
      </c>
      <c r="C1936" s="357" t="s">
        <v>1561</v>
      </c>
      <c r="D1936" s="377" t="s">
        <v>2782</v>
      </c>
      <c r="E1936" s="522">
        <v>294</v>
      </c>
    </row>
    <row r="1937" spans="2:5">
      <c r="B1937" s="348">
        <v>5025232880621</v>
      </c>
      <c r="C1937" s="357" t="s">
        <v>1530</v>
      </c>
      <c r="D1937" s="377" t="s">
        <v>1930</v>
      </c>
      <c r="E1937" s="522">
        <v>183</v>
      </c>
    </row>
    <row r="1938" spans="2:5">
      <c r="B1938" s="348" t="s">
        <v>1931</v>
      </c>
      <c r="C1938" s="357" t="s">
        <v>1932</v>
      </c>
      <c r="D1938" s="377" t="s">
        <v>1933</v>
      </c>
      <c r="E1938" s="522">
        <v>155</v>
      </c>
    </row>
    <row r="1939" spans="2:5">
      <c r="B1939" s="348">
        <v>5025232910601</v>
      </c>
      <c r="C1939" s="357" t="s">
        <v>2440</v>
      </c>
      <c r="D1939" s="377" t="s">
        <v>2441</v>
      </c>
      <c r="E1939" s="522">
        <v>136</v>
      </c>
    </row>
    <row r="1940" spans="2:5">
      <c r="B1940" s="348">
        <v>5025232883592</v>
      </c>
      <c r="C1940" s="357" t="s">
        <v>1935</v>
      </c>
      <c r="D1940" s="377" t="s">
        <v>1936</v>
      </c>
      <c r="E1940" s="522">
        <v>123</v>
      </c>
    </row>
    <row r="1941" spans="2:5">
      <c r="B1941" s="348">
        <v>5025232883554</v>
      </c>
      <c r="C1941" s="357" t="s">
        <v>1937</v>
      </c>
      <c r="D1941" s="377" t="s">
        <v>1938</v>
      </c>
      <c r="E1941" s="522">
        <v>116</v>
      </c>
    </row>
    <row r="1942" spans="2:5">
      <c r="B1942" s="348">
        <v>5025232883608</v>
      </c>
      <c r="C1942" s="357" t="s">
        <v>1939</v>
      </c>
      <c r="D1942" s="377" t="s">
        <v>1940</v>
      </c>
      <c r="E1942" s="522">
        <v>123</v>
      </c>
    </row>
    <row r="1943" spans="2:5" ht="15">
      <c r="B1943" s="374" t="s">
        <v>1941</v>
      </c>
    </row>
    <row r="1944" spans="2:5">
      <c r="B1944" s="348" t="s">
        <v>1942</v>
      </c>
      <c r="C1944" s="357" t="s">
        <v>1943</v>
      </c>
      <c r="D1944" s="377" t="s">
        <v>1944</v>
      </c>
      <c r="E1944" s="522">
        <v>194</v>
      </c>
    </row>
    <row r="1945" spans="2:5" ht="15">
      <c r="B1945" s="374" t="s">
        <v>1945</v>
      </c>
    </row>
    <row r="1946" spans="2:5">
      <c r="B1946" s="348">
        <v>5025232625758</v>
      </c>
      <c r="C1946" s="357" t="s">
        <v>1946</v>
      </c>
      <c r="D1946" s="377" t="s">
        <v>1947</v>
      </c>
      <c r="E1946" s="407">
        <v>453</v>
      </c>
    </row>
    <row r="1947" spans="2:5">
      <c r="B1947" s="348">
        <v>5025232856664</v>
      </c>
      <c r="C1947" s="357" t="s">
        <v>1948</v>
      </c>
      <c r="D1947" s="377" t="s">
        <v>1949</v>
      </c>
      <c r="E1947" s="407">
        <v>486</v>
      </c>
    </row>
    <row r="1948" spans="2:5" ht="15">
      <c r="B1948" s="374" t="s">
        <v>1950</v>
      </c>
    </row>
    <row r="1949" spans="2:5">
      <c r="B1949" s="348">
        <v>5025232868131</v>
      </c>
      <c r="C1949" s="357" t="s">
        <v>1951</v>
      </c>
      <c r="D1949" s="377" t="s">
        <v>1952</v>
      </c>
      <c r="E1949" s="522">
        <v>240</v>
      </c>
    </row>
    <row r="1950" spans="2:5" ht="15">
      <c r="B1950" s="374" t="s">
        <v>282</v>
      </c>
    </row>
    <row r="1951" spans="2:5">
      <c r="B1951" s="348">
        <v>5025232891771</v>
      </c>
      <c r="C1951" s="357" t="s">
        <v>1953</v>
      </c>
      <c r="D1951" s="377" t="s">
        <v>1954</v>
      </c>
      <c r="E1951" s="522">
        <v>189</v>
      </c>
    </row>
    <row r="1952" spans="2:5">
      <c r="B1952" s="348" t="s">
        <v>1966</v>
      </c>
      <c r="C1952" s="357" t="s">
        <v>1967</v>
      </c>
      <c r="D1952" s="377" t="s">
        <v>1968</v>
      </c>
      <c r="E1952" s="407">
        <v>649</v>
      </c>
    </row>
    <row r="1953" spans="2:5">
      <c r="B1953" s="348" t="s">
        <v>1969</v>
      </c>
      <c r="C1953" s="357" t="s">
        <v>1970</v>
      </c>
      <c r="D1953" s="377" t="s">
        <v>1971</v>
      </c>
      <c r="E1953" s="407">
        <v>1145</v>
      </c>
    </row>
    <row r="1954" spans="2:5">
      <c r="B1954" s="424">
        <v>5025232851119</v>
      </c>
      <c r="C1954" s="427" t="s">
        <v>1458</v>
      </c>
      <c r="D1954" s="428" t="s">
        <v>1972</v>
      </c>
      <c r="E1954" s="532">
        <v>233</v>
      </c>
    </row>
    <row r="1955" spans="2:5" ht="15">
      <c r="B1955" s="374" t="s">
        <v>1973</v>
      </c>
    </row>
    <row r="1956" spans="2:5">
      <c r="B1956" s="348">
        <v>4010869186384</v>
      </c>
      <c r="C1956" s="357" t="s">
        <v>1974</v>
      </c>
      <c r="D1956" s="377" t="s">
        <v>1975</v>
      </c>
      <c r="E1956" s="407">
        <v>47</v>
      </c>
    </row>
    <row r="1957" spans="2:5">
      <c r="B1957" s="348">
        <v>4010869195188</v>
      </c>
      <c r="C1957" s="357" t="s">
        <v>1976</v>
      </c>
      <c r="D1957" s="377" t="s">
        <v>1977</v>
      </c>
      <c r="E1957" s="407">
        <v>50</v>
      </c>
    </row>
    <row r="1958" spans="2:5">
      <c r="B1958" s="348">
        <v>4010869195164</v>
      </c>
      <c r="C1958" s="357" t="s">
        <v>1978</v>
      </c>
      <c r="D1958" s="377" t="s">
        <v>1979</v>
      </c>
      <c r="E1958" s="407">
        <v>50</v>
      </c>
    </row>
    <row r="1959" spans="2:5">
      <c r="B1959" s="348">
        <v>4010869195171</v>
      </c>
      <c r="C1959" s="357" t="s">
        <v>1980</v>
      </c>
      <c r="D1959" s="377" t="s">
        <v>1981</v>
      </c>
      <c r="E1959" s="407">
        <v>50</v>
      </c>
    </row>
    <row r="1960" spans="2:5">
      <c r="B1960" s="348">
        <v>5025232625796</v>
      </c>
      <c r="C1960" s="357" t="s">
        <v>1982</v>
      </c>
      <c r="D1960" s="377" t="s">
        <v>1983</v>
      </c>
      <c r="E1960" s="407">
        <v>122</v>
      </c>
    </row>
    <row r="1961" spans="2:5" ht="15">
      <c r="B1961" s="374" t="s">
        <v>1984</v>
      </c>
    </row>
    <row r="1962" spans="2:5">
      <c r="B1962" s="348">
        <v>4010869202534</v>
      </c>
      <c r="C1962" s="357" t="s">
        <v>1985</v>
      </c>
      <c r="D1962" s="377" t="s">
        <v>1986</v>
      </c>
      <c r="E1962" s="522">
        <v>117</v>
      </c>
    </row>
    <row r="1963" spans="2:5">
      <c r="B1963" s="348">
        <v>4010869234047</v>
      </c>
      <c r="C1963" s="357" t="s">
        <v>1987</v>
      </c>
      <c r="D1963" s="377" t="s">
        <v>1988</v>
      </c>
      <c r="E1963" s="407">
        <v>1830</v>
      </c>
    </row>
    <row r="1964" spans="2:5">
      <c r="B1964" s="348">
        <v>4010869234054</v>
      </c>
      <c r="C1964" s="357" t="s">
        <v>1989</v>
      </c>
      <c r="D1964" s="377" t="s">
        <v>1990</v>
      </c>
      <c r="E1964" s="407">
        <v>685</v>
      </c>
    </row>
    <row r="1965" spans="2:5" ht="15">
      <c r="B1965" s="374" t="s">
        <v>1991</v>
      </c>
    </row>
    <row r="1966" spans="2:5">
      <c r="B1966" s="348">
        <v>5025232835539</v>
      </c>
      <c r="C1966" s="357" t="s">
        <v>1992</v>
      </c>
      <c r="D1966" s="377" t="s">
        <v>1993</v>
      </c>
      <c r="E1966" s="522">
        <v>477</v>
      </c>
    </row>
    <row r="1967" spans="2:5">
      <c r="B1967" s="348">
        <v>4010869256698</v>
      </c>
      <c r="C1967" s="357" t="s">
        <v>1994</v>
      </c>
      <c r="D1967" s="377" t="s">
        <v>1995</v>
      </c>
      <c r="E1967" s="407">
        <v>1002</v>
      </c>
    </row>
    <row r="1969" spans="2:5" ht="15">
      <c r="B1969" s="398" t="s">
        <v>1996</v>
      </c>
      <c r="C1969" s="348"/>
    </row>
    <row r="1970" spans="2:5" ht="15">
      <c r="B1970" s="357"/>
      <c r="C1970" s="374" t="s">
        <v>1997</v>
      </c>
    </row>
    <row r="1971" spans="2:5" ht="15">
      <c r="B1971" s="357"/>
      <c r="C1971" s="374" t="s">
        <v>1998</v>
      </c>
    </row>
    <row r="1972" spans="2:5">
      <c r="B1972" s="348">
        <v>5025232871964</v>
      </c>
      <c r="C1972" s="348" t="s">
        <v>1999</v>
      </c>
      <c r="D1972" s="377" t="s">
        <v>2000</v>
      </c>
      <c r="E1972" s="522">
        <v>6535</v>
      </c>
    </row>
    <row r="1973" spans="2:5">
      <c r="B1973" s="348">
        <v>5025232871971</v>
      </c>
      <c r="C1973" s="348" t="s">
        <v>2001</v>
      </c>
      <c r="D1973" s="377" t="s">
        <v>2002</v>
      </c>
      <c r="E1973" s="522">
        <v>6907</v>
      </c>
    </row>
    <row r="1974" spans="2:5">
      <c r="B1974" s="348">
        <v>5025232871988</v>
      </c>
      <c r="C1974" s="348" t="s">
        <v>2003</v>
      </c>
      <c r="D1974" s="377" t="s">
        <v>2004</v>
      </c>
      <c r="E1974" s="522">
        <v>7808</v>
      </c>
    </row>
    <row r="1975" spans="2:5">
      <c r="B1975" s="348">
        <v>5025232880843</v>
      </c>
      <c r="C1975" s="348" t="s">
        <v>2005</v>
      </c>
      <c r="D1975" s="377" t="s">
        <v>2006</v>
      </c>
      <c r="E1975" s="522">
        <v>6588</v>
      </c>
    </row>
    <row r="1976" spans="2:5">
      <c r="B1976" s="348">
        <v>5025232880850</v>
      </c>
      <c r="C1976" s="348" t="s">
        <v>2007</v>
      </c>
      <c r="D1976" s="377" t="s">
        <v>2008</v>
      </c>
      <c r="E1976" s="522">
        <v>6960</v>
      </c>
    </row>
    <row r="1977" spans="2:5">
      <c r="B1977" s="348">
        <v>5025232880874</v>
      </c>
      <c r="C1977" s="348" t="s">
        <v>2009</v>
      </c>
      <c r="D1977" s="377" t="s">
        <v>2010</v>
      </c>
      <c r="E1977" s="522">
        <v>7861</v>
      </c>
    </row>
    <row r="1978" spans="2:5">
      <c r="B1978" s="348">
        <v>5025232854387</v>
      </c>
      <c r="C1978" s="348" t="s">
        <v>2011</v>
      </c>
      <c r="D1978" s="377" t="s">
        <v>2012</v>
      </c>
      <c r="E1978" s="522">
        <v>9340</v>
      </c>
    </row>
    <row r="1979" spans="2:5">
      <c r="B1979" s="348">
        <v>5025232854370</v>
      </c>
      <c r="C1979" s="348" t="s">
        <v>2013</v>
      </c>
      <c r="D1979" s="377" t="s">
        <v>2014</v>
      </c>
      <c r="E1979" s="522">
        <v>10238</v>
      </c>
    </row>
    <row r="1980" spans="2:5">
      <c r="B1980" s="348">
        <v>4010869206334</v>
      </c>
      <c r="C1980" s="348" t="s">
        <v>2015</v>
      </c>
      <c r="D1980" s="377" t="s">
        <v>2783</v>
      </c>
      <c r="E1980" s="407">
        <v>11373</v>
      </c>
    </row>
    <row r="1981" spans="2:5">
      <c r="B1981" s="348">
        <v>4010869206341</v>
      </c>
      <c r="C1981" s="348" t="s">
        <v>2017</v>
      </c>
      <c r="D1981" s="377" t="s">
        <v>2784</v>
      </c>
      <c r="E1981" s="407">
        <v>12243</v>
      </c>
    </row>
    <row r="1982" spans="2:5" ht="15">
      <c r="C1982" s="374" t="s">
        <v>2019</v>
      </c>
    </row>
    <row r="1983" spans="2:5">
      <c r="B1983" s="348">
        <v>5025232937882</v>
      </c>
      <c r="C1983" s="348" t="s">
        <v>2020</v>
      </c>
      <c r="D1983" s="377" t="s">
        <v>2785</v>
      </c>
      <c r="E1983" s="522">
        <v>6567</v>
      </c>
    </row>
    <row r="1984" spans="2:5">
      <c r="B1984" s="348">
        <v>5025232937905</v>
      </c>
      <c r="C1984" s="348" t="s">
        <v>2022</v>
      </c>
      <c r="D1984" s="377" t="s">
        <v>2786</v>
      </c>
      <c r="E1984" s="522">
        <v>6978</v>
      </c>
    </row>
    <row r="1985" spans="2:5">
      <c r="B1985" s="348">
        <v>5025232937875</v>
      </c>
      <c r="C1985" s="348" t="s">
        <v>2024</v>
      </c>
      <c r="D1985" s="377" t="s">
        <v>2787</v>
      </c>
      <c r="E1985" s="522">
        <v>7971</v>
      </c>
    </row>
    <row r="1986" spans="2:5">
      <c r="B1986" s="348">
        <v>5025232937899</v>
      </c>
      <c r="C1986" s="348" t="s">
        <v>2026</v>
      </c>
      <c r="D1986" s="377" t="s">
        <v>2788</v>
      </c>
      <c r="E1986" s="522">
        <v>6626</v>
      </c>
    </row>
    <row r="1987" spans="2:5">
      <c r="B1987" s="348">
        <v>5025232937912</v>
      </c>
      <c r="C1987" s="348" t="s">
        <v>2028</v>
      </c>
      <c r="D1987" s="377" t="s">
        <v>2789</v>
      </c>
      <c r="E1987" s="522">
        <v>7035</v>
      </c>
    </row>
    <row r="1988" spans="2:5">
      <c r="B1988" s="348">
        <v>5025232937868</v>
      </c>
      <c r="C1988" s="348" t="s">
        <v>2030</v>
      </c>
      <c r="D1988" s="377" t="s">
        <v>2790</v>
      </c>
      <c r="E1988" s="522">
        <v>8029</v>
      </c>
    </row>
    <row r="1989" spans="2:5">
      <c r="B1989" s="348">
        <v>5025232915972</v>
      </c>
      <c r="C1989" s="348" t="s">
        <v>2032</v>
      </c>
      <c r="D1989" s="377" t="s">
        <v>2791</v>
      </c>
      <c r="E1989" s="522">
        <v>9772</v>
      </c>
    </row>
    <row r="1990" spans="2:5">
      <c r="B1990" s="348">
        <v>5025232915989</v>
      </c>
      <c r="C1990" s="348" t="s">
        <v>2034</v>
      </c>
      <c r="D1990" s="377" t="s">
        <v>2792</v>
      </c>
      <c r="E1990" s="522">
        <v>11743</v>
      </c>
    </row>
    <row r="1991" spans="2:5">
      <c r="C1991" s="348" t="s">
        <v>2036</v>
      </c>
      <c r="D1991" s="377" t="s">
        <v>2793</v>
      </c>
    </row>
    <row r="1992" spans="2:5">
      <c r="B1992" s="348">
        <v>4010869376105</v>
      </c>
      <c r="C1992" s="348" t="s">
        <v>2038</v>
      </c>
      <c r="D1992" s="377" t="s">
        <v>2794</v>
      </c>
    </row>
    <row r="1993" spans="2:5" ht="15">
      <c r="C1993" s="374" t="s">
        <v>2040</v>
      </c>
    </row>
    <row r="1994" spans="2:5">
      <c r="B1994" s="348">
        <v>5025232851225</v>
      </c>
      <c r="C1994" s="348" t="s">
        <v>2041</v>
      </c>
      <c r="D1994" s="377" t="s">
        <v>2042</v>
      </c>
      <c r="E1994" s="522">
        <v>11477</v>
      </c>
    </row>
    <row r="1995" spans="2:5">
      <c r="B1995" s="348">
        <v>5025232851140</v>
      </c>
      <c r="C1995" s="348" t="s">
        <v>2043</v>
      </c>
      <c r="D1995" s="377" t="s">
        <v>2044</v>
      </c>
      <c r="E1995" s="522">
        <v>12753</v>
      </c>
    </row>
    <row r="1996" spans="2:5">
      <c r="B1996" s="348">
        <v>5025232851157</v>
      </c>
      <c r="C1996" s="348" t="s">
        <v>2045</v>
      </c>
      <c r="D1996" s="377" t="s">
        <v>2046</v>
      </c>
      <c r="E1996" s="522">
        <v>15157</v>
      </c>
    </row>
    <row r="1997" spans="2:5">
      <c r="B1997" s="348">
        <v>5025232851164</v>
      </c>
      <c r="C1997" s="348" t="s">
        <v>2047</v>
      </c>
      <c r="D1997" s="377" t="s">
        <v>2048</v>
      </c>
      <c r="E1997" s="522">
        <v>17936</v>
      </c>
    </row>
    <row r="1998" spans="2:5">
      <c r="B1998" s="348">
        <v>5025232851171</v>
      </c>
      <c r="C1998" s="348" t="s">
        <v>2049</v>
      </c>
      <c r="D1998" s="377" t="s">
        <v>2050</v>
      </c>
      <c r="E1998" s="522">
        <v>20078</v>
      </c>
    </row>
    <row r="1999" spans="2:5">
      <c r="B1999" s="348">
        <v>5025232851188</v>
      </c>
      <c r="C1999" s="348" t="s">
        <v>2051</v>
      </c>
      <c r="D1999" s="377" t="s">
        <v>2052</v>
      </c>
      <c r="E1999" s="522">
        <v>23360</v>
      </c>
    </row>
    <row r="2000" spans="2:5">
      <c r="B2000" s="348">
        <v>5025232851195</v>
      </c>
      <c r="C2000" s="348" t="s">
        <v>2053</v>
      </c>
      <c r="D2000" s="377" t="s">
        <v>2054</v>
      </c>
      <c r="E2000" s="522">
        <v>25336</v>
      </c>
    </row>
    <row r="2001" spans="2:5" ht="15">
      <c r="C2001" s="374" t="s">
        <v>2055</v>
      </c>
    </row>
    <row r="2002" spans="2:5">
      <c r="B2002" s="348">
        <v>4010869206235</v>
      </c>
      <c r="C2002" s="348" t="s">
        <v>2056</v>
      </c>
      <c r="D2002" s="377" t="s">
        <v>2795</v>
      </c>
      <c r="E2002" s="407">
        <v>15382</v>
      </c>
    </row>
    <row r="2003" spans="2:5">
      <c r="B2003" s="348">
        <v>4010869206242</v>
      </c>
      <c r="C2003" s="348" t="s">
        <v>2058</v>
      </c>
      <c r="D2003" s="377" t="s">
        <v>2796</v>
      </c>
      <c r="E2003" s="407">
        <v>16915</v>
      </c>
    </row>
    <row r="2004" spans="2:5">
      <c r="B2004" s="348">
        <v>4010869206259</v>
      </c>
      <c r="C2004" s="348" t="s">
        <v>2060</v>
      </c>
      <c r="D2004" s="377" t="s">
        <v>2797</v>
      </c>
      <c r="E2004" s="407">
        <v>20522</v>
      </c>
    </row>
    <row r="2005" spans="2:5">
      <c r="B2005" s="348">
        <v>4010869206266</v>
      </c>
      <c r="C2005" s="348" t="s">
        <v>2062</v>
      </c>
      <c r="D2005" s="377" t="s">
        <v>2798</v>
      </c>
      <c r="E2005" s="407">
        <v>23304</v>
      </c>
    </row>
    <row r="2006" spans="2:5">
      <c r="B2006" s="348">
        <v>4010869206273</v>
      </c>
      <c r="C2006" s="348" t="s">
        <v>2064</v>
      </c>
      <c r="D2006" s="377" t="s">
        <v>2799</v>
      </c>
      <c r="E2006" s="407">
        <v>26715</v>
      </c>
    </row>
    <row r="2007" spans="2:5">
      <c r="B2007" s="348">
        <v>4010869206280</v>
      </c>
      <c r="C2007" s="348" t="s">
        <v>2066</v>
      </c>
      <c r="D2007" s="377" t="s">
        <v>2800</v>
      </c>
      <c r="E2007" s="407">
        <v>30562</v>
      </c>
    </row>
    <row r="2008" spans="2:5">
      <c r="B2008" s="348">
        <v>4010869206297</v>
      </c>
      <c r="C2008" s="348" t="s">
        <v>2068</v>
      </c>
      <c r="D2008" s="377" t="s">
        <v>2801</v>
      </c>
      <c r="E2008" s="407">
        <v>32887</v>
      </c>
    </row>
    <row r="2009" spans="2:5" ht="15">
      <c r="C2009" s="374" t="s">
        <v>2070</v>
      </c>
    </row>
    <row r="2010" spans="2:5">
      <c r="B2010" s="348">
        <v>5025232880898</v>
      </c>
      <c r="C2010" s="348" t="s">
        <v>2071</v>
      </c>
      <c r="D2010" s="377" t="s">
        <v>2802</v>
      </c>
      <c r="E2010" s="522">
        <v>12758</v>
      </c>
    </row>
    <row r="2011" spans="2:5">
      <c r="B2011" s="348">
        <v>5025232880904</v>
      </c>
      <c r="C2011" s="348" t="s">
        <v>2073</v>
      </c>
      <c r="D2011" s="377" t="s">
        <v>2803</v>
      </c>
      <c r="E2011" s="522">
        <v>13822</v>
      </c>
    </row>
    <row r="2012" spans="2:5">
      <c r="B2012" s="348">
        <v>5025232880911</v>
      </c>
      <c r="C2012" s="348" t="s">
        <v>2075</v>
      </c>
      <c r="D2012" s="377" t="s">
        <v>2804</v>
      </c>
      <c r="E2012" s="522">
        <v>17192</v>
      </c>
    </row>
    <row r="2013" spans="2:5">
      <c r="B2013" s="348">
        <v>5025232880928</v>
      </c>
      <c r="C2013" s="348" t="s">
        <v>2077</v>
      </c>
      <c r="D2013" s="377" t="s">
        <v>2805</v>
      </c>
      <c r="E2013" s="522">
        <v>20058</v>
      </c>
    </row>
    <row r="2014" spans="2:5">
      <c r="B2014" s="348">
        <v>5025232880935</v>
      </c>
      <c r="C2014" s="348" t="s">
        <v>2079</v>
      </c>
      <c r="D2014" s="377" t="s">
        <v>2806</v>
      </c>
      <c r="E2014" s="522">
        <v>22270</v>
      </c>
    </row>
    <row r="2015" spans="2:5" ht="15">
      <c r="C2015" s="374" t="s">
        <v>2081</v>
      </c>
    </row>
    <row r="2016" spans="2:5">
      <c r="B2016" s="348">
        <v>4010869353601</v>
      </c>
      <c r="C2016" s="348" t="s">
        <v>2082</v>
      </c>
      <c r="D2016" s="377" t="s">
        <v>2807</v>
      </c>
      <c r="E2016" s="407">
        <v>16363</v>
      </c>
    </row>
    <row r="2017" spans="2:5">
      <c r="B2017" s="348">
        <v>4010869353618</v>
      </c>
      <c r="C2017" s="348" t="s">
        <v>2084</v>
      </c>
      <c r="D2017" s="377" t="s">
        <v>2808</v>
      </c>
      <c r="E2017" s="407">
        <v>17521</v>
      </c>
    </row>
    <row r="2018" spans="2:5">
      <c r="B2018" s="348">
        <v>4010869353625</v>
      </c>
      <c r="C2018" s="348" t="s">
        <v>2086</v>
      </c>
      <c r="D2018" s="377" t="s">
        <v>2809</v>
      </c>
      <c r="E2018" s="407">
        <v>21033</v>
      </c>
    </row>
    <row r="2019" spans="2:5">
      <c r="B2019" s="348">
        <v>4010869353632</v>
      </c>
      <c r="C2019" s="348" t="s">
        <v>2088</v>
      </c>
      <c r="D2019" s="377" t="s">
        <v>2810</v>
      </c>
      <c r="E2019" s="407">
        <v>24157</v>
      </c>
    </row>
    <row r="2020" spans="2:5">
      <c r="B2020" s="348">
        <v>4010869353649</v>
      </c>
      <c r="C2020" s="348" t="s">
        <v>2090</v>
      </c>
      <c r="D2020" s="377" t="s">
        <v>2811</v>
      </c>
      <c r="E2020" s="407">
        <v>26567</v>
      </c>
    </row>
    <row r="2021" spans="2:5" ht="15">
      <c r="B2021" s="374" t="s">
        <v>2092</v>
      </c>
      <c r="C2021" s="377"/>
    </row>
    <row r="2022" spans="2:5" ht="15">
      <c r="B2022" s="357"/>
      <c r="C2022" s="374" t="s">
        <v>2093</v>
      </c>
    </row>
    <row r="2023" spans="2:5">
      <c r="B2023" s="348">
        <v>5025232867981</v>
      </c>
      <c r="C2023" s="348" t="s">
        <v>2094</v>
      </c>
      <c r="D2023" s="377" t="s">
        <v>2095</v>
      </c>
      <c r="E2023" s="522">
        <v>42106</v>
      </c>
    </row>
    <row r="2024" spans="2:5">
      <c r="B2024" s="348">
        <v>5025232867998</v>
      </c>
      <c r="C2024" s="348" t="s">
        <v>2096</v>
      </c>
      <c r="D2024" s="377" t="s">
        <v>2097</v>
      </c>
      <c r="E2024" s="522">
        <v>47080</v>
      </c>
    </row>
    <row r="2025" spans="2:5">
      <c r="B2025" s="348">
        <v>5025232868001</v>
      </c>
      <c r="C2025" s="348" t="s">
        <v>2098</v>
      </c>
      <c r="D2025" s="377" t="s">
        <v>2099</v>
      </c>
      <c r="E2025" s="522">
        <v>51334</v>
      </c>
    </row>
    <row r="2026" spans="2:5">
      <c r="B2026" s="348">
        <v>5025232868018</v>
      </c>
      <c r="C2026" s="348" t="s">
        <v>2100</v>
      </c>
      <c r="D2026" s="377" t="s">
        <v>2101</v>
      </c>
      <c r="E2026" s="522">
        <v>56778</v>
      </c>
    </row>
    <row r="2027" spans="2:5">
      <c r="B2027" s="348">
        <v>4010869263382</v>
      </c>
      <c r="C2027" s="348" t="s">
        <v>2102</v>
      </c>
      <c r="D2027" s="377" t="s">
        <v>2812</v>
      </c>
      <c r="E2027" s="407">
        <v>48941</v>
      </c>
    </row>
    <row r="2028" spans="2:5">
      <c r="B2028" s="348">
        <v>4010869263399</v>
      </c>
      <c r="C2028" s="348" t="s">
        <v>2104</v>
      </c>
      <c r="D2028" s="377" t="s">
        <v>2813</v>
      </c>
      <c r="E2028" s="407">
        <v>54367</v>
      </c>
    </row>
    <row r="2029" spans="2:5">
      <c r="B2029" s="348">
        <v>4010869263405</v>
      </c>
      <c r="C2029" s="348" t="s">
        <v>2106</v>
      </c>
      <c r="D2029" s="377" t="s">
        <v>2814</v>
      </c>
      <c r="E2029" s="407">
        <v>59009</v>
      </c>
    </row>
    <row r="2030" spans="2:5">
      <c r="B2030" s="348">
        <v>4010869263412</v>
      </c>
      <c r="C2030" s="348" t="s">
        <v>2108</v>
      </c>
      <c r="D2030" s="377" t="s">
        <v>2815</v>
      </c>
      <c r="E2030" s="407">
        <v>64948</v>
      </c>
    </row>
    <row r="2031" spans="2:5" ht="15">
      <c r="B2031" s="357"/>
      <c r="C2031" s="374" t="s">
        <v>2110</v>
      </c>
    </row>
    <row r="2032" spans="2:5">
      <c r="B2032" s="348">
        <v>5025232868032</v>
      </c>
      <c r="C2032" s="348" t="s">
        <v>2111</v>
      </c>
      <c r="D2032" s="377" t="s">
        <v>2095</v>
      </c>
      <c r="E2032" s="522">
        <v>46410</v>
      </c>
    </row>
    <row r="2033" spans="2:5">
      <c r="B2033" s="348">
        <v>5025232868049</v>
      </c>
      <c r="C2033" s="348" t="s">
        <v>2112</v>
      </c>
      <c r="D2033" s="377" t="s">
        <v>2097</v>
      </c>
      <c r="E2033" s="522">
        <v>51867</v>
      </c>
    </row>
    <row r="2034" spans="2:5">
      <c r="B2034" s="348">
        <v>5025232868056</v>
      </c>
      <c r="C2034" s="348" t="s">
        <v>2113</v>
      </c>
      <c r="D2034" s="377" t="s">
        <v>2099</v>
      </c>
      <c r="E2034" s="522">
        <v>56458</v>
      </c>
    </row>
    <row r="2035" spans="2:5">
      <c r="B2035" s="348">
        <v>4010869350501</v>
      </c>
      <c r="C2035" s="348" t="s">
        <v>2114</v>
      </c>
      <c r="D2035" s="377" t="s">
        <v>2816</v>
      </c>
      <c r="E2035" s="407">
        <v>51152</v>
      </c>
    </row>
    <row r="2036" spans="2:5">
      <c r="B2036" s="348">
        <v>4010869350518</v>
      </c>
      <c r="C2036" s="348" t="s">
        <v>2116</v>
      </c>
      <c r="D2036" s="377" t="s">
        <v>2817</v>
      </c>
      <c r="E2036" s="407">
        <v>56830</v>
      </c>
    </row>
    <row r="2037" spans="2:5">
      <c r="B2037" s="348">
        <v>4010869350525</v>
      </c>
      <c r="C2037" s="348" t="s">
        <v>2118</v>
      </c>
      <c r="D2037" s="377" t="s">
        <v>2818</v>
      </c>
      <c r="E2037" s="407">
        <v>61608</v>
      </c>
    </row>
    <row r="2038" spans="2:5" ht="15">
      <c r="B2038" s="357"/>
      <c r="C2038" s="374" t="s">
        <v>2120</v>
      </c>
    </row>
    <row r="2039" spans="2:5" ht="15">
      <c r="B2039" s="357"/>
      <c r="C2039" s="374" t="s">
        <v>2121</v>
      </c>
    </row>
    <row r="2040" spans="2:5">
      <c r="B2040" s="348">
        <v>5025232883295</v>
      </c>
      <c r="C2040" s="348" t="s">
        <v>2122</v>
      </c>
      <c r="D2040" s="377" t="s">
        <v>2123</v>
      </c>
      <c r="E2040" s="522">
        <v>49333</v>
      </c>
    </row>
    <row r="2041" spans="2:5">
      <c r="B2041" s="348">
        <v>5025232883301</v>
      </c>
      <c r="C2041" s="348" t="s">
        <v>2124</v>
      </c>
      <c r="D2041" s="377" t="s">
        <v>2125</v>
      </c>
      <c r="E2041" s="522">
        <v>12875</v>
      </c>
    </row>
    <row r="2042" spans="2:5" ht="15">
      <c r="B2042" s="374" t="s">
        <v>2126</v>
      </c>
      <c r="C2042" s="377"/>
    </row>
    <row r="2043" spans="2:5" ht="15">
      <c r="B2043" s="357"/>
      <c r="C2043" s="374" t="s">
        <v>2127</v>
      </c>
    </row>
    <row r="2044" spans="2:5">
      <c r="B2044" s="348">
        <v>4010869357494</v>
      </c>
      <c r="C2044" s="348" t="s">
        <v>2128</v>
      </c>
      <c r="D2044" s="377" t="s">
        <v>2129</v>
      </c>
      <c r="E2044" s="522">
        <v>12961</v>
      </c>
    </row>
    <row r="2045" spans="2:5">
      <c r="B2045" s="348">
        <v>4010869357500</v>
      </c>
      <c r="C2045" s="348" t="s">
        <v>2130</v>
      </c>
      <c r="D2045" s="377" t="s">
        <v>2131</v>
      </c>
      <c r="E2045" s="522">
        <v>11827</v>
      </c>
    </row>
    <row r="2046" spans="2:5">
      <c r="B2046" s="348">
        <v>4010869357517</v>
      </c>
      <c r="C2046" s="348" t="s">
        <v>2132</v>
      </c>
      <c r="D2046" s="377" t="s">
        <v>2133</v>
      </c>
      <c r="E2046" s="522">
        <v>15001</v>
      </c>
    </row>
    <row r="2047" spans="2:5">
      <c r="B2047" s="348">
        <v>4010869357548</v>
      </c>
      <c r="C2047" s="348" t="s">
        <v>2134</v>
      </c>
      <c r="D2047" s="377" t="s">
        <v>2135</v>
      </c>
      <c r="E2047" s="522">
        <v>13639</v>
      </c>
    </row>
    <row r="2048" spans="2:5" ht="15">
      <c r="B2048" s="357"/>
      <c r="C2048" s="374" t="s">
        <v>2136</v>
      </c>
      <c r="E2048" s="522"/>
    </row>
    <row r="2049" spans="2:5">
      <c r="B2049" s="348">
        <v>4010869357517</v>
      </c>
      <c r="C2049" s="348" t="s">
        <v>2132</v>
      </c>
      <c r="D2049" s="377" t="s">
        <v>2133</v>
      </c>
      <c r="E2049" s="522">
        <v>15001</v>
      </c>
    </row>
    <row r="2050" spans="2:5">
      <c r="B2050" s="348">
        <v>4010869357548</v>
      </c>
      <c r="C2050" s="348" t="s">
        <v>2134</v>
      </c>
      <c r="D2050" s="377" t="s">
        <v>2135</v>
      </c>
      <c r="E2050" s="522">
        <v>13639</v>
      </c>
    </row>
    <row r="2051" spans="2:5">
      <c r="B2051" s="348">
        <v>4010869357531</v>
      </c>
      <c r="C2051" s="348" t="s">
        <v>2137</v>
      </c>
      <c r="D2051" s="377" t="s">
        <v>2138</v>
      </c>
      <c r="E2051" s="522">
        <v>16845</v>
      </c>
    </row>
    <row r="2052" spans="2:5">
      <c r="B2052" s="348">
        <v>4010869357524</v>
      </c>
      <c r="C2052" s="348" t="s">
        <v>2139</v>
      </c>
      <c r="D2052" s="377" t="s">
        <v>2140</v>
      </c>
      <c r="E2052" s="522">
        <v>15701</v>
      </c>
    </row>
    <row r="2053" spans="2:5">
      <c r="B2053" s="348">
        <v>4010869352833</v>
      </c>
      <c r="C2053" s="348" t="s">
        <v>2141</v>
      </c>
      <c r="D2053" s="377" t="s">
        <v>2142</v>
      </c>
      <c r="E2053" s="407">
        <v>182</v>
      </c>
    </row>
    <row r="2054" spans="2:5" ht="15">
      <c r="B2054" s="374" t="s">
        <v>2143</v>
      </c>
      <c r="C2054" s="377"/>
    </row>
    <row r="2055" spans="2:5" ht="15">
      <c r="B2055" s="357"/>
      <c r="C2055" s="374" t="s">
        <v>2144</v>
      </c>
    </row>
    <row r="2056" spans="2:5">
      <c r="B2056" s="348">
        <v>5025232922178</v>
      </c>
      <c r="C2056" s="348" t="s">
        <v>2145</v>
      </c>
      <c r="D2056" s="377" t="s">
        <v>2146</v>
      </c>
      <c r="E2056" s="522">
        <v>1642</v>
      </c>
    </row>
    <row r="2057" spans="2:5">
      <c r="B2057" s="348">
        <v>5025232922185</v>
      </c>
      <c r="C2057" s="348" t="s">
        <v>2147</v>
      </c>
      <c r="D2057" s="377" t="s">
        <v>2148</v>
      </c>
      <c r="E2057" s="522">
        <v>1752</v>
      </c>
    </row>
    <row r="2058" spans="2:5">
      <c r="B2058" s="348">
        <v>5025232922192</v>
      </c>
      <c r="C2058" s="348" t="s">
        <v>2149</v>
      </c>
      <c r="D2058" s="377" t="s">
        <v>2150</v>
      </c>
      <c r="E2058" s="522">
        <v>1773</v>
      </c>
    </row>
    <row r="2059" spans="2:5">
      <c r="B2059" s="348">
        <v>5025232922208</v>
      </c>
      <c r="C2059" s="348" t="s">
        <v>2151</v>
      </c>
      <c r="D2059" s="377" t="s">
        <v>2152</v>
      </c>
      <c r="E2059" s="522">
        <v>1813</v>
      </c>
    </row>
    <row r="2060" spans="2:5">
      <c r="B2060" s="348">
        <v>5025232922215</v>
      </c>
      <c r="C2060" s="348" t="s">
        <v>2153</v>
      </c>
      <c r="D2060" s="377" t="s">
        <v>2154</v>
      </c>
      <c r="E2060" s="522">
        <v>1889</v>
      </c>
    </row>
    <row r="2061" spans="2:5">
      <c r="B2061" s="348">
        <v>5025232922222</v>
      </c>
      <c r="C2061" s="348" t="s">
        <v>2155</v>
      </c>
      <c r="D2061" s="377" t="s">
        <v>2156</v>
      </c>
      <c r="E2061" s="522">
        <v>1932</v>
      </c>
    </row>
    <row r="2062" spans="2:5">
      <c r="B2062" s="348">
        <v>5025232920617</v>
      </c>
      <c r="C2062" s="348" t="s">
        <v>2157</v>
      </c>
      <c r="D2062" s="377" t="s">
        <v>2158</v>
      </c>
      <c r="E2062" s="522">
        <v>1966</v>
      </c>
    </row>
    <row r="2063" spans="2:5">
      <c r="B2063" s="348">
        <v>5025232920624</v>
      </c>
      <c r="C2063" s="348" t="s">
        <v>2159</v>
      </c>
      <c r="D2063" s="377" t="s">
        <v>2160</v>
      </c>
      <c r="E2063" s="522">
        <v>2000</v>
      </c>
    </row>
    <row r="2064" spans="2:5">
      <c r="B2064" s="348">
        <v>5025232920631</v>
      </c>
      <c r="C2064" s="348" t="s">
        <v>2161</v>
      </c>
      <c r="D2064" s="377" t="s">
        <v>2162</v>
      </c>
      <c r="E2064" s="522">
        <v>2245</v>
      </c>
    </row>
    <row r="2065" spans="2:5">
      <c r="B2065" s="348">
        <v>5025232920648</v>
      </c>
      <c r="C2065" s="348" t="s">
        <v>2163</v>
      </c>
      <c r="D2065" s="377" t="s">
        <v>2164</v>
      </c>
      <c r="E2065" s="522">
        <v>2425</v>
      </c>
    </row>
    <row r="2066" spans="2:5">
      <c r="B2066" s="348">
        <v>5025232920655</v>
      </c>
      <c r="C2066" s="348" t="s">
        <v>2165</v>
      </c>
      <c r="D2066" s="377" t="s">
        <v>2166</v>
      </c>
      <c r="E2066" s="522">
        <v>2597</v>
      </c>
    </row>
    <row r="2067" spans="2:5">
      <c r="B2067" s="348">
        <v>5025232920662</v>
      </c>
      <c r="C2067" s="348" t="s">
        <v>2167</v>
      </c>
      <c r="D2067" s="377" t="s">
        <v>2168</v>
      </c>
      <c r="E2067" s="522">
        <v>2785</v>
      </c>
    </row>
    <row r="2068" spans="2:5" ht="15">
      <c r="C2068" s="374" t="s">
        <v>2169</v>
      </c>
    </row>
    <row r="2069" spans="2:5">
      <c r="B2069" s="348">
        <v>5025232922239</v>
      </c>
      <c r="C2069" s="348" t="s">
        <v>2170</v>
      </c>
      <c r="D2069" s="377" t="s">
        <v>2146</v>
      </c>
      <c r="E2069" s="522">
        <v>1446</v>
      </c>
    </row>
    <row r="2070" spans="2:5">
      <c r="B2070" s="348">
        <v>5025232922246</v>
      </c>
      <c r="C2070" s="348" t="s">
        <v>2171</v>
      </c>
      <c r="D2070" s="377" t="s">
        <v>2148</v>
      </c>
      <c r="E2070" s="522">
        <v>1556</v>
      </c>
    </row>
    <row r="2071" spans="2:5">
      <c r="B2071" s="348">
        <v>5025232922253</v>
      </c>
      <c r="C2071" s="348" t="s">
        <v>2172</v>
      </c>
      <c r="D2071" s="377" t="s">
        <v>2150</v>
      </c>
      <c r="E2071" s="522">
        <v>1576</v>
      </c>
    </row>
    <row r="2072" spans="2:5">
      <c r="B2072" s="348">
        <v>5025232922260</v>
      </c>
      <c r="C2072" s="348" t="s">
        <v>2173</v>
      </c>
      <c r="D2072" s="377" t="s">
        <v>2152</v>
      </c>
      <c r="E2072" s="522">
        <v>1615</v>
      </c>
    </row>
    <row r="2073" spans="2:5">
      <c r="B2073" s="348">
        <v>5025232922277</v>
      </c>
      <c r="C2073" s="348" t="s">
        <v>2174</v>
      </c>
      <c r="D2073" s="377" t="s">
        <v>2154</v>
      </c>
      <c r="E2073" s="522">
        <v>1693</v>
      </c>
    </row>
    <row r="2074" spans="2:5">
      <c r="B2074" s="348">
        <v>5025232922284</v>
      </c>
      <c r="C2074" s="348" t="s">
        <v>2175</v>
      </c>
      <c r="D2074" s="377" t="s">
        <v>2156</v>
      </c>
      <c r="E2074" s="522">
        <v>1736</v>
      </c>
    </row>
    <row r="2075" spans="2:5">
      <c r="B2075" s="348">
        <v>5025232922291</v>
      </c>
      <c r="C2075" s="348" t="s">
        <v>2176</v>
      </c>
      <c r="D2075" s="377" t="s">
        <v>2158</v>
      </c>
      <c r="E2075" s="522">
        <v>1770</v>
      </c>
    </row>
    <row r="2076" spans="2:5">
      <c r="B2076" s="348">
        <v>5025232922307</v>
      </c>
      <c r="C2076" s="348" t="s">
        <v>2177</v>
      </c>
      <c r="D2076" s="377" t="s">
        <v>2160</v>
      </c>
      <c r="E2076" s="522">
        <v>1804</v>
      </c>
    </row>
    <row r="2077" spans="2:5">
      <c r="B2077" s="348">
        <v>5025232922314</v>
      </c>
      <c r="C2077" s="348" t="s">
        <v>2178</v>
      </c>
      <c r="D2077" s="377" t="s">
        <v>2162</v>
      </c>
      <c r="E2077" s="522">
        <v>2048</v>
      </c>
    </row>
    <row r="2078" spans="2:5">
      <c r="B2078" s="348">
        <v>5025232922321</v>
      </c>
      <c r="C2078" s="348" t="s">
        <v>2179</v>
      </c>
      <c r="D2078" s="377" t="s">
        <v>2164</v>
      </c>
      <c r="E2078" s="522">
        <v>2228</v>
      </c>
    </row>
    <row r="2079" spans="2:5">
      <c r="B2079" s="348">
        <v>5025232922338</v>
      </c>
      <c r="C2079" s="348" t="s">
        <v>2180</v>
      </c>
      <c r="D2079" s="377" t="s">
        <v>2166</v>
      </c>
      <c r="E2079" s="522">
        <v>2401</v>
      </c>
    </row>
    <row r="2080" spans="2:5">
      <c r="B2080" s="348">
        <v>5025232922345</v>
      </c>
      <c r="C2080" s="348" t="s">
        <v>2181</v>
      </c>
      <c r="D2080" s="377" t="s">
        <v>2168</v>
      </c>
      <c r="E2080" s="522">
        <v>2586</v>
      </c>
    </row>
    <row r="2081" spans="2:5" ht="15">
      <c r="C2081" s="374" t="s">
        <v>2182</v>
      </c>
      <c r="E2081" s="522"/>
    </row>
    <row r="2082" spans="2:5">
      <c r="B2082" s="348">
        <v>5025232915125</v>
      </c>
      <c r="C2082" s="348" t="s">
        <v>2183</v>
      </c>
      <c r="D2082" s="377" t="s">
        <v>2184</v>
      </c>
      <c r="E2082" s="522">
        <v>1273</v>
      </c>
    </row>
    <row r="2083" spans="2:5">
      <c r="B2083" s="348">
        <v>5025232915132</v>
      </c>
      <c r="C2083" s="348" t="s">
        <v>2185</v>
      </c>
      <c r="D2083" s="377" t="s">
        <v>2186</v>
      </c>
      <c r="E2083" s="522">
        <v>1307</v>
      </c>
    </row>
    <row r="2084" spans="2:5">
      <c r="B2084" s="348">
        <v>5025232915156</v>
      </c>
      <c r="C2084" s="348" t="s">
        <v>2187</v>
      </c>
      <c r="D2084" s="377" t="s">
        <v>2188</v>
      </c>
      <c r="E2084" s="522">
        <v>1367</v>
      </c>
    </row>
    <row r="2085" spans="2:5">
      <c r="B2085" s="348">
        <v>5025232915149</v>
      </c>
      <c r="C2085" s="348" t="s">
        <v>2189</v>
      </c>
      <c r="D2085" s="377" t="s">
        <v>2190</v>
      </c>
      <c r="E2085" s="522">
        <v>1421</v>
      </c>
    </row>
    <row r="2086" spans="2:5">
      <c r="B2086" s="348">
        <v>5025232915163</v>
      </c>
      <c r="C2086" s="348" t="s">
        <v>2191</v>
      </c>
      <c r="D2086" s="377" t="s">
        <v>2192</v>
      </c>
      <c r="E2086" s="522">
        <v>1501</v>
      </c>
    </row>
    <row r="2087" spans="2:5">
      <c r="B2087" s="348">
        <v>5025232915170</v>
      </c>
      <c r="C2087" s="348" t="s">
        <v>2193</v>
      </c>
      <c r="D2087" s="377" t="s">
        <v>2194</v>
      </c>
      <c r="E2087" s="522">
        <v>1567</v>
      </c>
    </row>
    <row r="2088" spans="2:5">
      <c r="B2088" s="348">
        <v>5025232920853</v>
      </c>
      <c r="C2088" s="348" t="s">
        <v>2195</v>
      </c>
      <c r="D2088" s="377" t="s">
        <v>2196</v>
      </c>
      <c r="E2088" s="522">
        <v>211</v>
      </c>
    </row>
    <row r="2089" spans="2:5" ht="15">
      <c r="C2089" s="374" t="s">
        <v>2197</v>
      </c>
    </row>
    <row r="2090" spans="2:5">
      <c r="B2090" s="348">
        <v>5025232792597</v>
      </c>
      <c r="C2090" s="348" t="s">
        <v>2198</v>
      </c>
      <c r="D2090" s="377" t="s">
        <v>2199</v>
      </c>
      <c r="E2090" s="522">
        <v>4617</v>
      </c>
    </row>
    <row r="2091" spans="2:5">
      <c r="B2091" s="348">
        <v>5025232792603</v>
      </c>
      <c r="C2091" s="348" t="s">
        <v>2200</v>
      </c>
      <c r="D2091" s="377" t="s">
        <v>2201</v>
      </c>
      <c r="E2091" s="522">
        <v>5275</v>
      </c>
    </row>
    <row r="2092" spans="2:5">
      <c r="B2092" s="348">
        <v>5025232625710</v>
      </c>
      <c r="C2092" s="348" t="s">
        <v>2202</v>
      </c>
      <c r="D2092" s="377" t="s">
        <v>2203</v>
      </c>
      <c r="E2092" s="407">
        <v>684</v>
      </c>
    </row>
    <row r="2093" spans="2:5" ht="15">
      <c r="C2093" s="374" t="s">
        <v>2204</v>
      </c>
    </row>
    <row r="2094" spans="2:5">
      <c r="B2094" s="348">
        <v>5025232914678</v>
      </c>
      <c r="C2094" s="348" t="s">
        <v>2205</v>
      </c>
      <c r="E2094" s="522">
        <v>1336</v>
      </c>
    </row>
    <row r="2095" spans="2:5">
      <c r="B2095" s="348">
        <v>5025232914685</v>
      </c>
      <c r="C2095" s="348" t="s">
        <v>2206</v>
      </c>
      <c r="E2095" s="522">
        <v>1347</v>
      </c>
    </row>
    <row r="2096" spans="2:5">
      <c r="B2096" s="348">
        <v>5025232914692</v>
      </c>
      <c r="C2096" s="348" t="s">
        <v>2207</v>
      </c>
      <c r="E2096" s="522">
        <v>1355</v>
      </c>
    </row>
    <row r="2097" spans="2:5">
      <c r="B2097" s="348">
        <v>5025232914708</v>
      </c>
      <c r="C2097" s="348" t="s">
        <v>2208</v>
      </c>
      <c r="E2097" s="522">
        <v>1555</v>
      </c>
    </row>
    <row r="2098" spans="2:5">
      <c r="B2098" s="348">
        <v>5025232914715</v>
      </c>
      <c r="C2098" s="348" t="s">
        <v>2209</v>
      </c>
      <c r="E2098" s="522">
        <v>1586</v>
      </c>
    </row>
    <row r="2099" spans="2:5">
      <c r="B2099" s="348">
        <v>5025232914722</v>
      </c>
      <c r="C2099" s="348" t="s">
        <v>2210</v>
      </c>
      <c r="E2099" s="522">
        <v>1689</v>
      </c>
    </row>
    <row r="2100" spans="2:5">
      <c r="B2100" s="348">
        <v>5025232914739</v>
      </c>
      <c r="C2100" s="348" t="s">
        <v>2211</v>
      </c>
      <c r="E2100" s="522">
        <v>1776</v>
      </c>
    </row>
    <row r="2101" spans="2:5">
      <c r="B2101" s="348">
        <v>5025232914746</v>
      </c>
      <c r="C2101" s="348" t="s">
        <v>2212</v>
      </c>
      <c r="E2101" s="522">
        <v>1992</v>
      </c>
    </row>
    <row r="2102" spans="2:5">
      <c r="B2102" s="348">
        <v>5025232914753</v>
      </c>
      <c r="C2102" s="348" t="s">
        <v>2213</v>
      </c>
      <c r="E2102" s="522">
        <v>2354</v>
      </c>
    </row>
    <row r="2103" spans="2:5">
      <c r="B2103" s="348">
        <v>5025232914760</v>
      </c>
      <c r="C2103" s="348" t="s">
        <v>2214</v>
      </c>
      <c r="E2103" s="522">
        <v>2594</v>
      </c>
    </row>
    <row r="2104" spans="2:5">
      <c r="B2104" s="348">
        <v>5025232914777</v>
      </c>
      <c r="C2104" s="348" t="s">
        <v>2215</v>
      </c>
      <c r="E2104" s="522">
        <v>2797</v>
      </c>
    </row>
    <row r="2105" spans="2:5">
      <c r="B2105" s="348">
        <v>5025232910595</v>
      </c>
      <c r="C2105" s="348" t="s">
        <v>1640</v>
      </c>
      <c r="E2105" s="522">
        <v>328</v>
      </c>
    </row>
    <row r="2106" spans="2:5">
      <c r="B2106" s="348">
        <v>5025232920853</v>
      </c>
      <c r="C2106" s="348" t="s">
        <v>2195</v>
      </c>
      <c r="D2106" s="377" t="s">
        <v>2196</v>
      </c>
      <c r="E2106" s="522">
        <v>211</v>
      </c>
    </row>
    <row r="2107" spans="2:5" ht="15">
      <c r="C2107" s="374" t="s">
        <v>2216</v>
      </c>
      <c r="E2107" s="522"/>
    </row>
    <row r="2108" spans="2:5">
      <c r="B2108" s="348">
        <v>5025232914784</v>
      </c>
      <c r="C2108" s="348" t="s">
        <v>2217</v>
      </c>
      <c r="E2108" s="522">
        <v>1248</v>
      </c>
    </row>
    <row r="2109" spans="2:5">
      <c r="B2109" s="348">
        <v>5025232914791</v>
      </c>
      <c r="C2109" s="348" t="s">
        <v>2218</v>
      </c>
      <c r="E2109" s="522">
        <v>1290</v>
      </c>
    </row>
    <row r="2110" spans="2:5">
      <c r="B2110" s="348">
        <v>5025232914807</v>
      </c>
      <c r="C2110" s="348" t="s">
        <v>2219</v>
      </c>
      <c r="E2110" s="522">
        <v>1307</v>
      </c>
    </row>
    <row r="2111" spans="2:5">
      <c r="B2111" s="348">
        <v>5025232914814</v>
      </c>
      <c r="C2111" s="348" t="s">
        <v>2220</v>
      </c>
      <c r="E2111" s="522">
        <v>1361</v>
      </c>
    </row>
    <row r="2112" spans="2:5">
      <c r="B2112" s="348">
        <v>5025232914821</v>
      </c>
      <c r="C2112" s="348" t="s">
        <v>2221</v>
      </c>
      <c r="E2112" s="522">
        <v>1501</v>
      </c>
    </row>
    <row r="2113" spans="2:5">
      <c r="B2113" s="348">
        <v>5025232914838</v>
      </c>
      <c r="C2113" s="348" t="s">
        <v>2222</v>
      </c>
      <c r="E2113" s="522">
        <v>1691</v>
      </c>
    </row>
    <row r="2114" spans="2:5">
      <c r="C2114" s="348" t="s">
        <v>1802</v>
      </c>
      <c r="E2114" s="407">
        <v>252</v>
      </c>
    </row>
    <row r="2115" spans="2:5">
      <c r="B2115" s="348">
        <v>5025232920853</v>
      </c>
      <c r="C2115" s="348" t="s">
        <v>2195</v>
      </c>
      <c r="D2115" s="377" t="s">
        <v>2196</v>
      </c>
      <c r="E2115" s="522">
        <v>211</v>
      </c>
    </row>
    <row r="2116" spans="2:5" ht="15">
      <c r="C2116" s="374" t="s">
        <v>2223</v>
      </c>
    </row>
    <row r="2117" spans="2:5">
      <c r="B2117" s="348">
        <v>5025232601264</v>
      </c>
      <c r="C2117" s="348" t="s">
        <v>2224</v>
      </c>
      <c r="E2117" s="522">
        <v>1866</v>
      </c>
    </row>
    <row r="2118" spans="2:5">
      <c r="B2118" s="348">
        <v>5025232601370</v>
      </c>
      <c r="C2118" s="348" t="s">
        <v>2225</v>
      </c>
      <c r="E2118" s="522">
        <v>1904</v>
      </c>
    </row>
    <row r="2119" spans="2:5">
      <c r="B2119" s="348">
        <v>5025232601479</v>
      </c>
      <c r="C2119" s="348" t="s">
        <v>2226</v>
      </c>
      <c r="E2119" s="522">
        <v>1934</v>
      </c>
    </row>
    <row r="2120" spans="2:5">
      <c r="B2120" s="348">
        <v>5025232601578</v>
      </c>
      <c r="C2120" s="348" t="s">
        <v>2227</v>
      </c>
      <c r="E2120" s="522">
        <v>2103</v>
      </c>
    </row>
    <row r="2121" spans="2:5">
      <c r="B2121" s="348">
        <v>5025232601677</v>
      </c>
      <c r="C2121" s="348" t="s">
        <v>2228</v>
      </c>
      <c r="E2121" s="522">
        <v>2175</v>
      </c>
    </row>
    <row r="2122" spans="2:5">
      <c r="B2122" s="348">
        <v>5025232601806</v>
      </c>
      <c r="C2122" s="348" t="s">
        <v>2229</v>
      </c>
      <c r="E2122" s="522">
        <v>2327</v>
      </c>
    </row>
    <row r="2123" spans="2:5">
      <c r="B2123" s="348">
        <v>5025232604098</v>
      </c>
      <c r="C2123" s="348" t="s">
        <v>2230</v>
      </c>
      <c r="E2123" s="522">
        <v>378</v>
      </c>
    </row>
    <row r="2124" spans="2:5">
      <c r="B2124" s="348">
        <v>5025232604104</v>
      </c>
      <c r="C2124" s="348" t="s">
        <v>2231</v>
      </c>
      <c r="E2124" s="522">
        <v>505</v>
      </c>
    </row>
    <row r="2125" spans="2:5" ht="15">
      <c r="C2125" s="374" t="s">
        <v>2232</v>
      </c>
      <c r="D2125"/>
      <c r="E2125" s="523"/>
    </row>
    <row r="2126" spans="2:5">
      <c r="B2126" s="348">
        <v>5025232601349</v>
      </c>
      <c r="C2126" s="348" t="s">
        <v>2233</v>
      </c>
      <c r="E2126" s="522">
        <v>1707</v>
      </c>
    </row>
    <row r="2127" spans="2:5">
      <c r="B2127" s="348">
        <v>5025232601448</v>
      </c>
      <c r="C2127" s="348" t="s">
        <v>2234</v>
      </c>
      <c r="E2127" s="522">
        <v>1771</v>
      </c>
    </row>
    <row r="2128" spans="2:5">
      <c r="B2128" s="348">
        <v>5025232601547</v>
      </c>
      <c r="C2128" s="348" t="s">
        <v>2235</v>
      </c>
      <c r="E2128" s="522">
        <v>1868</v>
      </c>
    </row>
    <row r="2129" spans="2:5">
      <c r="B2129" s="348">
        <v>5025232601646</v>
      </c>
      <c r="C2129" s="348" t="s">
        <v>2236</v>
      </c>
      <c r="E2129" s="522">
        <v>1922</v>
      </c>
    </row>
    <row r="2130" spans="2:5">
      <c r="B2130" s="348">
        <v>5025232601769</v>
      </c>
      <c r="C2130" s="348" t="s">
        <v>2237</v>
      </c>
      <c r="E2130" s="522">
        <v>2067</v>
      </c>
    </row>
    <row r="2131" spans="2:5">
      <c r="B2131" s="348">
        <v>5025232603824</v>
      </c>
      <c r="C2131" s="348" t="s">
        <v>2238</v>
      </c>
      <c r="E2131" s="522">
        <v>523</v>
      </c>
    </row>
    <row r="2132" spans="2:5" ht="15">
      <c r="C2132" s="374" t="s">
        <v>2239</v>
      </c>
      <c r="D2132"/>
      <c r="E2132" s="523"/>
    </row>
    <row r="2133" spans="2:5">
      <c r="B2133" s="348">
        <v>5025232783908</v>
      </c>
      <c r="C2133" s="348" t="s">
        <v>2240</v>
      </c>
      <c r="D2133" s="377" t="s">
        <v>2241</v>
      </c>
      <c r="E2133" s="522">
        <v>1909</v>
      </c>
    </row>
    <row r="2134" spans="2:5">
      <c r="B2134" s="348">
        <v>5025232784004</v>
      </c>
      <c r="C2134" s="348" t="s">
        <v>2242</v>
      </c>
      <c r="D2134" s="377" t="s">
        <v>2243</v>
      </c>
      <c r="E2134" s="522">
        <v>2033</v>
      </c>
    </row>
    <row r="2135" spans="2:5">
      <c r="B2135" s="348">
        <v>5025232784158</v>
      </c>
      <c r="C2135" s="348" t="s">
        <v>2244</v>
      </c>
      <c r="D2135" s="377" t="s">
        <v>2245</v>
      </c>
      <c r="E2135" s="522">
        <v>2113</v>
      </c>
    </row>
    <row r="2136" spans="2:5">
      <c r="B2136" s="348">
        <v>5025232784325</v>
      </c>
      <c r="C2136" s="348" t="s">
        <v>2246</v>
      </c>
      <c r="D2136" s="377" t="s">
        <v>2247</v>
      </c>
      <c r="E2136" s="522">
        <v>2192</v>
      </c>
    </row>
    <row r="2137" spans="2:5">
      <c r="B2137" s="348">
        <v>5025232783625</v>
      </c>
      <c r="C2137" s="348" t="s">
        <v>2248</v>
      </c>
      <c r="D2137" s="377" t="s">
        <v>2249</v>
      </c>
      <c r="E2137" s="522">
        <v>2670</v>
      </c>
    </row>
    <row r="2138" spans="2:5">
      <c r="B2138" s="348">
        <v>5025232783694</v>
      </c>
      <c r="C2138" s="348" t="s">
        <v>2250</v>
      </c>
      <c r="D2138" s="377" t="s">
        <v>2251</v>
      </c>
      <c r="E2138" s="522">
        <v>3196</v>
      </c>
    </row>
    <row r="2139" spans="2:5" ht="15">
      <c r="C2139" s="374" t="s">
        <v>2252</v>
      </c>
      <c r="D2139"/>
      <c r="E2139" s="523"/>
    </row>
    <row r="2140" spans="2:5">
      <c r="B2140" s="348">
        <v>5025232914845</v>
      </c>
      <c r="C2140" s="348" t="s">
        <v>2253</v>
      </c>
      <c r="D2140" s="377" t="s">
        <v>2254</v>
      </c>
      <c r="E2140" s="522">
        <v>968</v>
      </c>
    </row>
    <row r="2141" spans="2:5">
      <c r="B2141" s="348">
        <v>5025232914852</v>
      </c>
      <c r="C2141" s="348" t="s">
        <v>2255</v>
      </c>
      <c r="D2141" s="377" t="s">
        <v>2256</v>
      </c>
      <c r="E2141" s="522">
        <v>979</v>
      </c>
    </row>
    <row r="2142" spans="2:5">
      <c r="B2142" s="348">
        <v>5025232914869</v>
      </c>
      <c r="C2142" s="348" t="s">
        <v>2257</v>
      </c>
      <c r="D2142" s="377" t="s">
        <v>2258</v>
      </c>
      <c r="E2142" s="522">
        <v>1003</v>
      </c>
    </row>
    <row r="2143" spans="2:5">
      <c r="B2143" s="348">
        <v>5025232914876</v>
      </c>
      <c r="C2143" s="348" t="s">
        <v>2259</v>
      </c>
      <c r="D2143" s="377" t="s">
        <v>2260</v>
      </c>
      <c r="E2143" s="522">
        <v>1014</v>
      </c>
    </row>
    <row r="2144" spans="2:5">
      <c r="B2144" s="348">
        <v>5025232914883</v>
      </c>
      <c r="C2144" s="348" t="s">
        <v>2261</v>
      </c>
      <c r="D2144" s="377" t="s">
        <v>2262</v>
      </c>
      <c r="E2144" s="522">
        <v>1148</v>
      </c>
    </row>
    <row r="2145" spans="2:5">
      <c r="B2145" s="348">
        <v>5025232914890</v>
      </c>
      <c r="C2145" s="348" t="s">
        <v>2263</v>
      </c>
      <c r="D2145" s="377" t="s">
        <v>2264</v>
      </c>
      <c r="E2145" s="522">
        <v>1222</v>
      </c>
    </row>
    <row r="2146" spans="2:5">
      <c r="B2146" s="348">
        <v>5025232914906</v>
      </c>
      <c r="C2146" s="348" t="s">
        <v>2265</v>
      </c>
      <c r="D2146" s="377" t="s">
        <v>2266</v>
      </c>
      <c r="E2146" s="522">
        <v>1393</v>
      </c>
    </row>
    <row r="2147" spans="2:5">
      <c r="B2147" s="348">
        <v>5025232914913</v>
      </c>
      <c r="C2147" s="348" t="s">
        <v>2267</v>
      </c>
      <c r="D2147" s="377" t="s">
        <v>2268</v>
      </c>
      <c r="E2147" s="522">
        <v>1582</v>
      </c>
    </row>
    <row r="2148" spans="2:5">
      <c r="B2148" s="348">
        <v>5025232920853</v>
      </c>
      <c r="C2148" s="348" t="s">
        <v>2195</v>
      </c>
      <c r="D2148" s="377" t="s">
        <v>2196</v>
      </c>
      <c r="E2148" s="522">
        <v>211</v>
      </c>
    </row>
    <row r="2149" spans="2:5">
      <c r="B2149" s="348">
        <v>5025232625727</v>
      </c>
      <c r="C2149" s="348" t="s">
        <v>2269</v>
      </c>
      <c r="D2149" s="377" t="s">
        <v>2270</v>
      </c>
      <c r="E2149" s="407">
        <v>252</v>
      </c>
    </row>
    <row r="2150" spans="2:5">
      <c r="B2150" s="348">
        <v>5025232625734</v>
      </c>
      <c r="C2150" s="348" t="s">
        <v>2271</v>
      </c>
      <c r="D2150" s="377" t="s">
        <v>2272</v>
      </c>
      <c r="E2150" s="407">
        <v>312</v>
      </c>
    </row>
    <row r="2151" spans="2:5" ht="15">
      <c r="C2151" s="374" t="s">
        <v>2273</v>
      </c>
      <c r="D2151"/>
      <c r="E2151" s="523"/>
    </row>
    <row r="2152" spans="2:5">
      <c r="B2152" s="348">
        <v>5025232899197</v>
      </c>
      <c r="C2152" s="348" t="s">
        <v>2274</v>
      </c>
      <c r="D2152" s="377" t="s">
        <v>2275</v>
      </c>
      <c r="E2152" s="522">
        <v>1844</v>
      </c>
    </row>
    <row r="2153" spans="2:5">
      <c r="B2153" s="348">
        <v>5025232899203</v>
      </c>
      <c r="C2153" s="348" t="s">
        <v>2276</v>
      </c>
      <c r="D2153" s="377" t="s">
        <v>2277</v>
      </c>
      <c r="E2153" s="522">
        <v>1900</v>
      </c>
    </row>
    <row r="2154" spans="2:5">
      <c r="B2154" s="348">
        <v>5025232899210</v>
      </c>
      <c r="C2154" s="348" t="s">
        <v>2278</v>
      </c>
      <c r="D2154" s="377" t="s">
        <v>2279</v>
      </c>
      <c r="E2154" s="522">
        <v>1957</v>
      </c>
    </row>
    <row r="2155" spans="2:5">
      <c r="B2155" s="348">
        <v>5025232899227</v>
      </c>
      <c r="C2155" s="348" t="s">
        <v>2280</v>
      </c>
      <c r="D2155" s="377" t="s">
        <v>2281</v>
      </c>
      <c r="E2155" s="522">
        <v>2012</v>
      </c>
    </row>
    <row r="2156" spans="2:5">
      <c r="B2156" s="348">
        <v>5025232899234</v>
      </c>
      <c r="C2156" s="348" t="s">
        <v>2282</v>
      </c>
      <c r="D2156" s="377" t="s">
        <v>2283</v>
      </c>
      <c r="E2156" s="522">
        <v>2181</v>
      </c>
    </row>
    <row r="2157" spans="2:5" ht="15">
      <c r="C2157" s="374" t="s">
        <v>2284</v>
      </c>
      <c r="D2157"/>
      <c r="E2157" s="523"/>
    </row>
    <row r="2158" spans="2:5">
      <c r="B2158" s="348">
        <v>5025232601288</v>
      </c>
      <c r="C2158" s="348" t="s">
        <v>2285</v>
      </c>
      <c r="D2158" s="377" t="s">
        <v>2286</v>
      </c>
      <c r="E2158" s="522">
        <v>1760</v>
      </c>
    </row>
    <row r="2159" spans="2:5">
      <c r="B2159" s="348">
        <v>5025232601394</v>
      </c>
      <c r="C2159" s="348" t="s">
        <v>2287</v>
      </c>
      <c r="D2159" s="377" t="s">
        <v>2288</v>
      </c>
      <c r="E2159" s="522">
        <v>1819</v>
      </c>
    </row>
    <row r="2160" spans="2:5">
      <c r="B2160" s="348">
        <v>5025232601493</v>
      </c>
      <c r="C2160" s="348" t="s">
        <v>2289</v>
      </c>
      <c r="D2160" s="377" t="s">
        <v>2290</v>
      </c>
      <c r="E2160" s="522">
        <v>1843</v>
      </c>
    </row>
    <row r="2161" spans="2:5">
      <c r="B2161" s="348">
        <v>5025232601592</v>
      </c>
      <c r="C2161" s="348" t="s">
        <v>2291</v>
      </c>
      <c r="D2161" s="377" t="s">
        <v>2292</v>
      </c>
      <c r="E2161" s="522">
        <v>2010</v>
      </c>
    </row>
    <row r="2162" spans="2:5">
      <c r="B2162" s="348">
        <v>5025232601691</v>
      </c>
      <c r="C2162" s="348" t="s">
        <v>2293</v>
      </c>
      <c r="D2162" s="377" t="s">
        <v>2294</v>
      </c>
      <c r="E2162" s="522">
        <v>2087</v>
      </c>
    </row>
    <row r="2163" spans="2:5">
      <c r="B2163" s="348">
        <v>5025232601745</v>
      </c>
      <c r="C2163" s="348" t="s">
        <v>2295</v>
      </c>
      <c r="D2163" s="377" t="s">
        <v>2296</v>
      </c>
      <c r="E2163" s="522">
        <v>2137</v>
      </c>
    </row>
    <row r="2164" spans="2:5" ht="15">
      <c r="C2164" s="374" t="s">
        <v>2297</v>
      </c>
      <c r="D2164"/>
      <c r="E2164" s="523"/>
    </row>
    <row r="2165" spans="2:5">
      <c r="B2165" s="348">
        <v>5025232601295</v>
      </c>
      <c r="C2165" s="348" t="s">
        <v>2298</v>
      </c>
      <c r="D2165" s="377" t="s">
        <v>2299</v>
      </c>
      <c r="E2165" s="522">
        <v>1535</v>
      </c>
    </row>
    <row r="2166" spans="2:5">
      <c r="B2166" s="348">
        <v>5025232601400</v>
      </c>
      <c r="C2166" s="348" t="s">
        <v>2300</v>
      </c>
      <c r="D2166" s="377" t="s">
        <v>2301</v>
      </c>
      <c r="E2166" s="522">
        <v>1594</v>
      </c>
    </row>
    <row r="2167" spans="2:5">
      <c r="B2167" s="348">
        <v>5025232601509</v>
      </c>
      <c r="C2167" s="348" t="s">
        <v>2302</v>
      </c>
      <c r="D2167" s="377" t="s">
        <v>2303</v>
      </c>
      <c r="E2167" s="522">
        <v>1618</v>
      </c>
    </row>
    <row r="2168" spans="2:5">
      <c r="B2168" s="348">
        <v>5025232601608</v>
      </c>
      <c r="C2168" s="348" t="s">
        <v>2304</v>
      </c>
      <c r="D2168" s="377" t="s">
        <v>2305</v>
      </c>
      <c r="E2168" s="522">
        <v>1785</v>
      </c>
    </row>
    <row r="2169" spans="2:5">
      <c r="B2169" s="348">
        <v>5025232601707</v>
      </c>
      <c r="C2169" s="348" t="s">
        <v>2306</v>
      </c>
      <c r="D2169" s="377" t="s">
        <v>2307</v>
      </c>
      <c r="E2169" s="522">
        <v>1862</v>
      </c>
    </row>
    <row r="2170" spans="2:5">
      <c r="B2170" s="348">
        <v>5025232601752</v>
      </c>
      <c r="C2170" s="348" t="s">
        <v>2308</v>
      </c>
      <c r="D2170" s="377" t="s">
        <v>2309</v>
      </c>
      <c r="E2170" s="522">
        <v>1912</v>
      </c>
    </row>
    <row r="2171" spans="2:5" ht="15">
      <c r="C2171" s="374" t="s">
        <v>2310</v>
      </c>
      <c r="D2171"/>
      <c r="E2171" s="523"/>
    </row>
    <row r="2172" spans="2:5">
      <c r="B2172" s="348">
        <v>5025232835546</v>
      </c>
      <c r="C2172" s="348" t="s">
        <v>2311</v>
      </c>
      <c r="D2172" s="377" t="s">
        <v>2312</v>
      </c>
      <c r="E2172" s="522">
        <v>2616</v>
      </c>
    </row>
    <row r="2173" spans="2:5">
      <c r="B2173" s="348">
        <v>5025232835553</v>
      </c>
      <c r="C2173" s="348" t="s">
        <v>2313</v>
      </c>
      <c r="D2173" s="377" t="s">
        <v>2312</v>
      </c>
      <c r="E2173" s="522">
        <v>3270</v>
      </c>
    </row>
    <row r="2174" spans="2:5" ht="15">
      <c r="C2174" s="374" t="s">
        <v>2314</v>
      </c>
      <c r="D2174"/>
      <c r="E2174" s="523"/>
    </row>
    <row r="2175" spans="2:5">
      <c r="B2175" s="348">
        <v>4010869357500</v>
      </c>
      <c r="C2175" s="348" t="s">
        <v>2130</v>
      </c>
      <c r="D2175" s="377" t="s">
        <v>2315</v>
      </c>
      <c r="E2175" s="522">
        <v>11827</v>
      </c>
    </row>
    <row r="2176" spans="2:5">
      <c r="B2176" s="348">
        <v>4010869357494</v>
      </c>
      <c r="C2176" s="348" t="s">
        <v>2128</v>
      </c>
      <c r="D2176" s="377" t="s">
        <v>2316</v>
      </c>
      <c r="E2176" s="522">
        <v>12961</v>
      </c>
    </row>
    <row r="2177" spans="2:5">
      <c r="B2177" s="348">
        <v>4010869357548</v>
      </c>
      <c r="C2177" s="348" t="s">
        <v>2134</v>
      </c>
      <c r="D2177" s="377" t="s">
        <v>2315</v>
      </c>
      <c r="E2177" s="522">
        <v>13639</v>
      </c>
    </row>
    <row r="2178" spans="2:5">
      <c r="B2178" s="348">
        <v>4010869357517</v>
      </c>
      <c r="C2178" s="348" t="s">
        <v>2132</v>
      </c>
      <c r="D2178" s="377" t="s">
        <v>2316</v>
      </c>
      <c r="E2178" s="522">
        <v>15001</v>
      </c>
    </row>
    <row r="2179" spans="2:5">
      <c r="B2179" s="348">
        <v>4010869357524</v>
      </c>
      <c r="C2179" s="348" t="s">
        <v>2139</v>
      </c>
      <c r="D2179" s="377" t="s">
        <v>2315</v>
      </c>
      <c r="E2179" s="522">
        <v>15701</v>
      </c>
    </row>
    <row r="2180" spans="2:5">
      <c r="B2180" s="348">
        <v>4010869357531</v>
      </c>
      <c r="C2180" s="348" t="s">
        <v>2137</v>
      </c>
      <c r="D2180" s="377" t="s">
        <v>2316</v>
      </c>
      <c r="E2180" s="522">
        <v>16845</v>
      </c>
    </row>
    <row r="2181" spans="2:5" ht="15">
      <c r="B2181" s="348" t="e">
        <v>#N/A</v>
      </c>
      <c r="C2181" s="374" t="s">
        <v>1849</v>
      </c>
      <c r="D2181" t="s">
        <v>1267</v>
      </c>
      <c r="E2181" s="523"/>
    </row>
    <row r="2182" spans="2:5">
      <c r="B2182" s="348">
        <v>4010869357722</v>
      </c>
      <c r="C2182" s="348" t="s">
        <v>1852</v>
      </c>
      <c r="D2182" s="377" t="s">
        <v>2317</v>
      </c>
      <c r="E2182" s="522">
        <v>11025</v>
      </c>
    </row>
    <row r="2183" spans="2:5">
      <c r="B2183" s="348">
        <v>4010869206556</v>
      </c>
      <c r="C2183" s="348" t="s">
        <v>2318</v>
      </c>
      <c r="D2183" s="377" t="s">
        <v>1857</v>
      </c>
      <c r="E2183" s="407">
        <v>1304</v>
      </c>
    </row>
    <row r="2184" spans="2:5">
      <c r="B2184" s="348">
        <v>4010869354325</v>
      </c>
      <c r="C2184" s="348" t="s">
        <v>2319</v>
      </c>
      <c r="D2184" s="377" t="s">
        <v>2320</v>
      </c>
      <c r="E2184" s="407">
        <v>1304</v>
      </c>
    </row>
    <row r="2185" spans="2:5">
      <c r="B2185" s="348">
        <v>4010869355971</v>
      </c>
      <c r="C2185" s="348" t="s">
        <v>2321</v>
      </c>
      <c r="D2185" s="377" t="s">
        <v>2322</v>
      </c>
      <c r="E2185" s="407">
        <v>120</v>
      </c>
    </row>
    <row r="2186" spans="2:5">
      <c r="B2186" s="348">
        <v>4010869355988</v>
      </c>
      <c r="C2186" s="348" t="s">
        <v>2323</v>
      </c>
      <c r="D2186" s="377" t="s">
        <v>2322</v>
      </c>
      <c r="E2186" s="407">
        <v>164</v>
      </c>
    </row>
    <row r="2187" spans="2:5">
      <c r="B2187" s="424">
        <v>4010869264013</v>
      </c>
      <c r="C2187" s="424" t="s">
        <v>1858</v>
      </c>
      <c r="D2187" s="428" t="s">
        <v>1859</v>
      </c>
      <c r="E2187" s="522">
        <v>607</v>
      </c>
    </row>
    <row r="2188" spans="2:5">
      <c r="B2188" s="424">
        <v>4010869264020</v>
      </c>
      <c r="C2188" s="424" t="s">
        <v>1860</v>
      </c>
      <c r="D2188" s="428" t="s">
        <v>1859</v>
      </c>
      <c r="E2188" s="522">
        <v>1174</v>
      </c>
    </row>
    <row r="2189" spans="2:5" ht="15">
      <c r="B2189" s="430" t="s">
        <v>1884</v>
      </c>
      <c r="C2189" s="428"/>
      <c r="D2189" s="428"/>
      <c r="E2189" s="429"/>
    </row>
    <row r="2190" spans="2:5" ht="15">
      <c r="C2190" s="374" t="s">
        <v>2324</v>
      </c>
    </row>
    <row r="2191" spans="2:5">
      <c r="B2191" s="348">
        <v>4010869203012</v>
      </c>
      <c r="C2191" s="348" t="s">
        <v>2325</v>
      </c>
      <c r="D2191" s="377" t="s">
        <v>2326</v>
      </c>
      <c r="E2191" s="522">
        <v>2329</v>
      </c>
    </row>
    <row r="2192" spans="2:5">
      <c r="B2192" s="348">
        <v>4010869203029</v>
      </c>
      <c r="C2192" s="348" t="s">
        <v>2327</v>
      </c>
      <c r="D2192" s="377" t="s">
        <v>2326</v>
      </c>
      <c r="E2192" s="522">
        <v>2619</v>
      </c>
    </row>
    <row r="2193" spans="2:5">
      <c r="B2193" s="348">
        <v>4010869203036</v>
      </c>
      <c r="C2193" s="348" t="s">
        <v>2328</v>
      </c>
      <c r="D2193" s="377" t="s">
        <v>2326</v>
      </c>
      <c r="E2193" s="522">
        <v>3219</v>
      </c>
    </row>
    <row r="2194" spans="2:5">
      <c r="B2194" s="348">
        <v>4010869203890</v>
      </c>
      <c r="C2194" s="348" t="s">
        <v>2329</v>
      </c>
      <c r="D2194" s="377" t="s">
        <v>2326</v>
      </c>
      <c r="E2194" s="522">
        <v>2051</v>
      </c>
    </row>
    <row r="2195" spans="2:5">
      <c r="B2195" s="348">
        <v>4010869203883</v>
      </c>
      <c r="C2195" s="348" t="s">
        <v>2330</v>
      </c>
      <c r="D2195" s="377" t="s">
        <v>2326</v>
      </c>
      <c r="E2195" s="522">
        <v>2339</v>
      </c>
    </row>
    <row r="2196" spans="2:5">
      <c r="B2196" s="348">
        <v>4010869203876</v>
      </c>
      <c r="C2196" s="348" t="s">
        <v>2331</v>
      </c>
      <c r="D2196" s="377" t="s">
        <v>2326</v>
      </c>
      <c r="E2196" s="522">
        <v>2942</v>
      </c>
    </row>
    <row r="2197" spans="2:5">
      <c r="B2197" s="348">
        <v>4010869203043</v>
      </c>
      <c r="C2197" s="348" t="s">
        <v>2332</v>
      </c>
      <c r="D2197" s="377" t="s">
        <v>2333</v>
      </c>
      <c r="E2197" s="522">
        <v>1771</v>
      </c>
    </row>
    <row r="2198" spans="2:5">
      <c r="B2198" s="348">
        <v>4010869203050</v>
      </c>
      <c r="C2198" s="348" t="s">
        <v>2334</v>
      </c>
      <c r="D2198" s="377" t="s">
        <v>2333</v>
      </c>
      <c r="E2198" s="522">
        <v>2061</v>
      </c>
    </row>
    <row r="2199" spans="2:5">
      <c r="B2199" s="348">
        <v>4010869203067</v>
      </c>
      <c r="C2199" s="348" t="s">
        <v>2335</v>
      </c>
      <c r="D2199" s="377" t="s">
        <v>2333</v>
      </c>
      <c r="E2199" s="522">
        <v>2663</v>
      </c>
    </row>
    <row r="2200" spans="2:5" ht="15">
      <c r="C2200" s="374" t="s">
        <v>2336</v>
      </c>
    </row>
    <row r="2201" spans="2:5">
      <c r="B2201" s="348">
        <v>4010869231237</v>
      </c>
      <c r="C2201" s="348" t="s">
        <v>2337</v>
      </c>
      <c r="D2201" s="377" t="s">
        <v>2819</v>
      </c>
      <c r="E2201" s="407">
        <v>10145</v>
      </c>
    </row>
    <row r="2202" spans="2:5">
      <c r="B2202" s="348">
        <v>4010869231244</v>
      </c>
      <c r="C2202" s="348" t="s">
        <v>2339</v>
      </c>
      <c r="D2202" s="377" t="s">
        <v>2819</v>
      </c>
      <c r="E2202" s="407">
        <v>12124</v>
      </c>
    </row>
    <row r="2203" spans="2:5">
      <c r="B2203" s="348">
        <v>4010869231251</v>
      </c>
      <c r="C2203" s="348" t="s">
        <v>2340</v>
      </c>
      <c r="D2203" s="377" t="s">
        <v>2819</v>
      </c>
      <c r="E2203" s="407">
        <v>13195</v>
      </c>
    </row>
    <row r="2204" spans="2:5">
      <c r="B2204" s="348">
        <v>4010869231268</v>
      </c>
      <c r="C2204" s="348" t="s">
        <v>2341</v>
      </c>
      <c r="D2204" s="377" t="s">
        <v>2819</v>
      </c>
      <c r="E2204" s="407">
        <v>15446</v>
      </c>
    </row>
    <row r="2205" spans="2:5">
      <c r="B2205" s="348">
        <v>4010869231275</v>
      </c>
      <c r="C2205" s="348" t="s">
        <v>2342</v>
      </c>
      <c r="D2205" s="377" t="s">
        <v>2820</v>
      </c>
      <c r="E2205" s="407">
        <v>8918</v>
      </c>
    </row>
    <row r="2206" spans="2:5">
      <c r="B2206" s="348">
        <v>4010869231282</v>
      </c>
      <c r="C2206" s="348" t="s">
        <v>2344</v>
      </c>
      <c r="D2206" s="377" t="s">
        <v>2820</v>
      </c>
      <c r="E2206" s="407">
        <v>12266</v>
      </c>
    </row>
    <row r="2207" spans="2:5">
      <c r="B2207" s="348">
        <v>4010869231183</v>
      </c>
      <c r="C2207" s="348" t="s">
        <v>2345</v>
      </c>
      <c r="D2207" s="377" t="s">
        <v>2821</v>
      </c>
      <c r="E2207" s="407">
        <v>10145</v>
      </c>
    </row>
    <row r="2208" spans="2:5">
      <c r="B2208" s="348">
        <v>4010869231190</v>
      </c>
      <c r="C2208" s="348" t="s">
        <v>2347</v>
      </c>
      <c r="D2208" s="377" t="s">
        <v>2821</v>
      </c>
      <c r="E2208" s="407">
        <v>12124</v>
      </c>
    </row>
    <row r="2209" spans="2:5">
      <c r="B2209" s="348">
        <v>4010869231206</v>
      </c>
      <c r="C2209" s="348" t="s">
        <v>2348</v>
      </c>
      <c r="D2209" s="377" t="s">
        <v>2821</v>
      </c>
      <c r="E2209" s="407">
        <v>13195</v>
      </c>
    </row>
    <row r="2210" spans="2:5">
      <c r="B2210" s="348">
        <v>4010869231213</v>
      </c>
      <c r="C2210" s="348" t="s">
        <v>2349</v>
      </c>
      <c r="D2210" s="377" t="s">
        <v>2822</v>
      </c>
      <c r="E2210" s="407">
        <v>8918</v>
      </c>
    </row>
    <row r="2211" spans="2:5">
      <c r="B2211" s="348">
        <v>4010869231220</v>
      </c>
      <c r="C2211" s="348" t="s">
        <v>2351</v>
      </c>
      <c r="D2211" s="377" t="s">
        <v>2822</v>
      </c>
      <c r="E2211" s="407">
        <v>12266</v>
      </c>
    </row>
    <row r="2212" spans="2:5">
      <c r="B2212" s="348">
        <v>4010869354172</v>
      </c>
      <c r="C2212" s="348" t="s">
        <v>2352</v>
      </c>
      <c r="D2212" s="377" t="s">
        <v>2353</v>
      </c>
      <c r="E2212" s="522">
        <v>8374</v>
      </c>
    </row>
    <row r="2213" spans="2:5">
      <c r="B2213" s="348">
        <v>4010869354226</v>
      </c>
      <c r="C2213" s="348" t="s">
        <v>2354</v>
      </c>
      <c r="D2213" s="377" t="s">
        <v>2355</v>
      </c>
      <c r="E2213" s="522">
        <v>9964</v>
      </c>
    </row>
    <row r="2214" spans="2:5">
      <c r="B2214" s="348">
        <v>4010869354264</v>
      </c>
      <c r="C2214" s="348" t="s">
        <v>2356</v>
      </c>
      <c r="D2214" s="377" t="s">
        <v>2357</v>
      </c>
      <c r="E2214" s="522">
        <v>11289</v>
      </c>
    </row>
    <row r="2215" spans="2:5">
      <c r="B2215" s="348">
        <v>4010869354301</v>
      </c>
      <c r="C2215" s="348" t="s">
        <v>2358</v>
      </c>
      <c r="D2215" s="377" t="s">
        <v>2359</v>
      </c>
      <c r="E2215" s="522">
        <v>12862</v>
      </c>
    </row>
    <row r="2216" spans="2:5">
      <c r="B2216" s="348">
        <v>4010869354189</v>
      </c>
      <c r="C2216" s="348" t="s">
        <v>2360</v>
      </c>
      <c r="D2216" s="377" t="s">
        <v>2361</v>
      </c>
      <c r="E2216" s="522">
        <v>8692</v>
      </c>
    </row>
    <row r="2217" spans="2:5">
      <c r="B2217" s="348">
        <v>4010869354219</v>
      </c>
      <c r="C2217" s="348" t="s">
        <v>2362</v>
      </c>
      <c r="D2217" s="377" t="s">
        <v>2363</v>
      </c>
      <c r="E2217" s="522">
        <v>10282</v>
      </c>
    </row>
    <row r="2218" spans="2:5">
      <c r="B2218" s="348">
        <v>4010869354257</v>
      </c>
      <c r="C2218" s="348" t="s">
        <v>2364</v>
      </c>
      <c r="D2218" s="377" t="s">
        <v>2365</v>
      </c>
      <c r="E2218" s="522">
        <v>12315</v>
      </c>
    </row>
    <row r="2219" spans="2:5">
      <c r="B2219" s="348">
        <v>4010869354295</v>
      </c>
      <c r="C2219" s="348" t="s">
        <v>2366</v>
      </c>
      <c r="D2219" s="377" t="s">
        <v>2367</v>
      </c>
      <c r="E2219" s="522">
        <v>16257</v>
      </c>
    </row>
    <row r="2220" spans="2:5">
      <c r="B2220" s="348">
        <v>4010869356848</v>
      </c>
      <c r="C2220" s="348" t="s">
        <v>2368</v>
      </c>
      <c r="D2220" s="377" t="s">
        <v>2369</v>
      </c>
      <c r="E2220" s="407">
        <v>535</v>
      </c>
    </row>
    <row r="2221" spans="2:5" ht="15">
      <c r="C2221" s="374" t="s">
        <v>2370</v>
      </c>
    </row>
    <row r="2222" spans="2:5">
      <c r="B2222" s="348">
        <v>5025232878291</v>
      </c>
      <c r="C2222" s="348" t="s">
        <v>2371</v>
      </c>
      <c r="D2222" s="377" t="s">
        <v>2372</v>
      </c>
      <c r="E2222" s="522">
        <v>1856</v>
      </c>
    </row>
    <row r="2223" spans="2:5">
      <c r="B2223" s="348">
        <v>5025232878284</v>
      </c>
      <c r="C2223" s="348" t="s">
        <v>2373</v>
      </c>
      <c r="D2223" s="377" t="s">
        <v>2374</v>
      </c>
      <c r="E2223" s="522">
        <v>2247</v>
      </c>
    </row>
    <row r="2224" spans="2:5">
      <c r="B2224" s="348">
        <v>5025232878277</v>
      </c>
      <c r="C2224" s="348" t="s">
        <v>2375</v>
      </c>
      <c r="D2224" s="377" t="s">
        <v>2376</v>
      </c>
      <c r="E2224" s="522">
        <v>2704</v>
      </c>
    </row>
    <row r="2225" spans="2:5">
      <c r="B2225" s="348">
        <v>5025232878260</v>
      </c>
      <c r="C2225" s="348" t="s">
        <v>2377</v>
      </c>
      <c r="D2225" s="377" t="s">
        <v>2378</v>
      </c>
      <c r="E2225" s="522">
        <v>3739</v>
      </c>
    </row>
    <row r="2226" spans="2:5">
      <c r="B2226" s="348">
        <v>5025232878253</v>
      </c>
      <c r="C2226" s="348" t="s">
        <v>2379</v>
      </c>
      <c r="D2226" s="377" t="s">
        <v>2380</v>
      </c>
      <c r="E2226" s="522">
        <v>4392</v>
      </c>
    </row>
    <row r="2227" spans="2:5" ht="15">
      <c r="C2227" s="374" t="s">
        <v>2381</v>
      </c>
    </row>
    <row r="2228" spans="2:5">
      <c r="B2228" s="348">
        <v>4010869350433</v>
      </c>
      <c r="C2228" s="348" t="s">
        <v>2382</v>
      </c>
      <c r="D2228" s="377" t="s">
        <v>2376</v>
      </c>
      <c r="E2228" s="522">
        <v>5300</v>
      </c>
    </row>
    <row r="2229" spans="2:5">
      <c r="B2229" s="348">
        <v>4010869350440</v>
      </c>
      <c r="C2229" s="348" t="s">
        <v>2383</v>
      </c>
      <c r="D2229" s="377" t="s">
        <v>2378</v>
      </c>
      <c r="E2229" s="522">
        <v>6360</v>
      </c>
    </row>
    <row r="2230" spans="2:5">
      <c r="B2230" s="348">
        <v>4010869350457</v>
      </c>
      <c r="C2230" s="348" t="s">
        <v>2384</v>
      </c>
      <c r="D2230" s="377" t="s">
        <v>2380</v>
      </c>
      <c r="E2230" s="522">
        <v>7314</v>
      </c>
    </row>
    <row r="2231" spans="2:5" ht="15">
      <c r="B2231" s="374" t="s">
        <v>2385</v>
      </c>
      <c r="C2231" s="377"/>
    </row>
    <row r="2232" spans="2:5" ht="15">
      <c r="B2232" s="357"/>
      <c r="C2232" s="374" t="s">
        <v>2386</v>
      </c>
    </row>
    <row r="2233" spans="2:5">
      <c r="B2233" s="348">
        <v>4010869171250</v>
      </c>
      <c r="C2233" s="348" t="s">
        <v>1867</v>
      </c>
      <c r="D2233" s="377" t="s">
        <v>2387</v>
      </c>
      <c r="E2233" s="407">
        <v>131</v>
      </c>
    </row>
    <row r="2234" spans="2:5">
      <c r="B2234" s="348">
        <v>4010869169974</v>
      </c>
      <c r="C2234" s="348" t="s">
        <v>1869</v>
      </c>
      <c r="D2234" s="377" t="s">
        <v>2388</v>
      </c>
      <c r="E2234" s="407">
        <v>225</v>
      </c>
    </row>
    <row r="2235" spans="2:5">
      <c r="B2235" s="348">
        <v>4010869169981</v>
      </c>
      <c r="C2235" s="348" t="s">
        <v>2389</v>
      </c>
      <c r="D2235" s="377" t="s">
        <v>2390</v>
      </c>
      <c r="E2235" s="407">
        <v>287</v>
      </c>
    </row>
    <row r="2236" spans="2:5">
      <c r="B2236" s="348">
        <v>4010869169998</v>
      </c>
      <c r="C2236" s="348" t="s">
        <v>2391</v>
      </c>
      <c r="D2236" s="377" t="s">
        <v>2392</v>
      </c>
      <c r="E2236" s="407">
        <v>333</v>
      </c>
    </row>
    <row r="2237" spans="2:5">
      <c r="B2237" s="348">
        <v>4010869170000</v>
      </c>
      <c r="C2237" s="348" t="s">
        <v>2393</v>
      </c>
      <c r="D2237" s="377" t="s">
        <v>2394</v>
      </c>
      <c r="E2237" s="407">
        <v>333</v>
      </c>
    </row>
    <row r="2238" spans="2:5">
      <c r="B2238" s="348">
        <v>4010869172448</v>
      </c>
      <c r="C2238" s="348" t="s">
        <v>2395</v>
      </c>
      <c r="D2238" s="377" t="s">
        <v>2396</v>
      </c>
      <c r="E2238" s="407">
        <v>365</v>
      </c>
    </row>
    <row r="2239" spans="2:5" ht="15">
      <c r="B2239" s="357"/>
      <c r="C2239" s="374" t="s">
        <v>2397</v>
      </c>
    </row>
    <row r="2240" spans="2:5">
      <c r="B2240" s="348">
        <v>4010869169912</v>
      </c>
      <c r="C2240" s="348" t="s">
        <v>2398</v>
      </c>
      <c r="D2240" s="377" t="s">
        <v>2399</v>
      </c>
      <c r="E2240" s="407">
        <v>226</v>
      </c>
    </row>
    <row r="2241" spans="2:5">
      <c r="B2241" s="348">
        <v>4010869169929</v>
      </c>
      <c r="C2241" s="348" t="s">
        <v>2400</v>
      </c>
      <c r="D2241" s="377" t="s">
        <v>2399</v>
      </c>
      <c r="E2241" s="407">
        <v>333</v>
      </c>
    </row>
    <row r="2242" spans="2:5">
      <c r="B2242" s="348">
        <v>4010869169936</v>
      </c>
      <c r="C2242" s="348" t="s">
        <v>2401</v>
      </c>
      <c r="D2242" s="377" t="s">
        <v>2399</v>
      </c>
      <c r="E2242" s="407">
        <v>357</v>
      </c>
    </row>
    <row r="2243" spans="2:5">
      <c r="B2243" s="348">
        <v>4010869169943</v>
      </c>
      <c r="C2243" s="348" t="s">
        <v>2402</v>
      </c>
      <c r="D2243" s="377" t="s">
        <v>2403</v>
      </c>
      <c r="E2243" s="407">
        <v>508</v>
      </c>
    </row>
    <row r="2244" spans="2:5">
      <c r="B2244" s="348">
        <v>4010869169950</v>
      </c>
      <c r="C2244" s="348" t="s">
        <v>2404</v>
      </c>
      <c r="D2244" s="377" t="s">
        <v>2405</v>
      </c>
      <c r="E2244" s="407">
        <v>539</v>
      </c>
    </row>
    <row r="2245" spans="2:5">
      <c r="B2245" s="348">
        <v>4010869171625</v>
      </c>
      <c r="C2245" s="348" t="s">
        <v>2406</v>
      </c>
      <c r="D2245" s="377" t="s">
        <v>2407</v>
      </c>
      <c r="E2245" s="407">
        <v>469</v>
      </c>
    </row>
    <row r="2246" spans="2:5" ht="15">
      <c r="C2246" s="374" t="s">
        <v>2408</v>
      </c>
    </row>
    <row r="2247" spans="2:5">
      <c r="B2247" s="424">
        <v>4010869244619</v>
      </c>
      <c r="C2247" s="424" t="s">
        <v>2409</v>
      </c>
      <c r="D2247" s="428" t="s">
        <v>2410</v>
      </c>
      <c r="E2247" s="429">
        <v>752</v>
      </c>
    </row>
    <row r="2248" spans="2:5">
      <c r="B2248" s="424">
        <v>5025232726370</v>
      </c>
      <c r="C2248" s="424" t="s">
        <v>2411</v>
      </c>
      <c r="D2248" s="428"/>
      <c r="E2248" s="429">
        <v>628</v>
      </c>
    </row>
    <row r="2249" spans="2:5">
      <c r="B2249" s="424">
        <v>5025232625796</v>
      </c>
      <c r="C2249" s="424" t="s">
        <v>1982</v>
      </c>
      <c r="D2249" s="428"/>
      <c r="E2249" s="429">
        <v>124</v>
      </c>
    </row>
    <row r="2250" spans="2:5">
      <c r="B2250" s="424">
        <v>4010869244626</v>
      </c>
      <c r="C2250" s="424" t="s">
        <v>2412</v>
      </c>
      <c r="D2250" s="428" t="s">
        <v>2413</v>
      </c>
      <c r="E2250" s="429">
        <v>854</v>
      </c>
    </row>
    <row r="2251" spans="2:5">
      <c r="B2251" s="348">
        <v>5025232726387</v>
      </c>
      <c r="C2251" s="348" t="s">
        <v>2414</v>
      </c>
      <c r="E2251" s="407">
        <v>730</v>
      </c>
    </row>
    <row r="2252" spans="2:5">
      <c r="B2252" s="348">
        <v>5025232625796</v>
      </c>
      <c r="C2252" s="348" t="s">
        <v>1982</v>
      </c>
      <c r="E2252" s="407">
        <v>124</v>
      </c>
    </row>
    <row r="2253" spans="2:5">
      <c r="B2253" s="348">
        <v>5025232625802</v>
      </c>
      <c r="C2253" s="348" t="s">
        <v>2415</v>
      </c>
      <c r="D2253" s="377" t="s">
        <v>2416</v>
      </c>
      <c r="E2253" s="407">
        <v>124</v>
      </c>
    </row>
    <row r="2254" spans="2:5">
      <c r="B2254" s="348">
        <v>5025232835492</v>
      </c>
      <c r="C2254" s="348" t="s">
        <v>2417</v>
      </c>
      <c r="D2254" s="377" t="s">
        <v>2418</v>
      </c>
      <c r="E2254" s="522">
        <v>3905</v>
      </c>
    </row>
    <row r="2255" spans="2:5">
      <c r="B2255" s="348">
        <v>5025232835508</v>
      </c>
      <c r="C2255" s="348" t="s">
        <v>2419</v>
      </c>
      <c r="D2255" s="377" t="s">
        <v>2420</v>
      </c>
      <c r="E2255" s="522">
        <v>5382</v>
      </c>
    </row>
    <row r="2256" spans="2:5">
      <c r="B2256" s="348">
        <v>5025232835515</v>
      </c>
      <c r="C2256" s="348" t="s">
        <v>2421</v>
      </c>
      <c r="D2256" s="377" t="s">
        <v>2422</v>
      </c>
      <c r="E2256" s="522">
        <v>6921</v>
      </c>
    </row>
    <row r="2257" spans="2:5">
      <c r="B2257" s="348">
        <v>5025232835522</v>
      </c>
      <c r="C2257" s="348" t="s">
        <v>2423</v>
      </c>
      <c r="D2257" s="377" t="s">
        <v>2424</v>
      </c>
      <c r="E2257" s="522">
        <v>4132</v>
      </c>
    </row>
    <row r="2258" spans="2:5" ht="15">
      <c r="C2258" s="374" t="s">
        <v>2425</v>
      </c>
    </row>
    <row r="2259" spans="2:5">
      <c r="B2259" s="348">
        <v>5025232910595</v>
      </c>
      <c r="C2259" s="348" t="s">
        <v>1640</v>
      </c>
      <c r="D2259" s="377" t="s">
        <v>2426</v>
      </c>
      <c r="E2259" s="522">
        <v>328</v>
      </c>
    </row>
    <row r="2260" spans="2:5">
      <c r="B2260" s="348">
        <v>5025232910588</v>
      </c>
      <c r="C2260" s="348" t="s">
        <v>1688</v>
      </c>
      <c r="D2260" s="377" t="s">
        <v>2427</v>
      </c>
      <c r="E2260" s="522">
        <v>392</v>
      </c>
    </row>
    <row r="2261" spans="2:5">
      <c r="B2261" s="348">
        <v>5025232868131</v>
      </c>
      <c r="C2261" s="348" t="s">
        <v>1951</v>
      </c>
      <c r="D2261" s="377" t="s">
        <v>2428</v>
      </c>
      <c r="E2261" s="522">
        <v>240</v>
      </c>
    </row>
    <row r="2262" spans="2:5">
      <c r="B2262" s="348">
        <v>5025232871995</v>
      </c>
      <c r="C2262" s="348" t="s">
        <v>1848</v>
      </c>
      <c r="D2262" s="377" t="s">
        <v>2429</v>
      </c>
      <c r="E2262" s="522">
        <v>252</v>
      </c>
    </row>
    <row r="2263" spans="2:5">
      <c r="B2263" s="348">
        <v>5025232872008</v>
      </c>
      <c r="C2263" s="348" t="s">
        <v>1802</v>
      </c>
      <c r="D2263" s="377" t="s">
        <v>2430</v>
      </c>
      <c r="E2263" s="522">
        <v>247</v>
      </c>
    </row>
    <row r="2264" spans="2:5" ht="15">
      <c r="B2264" s="374" t="s">
        <v>1924</v>
      </c>
      <c r="C2264" s="377"/>
    </row>
    <row r="2265" spans="2:5" ht="15">
      <c r="B2265" s="357"/>
      <c r="C2265" s="374" t="s">
        <v>2431</v>
      </c>
    </row>
    <row r="2266" spans="2:5">
      <c r="B2266" s="348">
        <v>5025232880621</v>
      </c>
      <c r="C2266" s="348" t="s">
        <v>1530</v>
      </c>
      <c r="D2266" s="377" t="s">
        <v>2432</v>
      </c>
      <c r="E2266" s="522">
        <v>183</v>
      </c>
    </row>
    <row r="2267" spans="2:5">
      <c r="B2267" s="348">
        <v>5025232804412</v>
      </c>
      <c r="C2267" s="348" t="s">
        <v>1943</v>
      </c>
      <c r="D2267" s="377" t="s">
        <v>2433</v>
      </c>
      <c r="E2267" s="522">
        <v>194</v>
      </c>
    </row>
    <row r="2268" spans="2:5">
      <c r="B2268" s="348">
        <v>5025232604012</v>
      </c>
      <c r="C2268" s="348" t="s">
        <v>1932</v>
      </c>
      <c r="D2268" s="377" t="s">
        <v>2434</v>
      </c>
      <c r="E2268" s="522">
        <v>155</v>
      </c>
    </row>
    <row r="2269" spans="2:5">
      <c r="B2269" s="348">
        <v>5025232910809</v>
      </c>
      <c r="C2269" s="348" t="s">
        <v>1575</v>
      </c>
      <c r="D2269" s="377" t="s">
        <v>2780</v>
      </c>
      <c r="E2269" s="522">
        <v>183</v>
      </c>
    </row>
    <row r="2270" spans="2:5">
      <c r="B2270" s="348">
        <v>5025232910816</v>
      </c>
      <c r="C2270" s="348" t="s">
        <v>1927</v>
      </c>
      <c r="D2270" s="377" t="s">
        <v>2781</v>
      </c>
      <c r="E2270" s="522">
        <v>213</v>
      </c>
    </row>
    <row r="2271" spans="2:5">
      <c r="B2271" s="348">
        <v>5025232604029</v>
      </c>
      <c r="C2271" s="348" t="s">
        <v>2435</v>
      </c>
      <c r="D2271" s="377" t="s">
        <v>2436</v>
      </c>
      <c r="E2271" s="407">
        <v>113</v>
      </c>
    </row>
    <row r="2272" spans="2:5">
      <c r="B2272" s="348">
        <v>4010869201797</v>
      </c>
      <c r="C2272" s="348" t="s">
        <v>2437</v>
      </c>
      <c r="D2272" s="377" t="s">
        <v>2438</v>
      </c>
      <c r="E2272" s="407">
        <v>285</v>
      </c>
    </row>
    <row r="2273" spans="2:5">
      <c r="B2273" s="348">
        <v>5025232883554</v>
      </c>
      <c r="C2273" s="348" t="s">
        <v>1937</v>
      </c>
      <c r="D2273" s="377" t="s">
        <v>2823</v>
      </c>
      <c r="E2273" s="522">
        <v>120</v>
      </c>
    </row>
    <row r="2274" spans="2:5">
      <c r="B2274" s="348">
        <v>5025232910601</v>
      </c>
      <c r="C2274" s="348" t="s">
        <v>2440</v>
      </c>
      <c r="D2274" s="377" t="s">
        <v>2441</v>
      </c>
      <c r="E2274" s="407">
        <v>140</v>
      </c>
    </row>
    <row r="2275" spans="2:5">
      <c r="B2275" s="348">
        <v>5025232883592</v>
      </c>
      <c r="C2275" s="348" t="s">
        <v>1935</v>
      </c>
      <c r="D2275" s="377" t="s">
        <v>1936</v>
      </c>
      <c r="E2275" s="522">
        <v>123</v>
      </c>
    </row>
    <row r="2276" spans="2:5">
      <c r="B2276" s="348">
        <v>5025232883585</v>
      </c>
      <c r="C2276" s="348" t="s">
        <v>2442</v>
      </c>
      <c r="D2276" s="377" t="s">
        <v>2824</v>
      </c>
      <c r="E2276" s="522">
        <v>137</v>
      </c>
    </row>
    <row r="2277" spans="2:5">
      <c r="B2277" s="348">
        <v>5025232883578</v>
      </c>
      <c r="C2277" s="348" t="s">
        <v>2444</v>
      </c>
      <c r="D2277" s="377" t="s">
        <v>2445</v>
      </c>
      <c r="E2277" s="522">
        <v>171</v>
      </c>
    </row>
    <row r="2278" spans="2:5">
      <c r="B2278" s="348">
        <v>5025232940257</v>
      </c>
      <c r="C2278" s="348" t="s">
        <v>2446</v>
      </c>
      <c r="D2278" s="377" t="s">
        <v>2447</v>
      </c>
      <c r="E2278" s="522">
        <v>127</v>
      </c>
    </row>
    <row r="2279" spans="2:5">
      <c r="B2279" s="348">
        <v>5025232883608</v>
      </c>
      <c r="C2279" s="348" t="s">
        <v>1939</v>
      </c>
      <c r="D2279" s="377" t="s">
        <v>1940</v>
      </c>
      <c r="E2279" s="522">
        <v>123</v>
      </c>
    </row>
    <row r="2280" spans="2:5">
      <c r="B2280" s="348">
        <v>5025232829484</v>
      </c>
      <c r="C2280" s="348" t="s">
        <v>2448</v>
      </c>
      <c r="D2280" s="377" t="s">
        <v>2449</v>
      </c>
      <c r="E2280" s="407">
        <v>135</v>
      </c>
    </row>
    <row r="2281" spans="2:5">
      <c r="B2281" s="348">
        <v>5025232829514</v>
      </c>
      <c r="C2281" s="348" t="s">
        <v>2450</v>
      </c>
      <c r="D2281" s="377" t="s">
        <v>2451</v>
      </c>
      <c r="E2281" s="407">
        <v>222</v>
      </c>
    </row>
    <row r="2282" spans="2:5" ht="15">
      <c r="C2282" s="374" t="s">
        <v>2452</v>
      </c>
    </row>
    <row r="2283" spans="2:5">
      <c r="B2283" s="348">
        <v>4010869266819</v>
      </c>
      <c r="C2283" s="348" t="s">
        <v>2453</v>
      </c>
      <c r="D2283" s="377" t="s">
        <v>2454</v>
      </c>
      <c r="E2283" s="407">
        <v>345</v>
      </c>
    </row>
    <row r="2284" spans="2:5">
      <c r="B2284" s="348">
        <v>4010869266826</v>
      </c>
      <c r="C2284" s="348" t="s">
        <v>2455</v>
      </c>
      <c r="D2284" s="377" t="s">
        <v>2456</v>
      </c>
      <c r="E2284" s="407">
        <v>377</v>
      </c>
    </row>
    <row r="2285" spans="2:5">
      <c r="B2285" s="348">
        <v>4010869350419</v>
      </c>
      <c r="C2285" s="348" t="s">
        <v>2457</v>
      </c>
      <c r="D2285" s="377" t="s">
        <v>2458</v>
      </c>
      <c r="E2285" s="522">
        <v>163</v>
      </c>
    </row>
    <row r="2286" spans="2:5">
      <c r="B2286" s="348">
        <v>4010869266796</v>
      </c>
      <c r="C2286" s="348" t="s">
        <v>2459</v>
      </c>
      <c r="D2286" s="377" t="s">
        <v>2460</v>
      </c>
      <c r="E2286" s="407">
        <v>355</v>
      </c>
    </row>
    <row r="2287" spans="2:5">
      <c r="B2287" s="348">
        <v>4010869266802</v>
      </c>
      <c r="C2287" s="348" t="s">
        <v>2461</v>
      </c>
      <c r="D2287" s="377" t="s">
        <v>2462</v>
      </c>
      <c r="E2287" s="407">
        <v>388</v>
      </c>
    </row>
    <row r="2288" spans="2:5">
      <c r="C2288" s="348" t="s">
        <v>2463</v>
      </c>
      <c r="D2288" s="377" t="s">
        <v>2464</v>
      </c>
      <c r="E2288" s="407" t="s">
        <v>2825</v>
      </c>
    </row>
    <row r="2289" spans="2:5">
      <c r="B2289" s="348">
        <v>4010869266789</v>
      </c>
      <c r="C2289" s="348" t="s">
        <v>2466</v>
      </c>
      <c r="D2289" s="377" t="s">
        <v>2467</v>
      </c>
      <c r="E2289" s="407">
        <v>225</v>
      </c>
    </row>
    <row r="2290" spans="2:5">
      <c r="B2290" s="348">
        <v>4010869266772</v>
      </c>
      <c r="C2290" s="348" t="s">
        <v>2468</v>
      </c>
      <c r="D2290" s="377" t="s">
        <v>2469</v>
      </c>
      <c r="E2290" s="407">
        <v>137</v>
      </c>
    </row>
    <row r="2291" spans="2:5">
      <c r="B2291" s="348">
        <v>4010869266758</v>
      </c>
      <c r="C2291" s="348" t="s">
        <v>2470</v>
      </c>
      <c r="D2291" s="377" t="s">
        <v>2471</v>
      </c>
      <c r="E2291" s="407">
        <v>148</v>
      </c>
    </row>
    <row r="2292" spans="2:5">
      <c r="B2292" s="348">
        <v>3606481332271</v>
      </c>
      <c r="C2292" s="348" t="s">
        <v>2472</v>
      </c>
      <c r="D2292" s="377" t="s">
        <v>2473</v>
      </c>
      <c r="E2292" s="407">
        <v>525</v>
      </c>
    </row>
    <row r="2293" spans="2:5">
      <c r="B2293" s="348">
        <v>7332552015809</v>
      </c>
      <c r="C2293" s="348" t="s">
        <v>2474</v>
      </c>
      <c r="D2293" s="377" t="s">
        <v>2475</v>
      </c>
      <c r="E2293" s="522">
        <v>298</v>
      </c>
    </row>
    <row r="2294" spans="2:5">
      <c r="B2294" s="348">
        <v>4010869360227</v>
      </c>
      <c r="C2294" s="348" t="s">
        <v>2476</v>
      </c>
      <c r="D2294" s="377" t="s">
        <v>2477</v>
      </c>
      <c r="E2294" s="407">
        <v>328</v>
      </c>
    </row>
    <row r="2295" spans="2:5">
      <c r="B2295" s="348">
        <v>7332552015823</v>
      </c>
      <c r="C2295" s="348" t="s">
        <v>2478</v>
      </c>
      <c r="D2295" s="377" t="s">
        <v>2479</v>
      </c>
      <c r="E2295" s="522">
        <v>520</v>
      </c>
    </row>
    <row r="2296" spans="2:5">
      <c r="B2296" s="348">
        <v>7332552015816</v>
      </c>
      <c r="C2296" s="348" t="s">
        <v>2480</v>
      </c>
      <c r="D2296" s="377" t="s">
        <v>2481</v>
      </c>
      <c r="E2296" s="407">
        <v>383</v>
      </c>
    </row>
    <row r="2297" spans="2:5" ht="15">
      <c r="C2297" s="374" t="s">
        <v>2482</v>
      </c>
    </row>
    <row r="2298" spans="2:5">
      <c r="B2298" s="348">
        <v>4010869244145</v>
      </c>
      <c r="C2298" s="348" t="s">
        <v>2483</v>
      </c>
      <c r="D2298" s="377" t="s">
        <v>2484</v>
      </c>
      <c r="E2298" s="407">
        <v>306</v>
      </c>
    </row>
    <row r="2299" spans="2:5">
      <c r="B2299" s="348">
        <v>4010869234252</v>
      </c>
      <c r="C2299" s="348" t="s">
        <v>2485</v>
      </c>
      <c r="D2299" s="377" t="s">
        <v>2486</v>
      </c>
      <c r="E2299" s="407">
        <v>328</v>
      </c>
    </row>
    <row r="2300" spans="2:5">
      <c r="B2300" s="348">
        <v>4010869355933</v>
      </c>
      <c r="C2300" s="348" t="s">
        <v>2487</v>
      </c>
      <c r="D2300" s="377" t="s">
        <v>2488</v>
      </c>
      <c r="E2300" s="407">
        <v>328</v>
      </c>
    </row>
    <row r="2301" spans="2:5">
      <c r="B2301" s="348">
        <v>4010869355940</v>
      </c>
      <c r="C2301" s="348" t="s">
        <v>2489</v>
      </c>
      <c r="D2301" s="377" t="s">
        <v>2490</v>
      </c>
      <c r="E2301" s="407">
        <v>328</v>
      </c>
    </row>
    <row r="2302" spans="2:5">
      <c r="B2302" s="348">
        <v>4010869355957</v>
      </c>
      <c r="C2302" s="348" t="s">
        <v>2491</v>
      </c>
      <c r="D2302" s="377" t="s">
        <v>2492</v>
      </c>
      <c r="E2302" s="407">
        <v>284</v>
      </c>
    </row>
    <row r="2303" spans="2:5">
      <c r="B2303" s="348">
        <v>4010869355964</v>
      </c>
      <c r="C2303" s="348" t="s">
        <v>2493</v>
      </c>
      <c r="D2303" s="377" t="s">
        <v>2494</v>
      </c>
      <c r="E2303" s="407">
        <v>284</v>
      </c>
    </row>
    <row r="2304" spans="2:5">
      <c r="B2304" s="348">
        <v>4010869356732</v>
      </c>
      <c r="C2304" s="348" t="s">
        <v>2495</v>
      </c>
      <c r="D2304" s="377" t="s">
        <v>2496</v>
      </c>
      <c r="E2304" s="407">
        <v>131</v>
      </c>
    </row>
    <row r="2305" spans="2:5">
      <c r="B2305" s="348">
        <v>4010869356749</v>
      </c>
      <c r="C2305" s="348" t="s">
        <v>2497</v>
      </c>
      <c r="D2305" s="377" t="s">
        <v>2498</v>
      </c>
      <c r="E2305" s="407">
        <v>142</v>
      </c>
    </row>
    <row r="2306" spans="2:5">
      <c r="B2306" s="348">
        <v>4010869356756</v>
      </c>
      <c r="C2306" s="348" t="s">
        <v>2499</v>
      </c>
      <c r="D2306" s="377" t="s">
        <v>2500</v>
      </c>
      <c r="E2306" s="407">
        <v>142</v>
      </c>
    </row>
    <row r="2307" spans="2:5">
      <c r="B2307" s="348">
        <v>4010869356763</v>
      </c>
      <c r="C2307" s="348" t="s">
        <v>2501</v>
      </c>
      <c r="D2307" s="377" t="s">
        <v>2502</v>
      </c>
      <c r="E2307" s="407">
        <v>154</v>
      </c>
    </row>
    <row r="2308" spans="2:5">
      <c r="B2308" s="348">
        <v>4010869356787</v>
      </c>
      <c r="C2308" s="348" t="s">
        <v>2503</v>
      </c>
      <c r="D2308" s="377" t="s">
        <v>2504</v>
      </c>
      <c r="E2308" s="407">
        <v>55</v>
      </c>
    </row>
    <row r="2309" spans="2:5">
      <c r="B2309" s="348">
        <v>4010869356770</v>
      </c>
      <c r="C2309" s="348" t="s">
        <v>2505</v>
      </c>
      <c r="D2309" s="377" t="s">
        <v>2506</v>
      </c>
      <c r="E2309" s="407">
        <v>22</v>
      </c>
    </row>
    <row r="2310" spans="2:5" ht="15">
      <c r="C2310" s="374" t="s">
        <v>2507</v>
      </c>
    </row>
    <row r="2311" spans="2:5">
      <c r="B2311" s="348">
        <v>5025232851126</v>
      </c>
      <c r="C2311" s="348" t="s">
        <v>2508</v>
      </c>
      <c r="D2311" s="377" t="s">
        <v>2509</v>
      </c>
      <c r="E2311" s="522">
        <v>4532</v>
      </c>
    </row>
    <row r="2312" spans="2:5">
      <c r="B2312" s="348">
        <v>5025232851133</v>
      </c>
      <c r="C2312" s="348" t="s">
        <v>2510</v>
      </c>
      <c r="D2312" s="377" t="s">
        <v>2511</v>
      </c>
      <c r="E2312" s="522">
        <v>1601</v>
      </c>
    </row>
    <row r="2313" spans="2:5">
      <c r="B2313" s="348">
        <v>5025232603817</v>
      </c>
      <c r="C2313" s="348" t="s">
        <v>2512</v>
      </c>
      <c r="D2313" s="377" t="s">
        <v>2513</v>
      </c>
      <c r="E2313" s="407">
        <v>797</v>
      </c>
    </row>
    <row r="2314" spans="2:5">
      <c r="B2314" s="348">
        <v>5025232603671</v>
      </c>
      <c r="C2314" s="348" t="s">
        <v>2514</v>
      </c>
      <c r="D2314" s="377" t="s">
        <v>2515</v>
      </c>
      <c r="E2314" s="407">
        <v>954</v>
      </c>
    </row>
    <row r="2315" spans="2:5">
      <c r="B2315" s="348">
        <v>5025232851096</v>
      </c>
      <c r="C2315" s="348" t="s">
        <v>2516</v>
      </c>
      <c r="D2315" s="377" t="s">
        <v>2515</v>
      </c>
      <c r="E2315" s="522">
        <v>954</v>
      </c>
    </row>
    <row r="2316" spans="2:5" ht="15">
      <c r="C2316" s="374" t="s">
        <v>2517</v>
      </c>
    </row>
    <row r="2317" spans="2:5">
      <c r="B2317" s="348">
        <v>5025232603770</v>
      </c>
      <c r="C2317" s="348" t="s">
        <v>2518</v>
      </c>
      <c r="D2317" s="377" t="s">
        <v>2519</v>
      </c>
      <c r="E2317" s="407">
        <v>5677</v>
      </c>
    </row>
    <row r="2318" spans="2:5">
      <c r="B2318" s="348">
        <v>5025232603749</v>
      </c>
      <c r="C2318" s="348" t="s">
        <v>2520</v>
      </c>
      <c r="D2318" s="377" t="s">
        <v>2521</v>
      </c>
      <c r="E2318" s="407">
        <v>3275</v>
      </c>
    </row>
    <row r="2319" spans="2:5">
      <c r="B2319" s="348">
        <v>5025232603756</v>
      </c>
      <c r="C2319" s="348" t="s">
        <v>2522</v>
      </c>
      <c r="D2319" s="377" t="s">
        <v>2523</v>
      </c>
      <c r="E2319" s="407">
        <v>6223</v>
      </c>
    </row>
    <row r="2320" spans="2:5">
      <c r="B2320" s="348">
        <v>5025232603763</v>
      </c>
      <c r="C2320" s="348" t="s">
        <v>2524</v>
      </c>
      <c r="D2320" s="377" t="s">
        <v>2525</v>
      </c>
      <c r="E2320" s="407">
        <v>2894</v>
      </c>
    </row>
    <row r="2321" spans="2:5">
      <c r="B2321" s="348">
        <v>5025232603787</v>
      </c>
      <c r="C2321" s="348" t="s">
        <v>2526</v>
      </c>
      <c r="D2321" s="377" t="s">
        <v>2527</v>
      </c>
      <c r="E2321" s="407">
        <v>2703</v>
      </c>
    </row>
    <row r="2322" spans="2:5">
      <c r="C2322" s="348" t="s">
        <v>2528</v>
      </c>
    </row>
    <row r="2323" spans="2:5">
      <c r="C2323" s="348" t="s">
        <v>2529</v>
      </c>
    </row>
    <row r="2324" spans="2:5" ht="15">
      <c r="C2324" s="374" t="s">
        <v>2530</v>
      </c>
    </row>
    <row r="2325" spans="2:5">
      <c r="B2325" s="348">
        <v>5025232851102</v>
      </c>
      <c r="C2325" s="348" t="s">
        <v>2531</v>
      </c>
      <c r="D2325" s="377" t="s">
        <v>2532</v>
      </c>
      <c r="E2325" s="407">
        <v>586</v>
      </c>
    </row>
    <row r="2326" spans="2:5">
      <c r="B2326" s="348">
        <v>5025232603701</v>
      </c>
      <c r="C2326" s="348" t="s">
        <v>2533</v>
      </c>
      <c r="D2326" s="377" t="s">
        <v>2534</v>
      </c>
      <c r="E2326" s="407">
        <v>650</v>
      </c>
    </row>
    <row r="2327" spans="2:5">
      <c r="B2327" s="348">
        <v>5025232696215</v>
      </c>
      <c r="C2327" s="348" t="s">
        <v>2535</v>
      </c>
      <c r="D2327" s="377" t="s">
        <v>2536</v>
      </c>
      <c r="E2327" s="407">
        <v>187</v>
      </c>
    </row>
    <row r="2328" spans="2:5">
      <c r="B2328" s="348">
        <v>5025232603718</v>
      </c>
      <c r="C2328" s="348" t="s">
        <v>2537</v>
      </c>
      <c r="D2328" s="377" t="s">
        <v>2538</v>
      </c>
      <c r="E2328" s="407">
        <v>317</v>
      </c>
    </row>
    <row r="2329" spans="2:5">
      <c r="B2329" s="348">
        <v>5025232603688</v>
      </c>
      <c r="C2329" s="348" t="s">
        <v>2539</v>
      </c>
      <c r="D2329" s="377" t="s">
        <v>2540</v>
      </c>
      <c r="E2329" s="407">
        <v>334</v>
      </c>
    </row>
    <row r="2330" spans="2:5">
      <c r="B2330" s="348">
        <v>5025232603725</v>
      </c>
      <c r="C2330" s="348" t="s">
        <v>2541</v>
      </c>
      <c r="D2330" s="377" t="s">
        <v>2542</v>
      </c>
      <c r="E2330" s="407">
        <v>1584</v>
      </c>
    </row>
    <row r="2331" spans="2:5" ht="15">
      <c r="C2331" s="374" t="s">
        <v>2530</v>
      </c>
    </row>
    <row r="2332" spans="2:5">
      <c r="B2332" s="348">
        <v>5025232606955</v>
      </c>
      <c r="C2332" s="348" t="s">
        <v>2543</v>
      </c>
      <c r="D2332" s="377" t="s">
        <v>2544</v>
      </c>
      <c r="E2332" s="407">
        <v>1409</v>
      </c>
    </row>
    <row r="2333" spans="2:5">
      <c r="B2333" s="424">
        <v>4010869190022</v>
      </c>
      <c r="C2333" s="424" t="s">
        <v>1956</v>
      </c>
      <c r="D2333" s="428" t="s">
        <v>2545</v>
      </c>
      <c r="E2333" s="429">
        <v>318</v>
      </c>
    </row>
    <row r="2334" spans="2:5">
      <c r="B2334" s="348">
        <v>4010869353984</v>
      </c>
      <c r="C2334" s="348" t="s">
        <v>2546</v>
      </c>
      <c r="D2334" s="377" t="s">
        <v>2547</v>
      </c>
      <c r="E2334" s="407">
        <v>3519</v>
      </c>
    </row>
    <row r="2335" spans="2:5">
      <c r="B2335" s="348">
        <v>4010869353991</v>
      </c>
      <c r="C2335" s="348" t="s">
        <v>2548</v>
      </c>
      <c r="D2335" s="377" t="s">
        <v>2549</v>
      </c>
      <c r="E2335" s="407">
        <v>5083</v>
      </c>
    </row>
    <row r="2336" spans="2:5">
      <c r="B2336" s="348">
        <v>4010869356695</v>
      </c>
      <c r="C2336" s="348" t="s">
        <v>2550</v>
      </c>
      <c r="D2336" s="377" t="s">
        <v>2551</v>
      </c>
      <c r="E2336" s="407">
        <v>6789</v>
      </c>
    </row>
    <row r="2337" spans="2:5">
      <c r="B2337" s="348">
        <v>4010869354004</v>
      </c>
      <c r="C2337" s="348" t="s">
        <v>2552</v>
      </c>
      <c r="D2337" s="377" t="s">
        <v>2553</v>
      </c>
      <c r="E2337" s="407">
        <v>3593</v>
      </c>
    </row>
    <row r="2338" spans="2:5">
      <c r="B2338" s="348">
        <v>4010869353953</v>
      </c>
      <c r="C2338" s="348" t="s">
        <v>2554</v>
      </c>
      <c r="D2338" s="377" t="s">
        <v>2555</v>
      </c>
      <c r="E2338" s="407">
        <v>4770</v>
      </c>
    </row>
    <row r="2339" spans="2:5">
      <c r="B2339" s="348">
        <v>4010869353960</v>
      </c>
      <c r="C2339" s="348" t="s">
        <v>2556</v>
      </c>
      <c r="D2339" s="377" t="s">
        <v>2557</v>
      </c>
      <c r="E2339" s="407">
        <v>3519</v>
      </c>
    </row>
    <row r="2340" spans="2:5">
      <c r="B2340" s="348">
        <v>4010869353977</v>
      </c>
      <c r="C2340" s="348" t="s">
        <v>2558</v>
      </c>
      <c r="D2340" s="377" t="s">
        <v>2559</v>
      </c>
      <c r="E2340" s="407">
        <v>5083</v>
      </c>
    </row>
    <row r="2341" spans="2:5">
      <c r="B2341" s="348">
        <v>4010869356688</v>
      </c>
      <c r="C2341" s="348" t="s">
        <v>2560</v>
      </c>
      <c r="D2341" s="377" t="s">
        <v>2561</v>
      </c>
      <c r="E2341" s="407">
        <v>6795</v>
      </c>
    </row>
    <row r="2342" spans="2:5">
      <c r="B2342" s="424">
        <v>4010869242769</v>
      </c>
      <c r="C2342" s="424" t="s">
        <v>1469</v>
      </c>
      <c r="D2342" s="428" t="s">
        <v>2562</v>
      </c>
      <c r="E2342" s="429">
        <v>469</v>
      </c>
    </row>
    <row r="2343" spans="2:5">
      <c r="B2343" s="348">
        <v>4010869200523</v>
      </c>
      <c r="C2343" s="348" t="s">
        <v>2563</v>
      </c>
      <c r="D2343" s="377" t="s">
        <v>2564</v>
      </c>
      <c r="E2343" s="407">
        <v>4684</v>
      </c>
    </row>
    <row r="2344" spans="2:5">
      <c r="B2344" s="348">
        <v>4010869200516</v>
      </c>
      <c r="C2344" s="348" t="s">
        <v>2565</v>
      </c>
      <c r="D2344" s="377" t="s">
        <v>2566</v>
      </c>
      <c r="E2344" s="407">
        <v>3702</v>
      </c>
    </row>
    <row r="2345" spans="2:5">
      <c r="B2345" s="348">
        <v>4010869200486</v>
      </c>
      <c r="C2345" s="348" t="s">
        <v>2567</v>
      </c>
      <c r="D2345" s="377" t="s">
        <v>2568</v>
      </c>
      <c r="E2345" s="407">
        <v>4684</v>
      </c>
    </row>
    <row r="2346" spans="2:5">
      <c r="B2346" s="348">
        <v>4010869200479</v>
      </c>
      <c r="C2346" s="348" t="s">
        <v>2569</v>
      </c>
      <c r="D2346" s="377" t="s">
        <v>2570</v>
      </c>
      <c r="E2346" s="407">
        <v>3702</v>
      </c>
    </row>
    <row r="2347" spans="2:5">
      <c r="B2347" s="348">
        <v>4010869209267</v>
      </c>
      <c r="C2347" s="348" t="s">
        <v>2571</v>
      </c>
      <c r="D2347" s="377" t="s">
        <v>2561</v>
      </c>
      <c r="E2347" s="407">
        <v>5301</v>
      </c>
    </row>
    <row r="2348" spans="2:5">
      <c r="B2348" s="348">
        <v>4010869209274</v>
      </c>
      <c r="C2348" s="348" t="s">
        <v>2572</v>
      </c>
      <c r="D2348" s="377" t="s">
        <v>2559</v>
      </c>
      <c r="E2348" s="407">
        <v>3986</v>
      </c>
    </row>
    <row r="2349" spans="2:5">
      <c r="B2349" s="348">
        <v>4010869202046</v>
      </c>
      <c r="C2349" s="348" t="s">
        <v>2573</v>
      </c>
      <c r="D2349" s="377" t="s">
        <v>2574</v>
      </c>
      <c r="E2349" s="407">
        <v>372</v>
      </c>
    </row>
    <row r="2350" spans="2:5">
      <c r="B2350" s="424">
        <v>4010869200455</v>
      </c>
      <c r="C2350" s="424" t="s">
        <v>1959</v>
      </c>
      <c r="D2350" s="428" t="s">
        <v>2575</v>
      </c>
      <c r="E2350" s="429">
        <v>546</v>
      </c>
    </row>
    <row r="2351" spans="2:5">
      <c r="B2351" s="424">
        <v>4010869200462</v>
      </c>
      <c r="C2351" s="424" t="s">
        <v>1962</v>
      </c>
      <c r="D2351" s="428" t="s">
        <v>2576</v>
      </c>
      <c r="E2351" s="429">
        <v>546</v>
      </c>
    </row>
    <row r="2352" spans="2:5">
      <c r="B2352" s="424">
        <v>4010869213295</v>
      </c>
      <c r="C2352" s="424" t="s">
        <v>1964</v>
      </c>
      <c r="D2352" s="428" t="s">
        <v>2577</v>
      </c>
      <c r="E2352" s="429">
        <v>981</v>
      </c>
    </row>
    <row r="2353" spans="2:5">
      <c r="C2353" s="348" t="s">
        <v>2528</v>
      </c>
    </row>
    <row r="2354" spans="2:5" ht="15">
      <c r="C2354" s="374" t="s">
        <v>1973</v>
      </c>
    </row>
    <row r="2355" spans="2:5">
      <c r="B2355" s="348">
        <v>4010869186384</v>
      </c>
      <c r="C2355" s="348" t="s">
        <v>1974</v>
      </c>
      <c r="D2355" s="377" t="s">
        <v>1975</v>
      </c>
      <c r="E2355" s="407">
        <v>49</v>
      </c>
    </row>
    <row r="2356" spans="2:5">
      <c r="B2356" s="348">
        <v>4010869195188</v>
      </c>
      <c r="C2356" s="348" t="s">
        <v>1976</v>
      </c>
      <c r="D2356" s="377" t="s">
        <v>1977</v>
      </c>
      <c r="E2356" s="407">
        <v>52</v>
      </c>
    </row>
    <row r="2357" spans="2:5">
      <c r="B2357" s="348">
        <v>4010869195164</v>
      </c>
      <c r="C2357" s="348" t="s">
        <v>1978</v>
      </c>
      <c r="D2357" s="377" t="s">
        <v>1979</v>
      </c>
      <c r="E2357" s="407">
        <v>52</v>
      </c>
    </row>
    <row r="2358" spans="2:5">
      <c r="B2358" s="348">
        <v>4010869195171</v>
      </c>
      <c r="C2358" s="348" t="s">
        <v>1980</v>
      </c>
      <c r="D2358" s="377" t="s">
        <v>1981</v>
      </c>
      <c r="E2358" s="407">
        <v>52</v>
      </c>
    </row>
    <row r="2359" spans="2:5">
      <c r="B2359" s="348">
        <v>5025232625796</v>
      </c>
      <c r="C2359" s="348" t="s">
        <v>1982</v>
      </c>
      <c r="D2359" s="377" t="s">
        <v>1983</v>
      </c>
      <c r="E2359" s="407">
        <v>125</v>
      </c>
    </row>
    <row r="2360" spans="2:5" ht="15">
      <c r="C2360" s="374" t="s">
        <v>1984</v>
      </c>
    </row>
    <row r="2361" spans="2:5">
      <c r="B2361" s="348">
        <v>4010869202534</v>
      </c>
      <c r="C2361" s="348" t="s">
        <v>1985</v>
      </c>
      <c r="D2361" s="377" t="s">
        <v>1986</v>
      </c>
      <c r="E2361" s="522">
        <v>117</v>
      </c>
    </row>
    <row r="2362" spans="2:5">
      <c r="B2362" s="348">
        <v>4010869357432</v>
      </c>
      <c r="C2362" s="348" t="s">
        <v>1987</v>
      </c>
      <c r="D2362" s="377" t="s">
        <v>1988</v>
      </c>
    </row>
    <row r="2363" spans="2:5">
      <c r="B2363" s="348">
        <v>4010869234054</v>
      </c>
      <c r="C2363" s="348" t="s">
        <v>1989</v>
      </c>
      <c r="D2363" s="377" t="s">
        <v>1990</v>
      </c>
    </row>
    <row r="2364" spans="2:5" ht="15">
      <c r="B2364" s="374" t="s">
        <v>373</v>
      </c>
      <c r="C2364" s="377"/>
    </row>
    <row r="2365" spans="2:5" ht="15">
      <c r="B2365" s="357"/>
      <c r="C2365" s="374" t="s">
        <v>2578</v>
      </c>
    </row>
    <row r="2366" spans="2:5">
      <c r="C2366" s="348" t="s">
        <v>2852</v>
      </c>
      <c r="D2366" s="377" t="s">
        <v>2857</v>
      </c>
      <c r="E2366" s="407">
        <v>19080</v>
      </c>
    </row>
    <row r="2367" spans="2:5">
      <c r="C2367" s="348" t="s">
        <v>2853</v>
      </c>
      <c r="D2367" s="377" t="s">
        <v>2858</v>
      </c>
      <c r="E2367" s="407">
        <v>20140</v>
      </c>
    </row>
    <row r="2368" spans="2:5">
      <c r="C2368" s="348" t="s">
        <v>2854</v>
      </c>
      <c r="D2368" s="377" t="s">
        <v>2859</v>
      </c>
      <c r="E2368" s="407">
        <v>22260</v>
      </c>
    </row>
    <row r="2369" spans="2:5">
      <c r="C2369" s="348" t="s">
        <v>2849</v>
      </c>
      <c r="D2369" s="377" t="s">
        <v>2860</v>
      </c>
      <c r="E2369" s="407">
        <v>19080</v>
      </c>
    </row>
    <row r="2370" spans="2:5">
      <c r="C2370" s="348" t="s">
        <v>2850</v>
      </c>
      <c r="D2370" s="377" t="s">
        <v>2861</v>
      </c>
      <c r="E2370" s="407">
        <v>20140</v>
      </c>
    </row>
    <row r="2371" spans="2:5">
      <c r="C2371" s="348" t="s">
        <v>2851</v>
      </c>
      <c r="D2371" s="377" t="s">
        <v>2863</v>
      </c>
      <c r="E2371" s="407">
        <v>22260</v>
      </c>
    </row>
    <row r="2372" spans="2:5" ht="15">
      <c r="C2372" s="374" t="s">
        <v>2579</v>
      </c>
    </row>
    <row r="2373" spans="2:5">
      <c r="B2373" s="348">
        <v>5025232625772</v>
      </c>
      <c r="C2373" s="348" t="s">
        <v>2580</v>
      </c>
      <c r="D2373" s="377" t="s">
        <v>2581</v>
      </c>
      <c r="E2373" s="407">
        <v>55</v>
      </c>
    </row>
    <row r="2374" spans="2:5">
      <c r="B2374" s="348">
        <v>5025232625789</v>
      </c>
      <c r="C2374" s="348" t="s">
        <v>2582</v>
      </c>
      <c r="D2374" s="377" t="s">
        <v>2583</v>
      </c>
      <c r="E2374" s="407">
        <v>353</v>
      </c>
    </row>
    <row r="2375" spans="2:5">
      <c r="B2375" s="348">
        <v>4010869195157</v>
      </c>
      <c r="C2375" s="348" t="s">
        <v>2584</v>
      </c>
      <c r="D2375" s="377" t="s">
        <v>2585</v>
      </c>
      <c r="E2375" s="407">
        <v>53</v>
      </c>
    </row>
    <row r="2376" spans="2:5">
      <c r="B2376" s="348">
        <v>4010869213752</v>
      </c>
      <c r="C2376" s="348" t="s">
        <v>2586</v>
      </c>
      <c r="D2376" s="377" t="s">
        <v>2587</v>
      </c>
      <c r="E2376" s="407">
        <v>53</v>
      </c>
    </row>
    <row r="2377" spans="2:5">
      <c r="B2377" s="348">
        <v>4010869181549</v>
      </c>
      <c r="C2377" s="348" t="s">
        <v>2588</v>
      </c>
      <c r="D2377" s="377" t="s">
        <v>2589</v>
      </c>
      <c r="E2377" s="407">
        <v>518</v>
      </c>
    </row>
    <row r="2378" spans="2:5">
      <c r="B2378" s="348">
        <v>4010869181556</v>
      </c>
      <c r="C2378" s="348" t="s">
        <v>2590</v>
      </c>
      <c r="D2378" s="377" t="s">
        <v>2591</v>
      </c>
      <c r="E2378" s="407">
        <v>520</v>
      </c>
    </row>
    <row r="2379" spans="2:5">
      <c r="B2379" s="348">
        <v>4010869181563</v>
      </c>
      <c r="C2379" s="348" t="s">
        <v>2592</v>
      </c>
      <c r="D2379" s="377" t="s">
        <v>2593</v>
      </c>
      <c r="E2379" s="407">
        <v>355</v>
      </c>
    </row>
    <row r="2380" spans="2:5">
      <c r="B2380" s="348">
        <v>4010869213776</v>
      </c>
      <c r="C2380" s="348" t="s">
        <v>2594</v>
      </c>
      <c r="D2380" s="377" t="s">
        <v>2593</v>
      </c>
      <c r="E2380" s="407">
        <v>322</v>
      </c>
    </row>
    <row r="2381" spans="2:5">
      <c r="B2381" s="348">
        <v>4010869181419</v>
      </c>
      <c r="C2381" s="348" t="s">
        <v>2595</v>
      </c>
      <c r="D2381" s="377" t="s">
        <v>2596</v>
      </c>
      <c r="E2381" s="407">
        <v>847</v>
      </c>
    </row>
    <row r="2382" spans="2:5">
      <c r="B2382" s="348">
        <v>4010869181426</v>
      </c>
      <c r="C2382" s="348" t="s">
        <v>2597</v>
      </c>
      <c r="D2382" s="377" t="s">
        <v>2598</v>
      </c>
      <c r="E2382" s="407">
        <v>858</v>
      </c>
    </row>
    <row r="2383" spans="2:5">
      <c r="B2383" s="348">
        <v>4010869229517</v>
      </c>
      <c r="C2383" s="348" t="s">
        <v>2599</v>
      </c>
      <c r="D2383" s="377" t="s">
        <v>2600</v>
      </c>
      <c r="E2383" s="407">
        <v>345</v>
      </c>
    </row>
    <row r="2384" spans="2:5">
      <c r="B2384" s="348">
        <v>4010869229524</v>
      </c>
      <c r="C2384" s="348" t="s">
        <v>2601</v>
      </c>
      <c r="D2384" s="377" t="s">
        <v>2602</v>
      </c>
      <c r="E2384" s="407">
        <v>372</v>
      </c>
    </row>
    <row r="2385" spans="1:5">
      <c r="B2385" s="348">
        <v>4010869229531</v>
      </c>
      <c r="C2385" s="348" t="s">
        <v>2603</v>
      </c>
      <c r="D2385" s="377" t="s">
        <v>2604</v>
      </c>
      <c r="E2385" s="407">
        <v>388</v>
      </c>
    </row>
    <row r="2386" spans="1:5">
      <c r="B2386" s="348">
        <v>4010869267144</v>
      </c>
      <c r="C2386" s="348" t="s">
        <v>2605</v>
      </c>
      <c r="D2386" s="377" t="s">
        <v>2606</v>
      </c>
      <c r="E2386" s="407">
        <v>873</v>
      </c>
    </row>
    <row r="2387" spans="1:5">
      <c r="B2387" s="348">
        <v>4010869267151</v>
      </c>
      <c r="C2387" s="348" t="s">
        <v>2607</v>
      </c>
      <c r="D2387" s="377" t="s">
        <v>2608</v>
      </c>
      <c r="E2387" s="407">
        <v>918</v>
      </c>
    </row>
    <row r="2388" spans="1:5">
      <c r="B2388" s="348">
        <v>4010869267168</v>
      </c>
      <c r="C2388" s="348" t="s">
        <v>2609</v>
      </c>
      <c r="D2388" s="377" t="s">
        <v>2610</v>
      </c>
      <c r="E2388" s="407">
        <v>1617</v>
      </c>
    </row>
    <row r="2389" spans="1:5">
      <c r="B2389" s="348">
        <v>5025232872176</v>
      </c>
      <c r="C2389" s="348" t="s">
        <v>2611</v>
      </c>
      <c r="D2389" s="377" t="s">
        <v>2612</v>
      </c>
      <c r="E2389" s="407">
        <v>208</v>
      </c>
    </row>
    <row r="2390" spans="1:5">
      <c r="B2390" s="348">
        <v>5025232872183</v>
      </c>
      <c r="C2390" s="348" t="s">
        <v>2613</v>
      </c>
      <c r="D2390" s="377" t="s">
        <v>2614</v>
      </c>
      <c r="E2390" s="407">
        <v>246</v>
      </c>
    </row>
    <row r="2391" spans="1:5">
      <c r="B2391" s="348">
        <v>5025232872190</v>
      </c>
      <c r="C2391" s="348" t="s">
        <v>2615</v>
      </c>
      <c r="D2391" s="377" t="s">
        <v>2616</v>
      </c>
      <c r="E2391" s="407">
        <v>306</v>
      </c>
    </row>
    <row r="2392" spans="1:5" ht="15">
      <c r="C2392" s="374" t="s">
        <v>2617</v>
      </c>
    </row>
    <row r="2393" spans="1:5">
      <c r="B2393" s="348">
        <v>5025232699063</v>
      </c>
      <c r="C2393" s="348" t="s">
        <v>2618</v>
      </c>
      <c r="D2393" s="377" t="s">
        <v>2619</v>
      </c>
      <c r="E2393" s="407">
        <v>672</v>
      </c>
    </row>
    <row r="2394" spans="1:5">
      <c r="B2394" s="348">
        <v>5025232625765</v>
      </c>
      <c r="C2394" s="348" t="s">
        <v>2620</v>
      </c>
      <c r="D2394" s="377" t="s">
        <v>2621</v>
      </c>
      <c r="E2394" s="407">
        <v>377</v>
      </c>
    </row>
    <row r="2396" spans="1:5" ht="15">
      <c r="A2396" s="398" t="s">
        <v>2622</v>
      </c>
    </row>
    <row r="2397" spans="1:5" ht="15">
      <c r="B2397" s="374" t="s">
        <v>2623</v>
      </c>
    </row>
    <row r="2399" spans="1:5">
      <c r="B2399" s="348">
        <v>4010869205658</v>
      </c>
      <c r="C2399" s="357" t="s">
        <v>2624</v>
      </c>
      <c r="D2399" s="377" t="s">
        <v>2826</v>
      </c>
      <c r="E2399" s="522">
        <v>8182</v>
      </c>
    </row>
    <row r="2400" spans="1:5">
      <c r="B2400" s="348">
        <v>4010869352116</v>
      </c>
      <c r="C2400" s="357" t="s">
        <v>2626</v>
      </c>
      <c r="D2400" s="377" t="s">
        <v>2827</v>
      </c>
      <c r="E2400" s="522">
        <v>19930</v>
      </c>
    </row>
    <row r="2401" spans="2:5">
      <c r="B2401" s="348">
        <v>4010869356671</v>
      </c>
      <c r="C2401" s="357" t="s">
        <v>2628</v>
      </c>
      <c r="D2401" s="377" t="s">
        <v>2828</v>
      </c>
      <c r="E2401" s="522">
        <v>21473</v>
      </c>
    </row>
    <row r="2402" spans="2:5">
      <c r="B2402" s="348">
        <v>4010869359733</v>
      </c>
      <c r="C2402" s="357" t="s">
        <v>2630</v>
      </c>
      <c r="D2402" s="377" t="s">
        <v>2829</v>
      </c>
      <c r="E2402" s="522">
        <v>11607</v>
      </c>
    </row>
    <row r="2403" spans="2:5">
      <c r="B2403" s="348">
        <v>4010869359733</v>
      </c>
      <c r="C2403" s="357" t="s">
        <v>2632</v>
      </c>
      <c r="E2403" s="522">
        <v>15820</v>
      </c>
    </row>
    <row r="2405" spans="2:5" ht="15">
      <c r="B2405" s="374" t="s">
        <v>2634</v>
      </c>
    </row>
    <row r="2406" spans="2:5" ht="15">
      <c r="B2406" s="374"/>
      <c r="C2406" s="357" t="s">
        <v>2635</v>
      </c>
      <c r="D2406" s="377" t="s">
        <v>2636</v>
      </c>
      <c r="E2406" s="407">
        <v>155</v>
      </c>
    </row>
    <row r="2407" spans="2:5">
      <c r="B2407" s="348">
        <v>4010869258760</v>
      </c>
      <c r="C2407" s="357" t="s">
        <v>2637</v>
      </c>
      <c r="D2407" s="377" t="s">
        <v>2638</v>
      </c>
      <c r="E2407" s="407">
        <v>1236</v>
      </c>
    </row>
    <row r="2408" spans="2:5">
      <c r="C2408" s="357" t="s">
        <v>2834</v>
      </c>
      <c r="D2408" s="377" t="s">
        <v>2840</v>
      </c>
      <c r="E2408" s="407">
        <v>1236</v>
      </c>
    </row>
    <row r="2409" spans="2:5">
      <c r="C2409" s="357" t="s">
        <v>2835</v>
      </c>
      <c r="D2409" s="377" t="s">
        <v>2841</v>
      </c>
      <c r="E2409" s="407">
        <v>1236</v>
      </c>
    </row>
    <row r="2410" spans="2:5">
      <c r="C2410" s="357" t="s">
        <v>2870</v>
      </c>
      <c r="D2410" s="377" t="s">
        <v>2842</v>
      </c>
      <c r="E2410" s="407">
        <v>1236</v>
      </c>
    </row>
    <row r="2411" spans="2:5">
      <c r="C2411" s="357" t="s">
        <v>2836</v>
      </c>
      <c r="D2411" s="377" t="s">
        <v>2843</v>
      </c>
      <c r="E2411" s="407">
        <v>1236</v>
      </c>
    </row>
    <row r="2412" spans="2:5">
      <c r="C2412" s="357" t="s">
        <v>2837</v>
      </c>
      <c r="D2412" s="377" t="s">
        <v>2844</v>
      </c>
      <c r="E2412" s="407">
        <v>1236</v>
      </c>
    </row>
    <row r="2413" spans="2:5">
      <c r="C2413" s="357" t="s">
        <v>2838</v>
      </c>
      <c r="D2413" s="377" t="s">
        <v>2845</v>
      </c>
      <c r="E2413" s="407">
        <v>1236</v>
      </c>
    </row>
    <row r="2414" spans="2:5">
      <c r="C2414" s="357" t="s">
        <v>2839</v>
      </c>
      <c r="D2414" s="377" t="s">
        <v>2846</v>
      </c>
      <c r="E2414" s="407">
        <v>1236</v>
      </c>
    </row>
    <row r="2416" spans="2:5">
      <c r="B2416" s="348">
        <v>4010869374934</v>
      </c>
      <c r="C2416" s="357" t="s">
        <v>2639</v>
      </c>
      <c r="D2416" s="377" t="s">
        <v>2830</v>
      </c>
      <c r="E2416" s="407">
        <v>88</v>
      </c>
    </row>
    <row r="2418" spans="3:5">
      <c r="C2418" s="357" t="s">
        <v>2847</v>
      </c>
      <c r="D2418" s="377" t="s">
        <v>2848</v>
      </c>
      <c r="E2418" s="407">
        <v>515</v>
      </c>
    </row>
  </sheetData>
  <sheetProtection selectLockedCells="1" selectUnlockedCells="1"/>
  <pageMargins left="0.7" right="0.7" top="0.75" bottom="0.75" header="0.3" footer="0.3"/>
  <pageSetup paperSize="9" orientation="portrait" horizontalDpi="300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6124-E2B1-46EA-9562-2C8B31B4A930}">
  <dimension ref="A1:G665"/>
  <sheetViews>
    <sheetView workbookViewId="0">
      <selection activeCell="C18" sqref="C18"/>
    </sheetView>
  </sheetViews>
  <sheetFormatPr baseColWidth="10" defaultColWidth="11.42578125" defaultRowHeight="15"/>
  <cols>
    <col min="1" max="1" width="11.42578125" style="357"/>
    <col min="2" max="2" width="24.7109375" style="348" customWidth="1"/>
    <col min="3" max="3" width="27.42578125" style="357" customWidth="1"/>
    <col min="4" max="4" width="20.28515625" style="452" customWidth="1"/>
    <col min="5" max="5" width="20.42578125" style="377" customWidth="1"/>
    <col min="6" max="16384" width="11.42578125" style="377"/>
  </cols>
  <sheetData>
    <row r="1" spans="1:5" ht="23.25">
      <c r="A1" s="344"/>
      <c r="B1" s="345"/>
      <c r="C1" s="344"/>
    </row>
    <row r="2" spans="1:5" ht="15.75" thickBot="1">
      <c r="A2" s="347"/>
      <c r="C2" s="347"/>
    </row>
    <row r="3" spans="1:5" s="120" customFormat="1" ht="39.950000000000003" customHeight="1" thickBot="1">
      <c r="B3" s="453" t="s">
        <v>2903</v>
      </c>
      <c r="C3" s="454" t="s">
        <v>2904</v>
      </c>
      <c r="D3" s="455" t="s">
        <v>2905</v>
      </c>
      <c r="E3" s="455" t="s">
        <v>2902</v>
      </c>
    </row>
    <row r="4" spans="1:5" s="79" customFormat="1" ht="14.25">
      <c r="B4" s="456">
        <v>4010869370578</v>
      </c>
      <c r="C4" s="457" t="s">
        <v>8</v>
      </c>
      <c r="D4" s="458">
        <v>79.866</v>
      </c>
      <c r="E4" s="459" t="s">
        <v>2906</v>
      </c>
    </row>
    <row r="5" spans="1:5" s="79" customFormat="1" ht="14.25">
      <c r="B5" s="460">
        <v>5025232847648</v>
      </c>
      <c r="C5" s="461" t="s">
        <v>11</v>
      </c>
      <c r="D5" s="462">
        <v>79.866</v>
      </c>
      <c r="E5" s="463" t="s">
        <v>2906</v>
      </c>
    </row>
    <row r="6" spans="1:5" s="79" customFormat="1" ht="14.25">
      <c r="B6" s="460">
        <v>4010869370585</v>
      </c>
      <c r="C6" s="461" t="s">
        <v>14</v>
      </c>
      <c r="D6" s="462">
        <v>79.866</v>
      </c>
      <c r="E6" s="463" t="s">
        <v>2906</v>
      </c>
    </row>
    <row r="7" spans="1:5" s="79" customFormat="1" ht="14.25">
      <c r="B7" s="460">
        <v>5025232847662</v>
      </c>
      <c r="C7" s="461" t="s">
        <v>16</v>
      </c>
      <c r="D7" s="462">
        <v>79.866</v>
      </c>
      <c r="E7" s="463" t="s">
        <v>2906</v>
      </c>
    </row>
    <row r="8" spans="1:5" ht="14.25">
      <c r="B8" s="460">
        <v>4010869262187</v>
      </c>
      <c r="C8" s="464" t="s">
        <v>18</v>
      </c>
      <c r="D8" s="462">
        <v>79.866</v>
      </c>
      <c r="E8" s="463" t="s">
        <v>2906</v>
      </c>
    </row>
    <row r="9" spans="1:5" ht="14.25">
      <c r="B9" s="460">
        <v>5025232847648</v>
      </c>
      <c r="C9" s="464" t="s">
        <v>11</v>
      </c>
      <c r="D9" s="462">
        <v>79.866</v>
      </c>
      <c r="E9" s="463" t="s">
        <v>2906</v>
      </c>
    </row>
    <row r="10" spans="1:5" ht="14.25">
      <c r="B10" s="460">
        <v>4010869262194</v>
      </c>
      <c r="C10" s="464" t="s">
        <v>20</v>
      </c>
      <c r="D10" s="462">
        <v>79.866</v>
      </c>
      <c r="E10" s="463" t="s">
        <v>2906</v>
      </c>
    </row>
    <row r="11" spans="1:5" ht="14.25">
      <c r="B11" s="460">
        <v>5025232847662</v>
      </c>
      <c r="C11" s="464" t="s">
        <v>16</v>
      </c>
      <c r="D11" s="462">
        <v>79.866</v>
      </c>
      <c r="E11" s="463" t="s">
        <v>2906</v>
      </c>
    </row>
    <row r="12" spans="1:5" ht="14.25">
      <c r="B12" s="460">
        <v>4010869256735</v>
      </c>
      <c r="C12" s="464" t="s">
        <v>21</v>
      </c>
      <c r="D12" s="462">
        <v>79.866</v>
      </c>
      <c r="E12" s="463" t="s">
        <v>2906</v>
      </c>
    </row>
    <row r="13" spans="1:5" ht="14.25">
      <c r="B13" s="460" t="s">
        <v>24</v>
      </c>
      <c r="C13" s="464" t="s">
        <v>25</v>
      </c>
      <c r="D13" s="462">
        <v>79.866</v>
      </c>
      <c r="E13" s="463" t="s">
        <v>2906</v>
      </c>
    </row>
    <row r="14" spans="1:5" ht="14.25">
      <c r="B14" s="460">
        <v>4010869256711</v>
      </c>
      <c r="C14" s="464" t="s">
        <v>26</v>
      </c>
      <c r="D14" s="462">
        <v>79.866</v>
      </c>
      <c r="E14" s="463" t="s">
        <v>2906</v>
      </c>
    </row>
    <row r="15" spans="1:5" ht="14.25">
      <c r="B15" s="460" t="s">
        <v>28</v>
      </c>
      <c r="C15" s="464" t="s">
        <v>29</v>
      </c>
      <c r="D15" s="462">
        <v>79.866</v>
      </c>
      <c r="E15" s="463" t="s">
        <v>2906</v>
      </c>
    </row>
    <row r="16" spans="1:5" ht="14.25">
      <c r="B16" s="460">
        <v>4010869256728</v>
      </c>
      <c r="C16" s="464" t="s">
        <v>30</v>
      </c>
      <c r="D16" s="462">
        <v>79.866</v>
      </c>
      <c r="E16" s="463" t="s">
        <v>2906</v>
      </c>
    </row>
    <row r="17" spans="2:5" ht="14.25">
      <c r="B17" s="460" t="s">
        <v>32</v>
      </c>
      <c r="C17" s="464" t="s">
        <v>33</v>
      </c>
      <c r="D17" s="462">
        <v>79.866</v>
      </c>
      <c r="E17" s="463" t="s">
        <v>2906</v>
      </c>
    </row>
    <row r="18" spans="2:5" ht="14.25">
      <c r="B18" s="460">
        <v>4010869206426</v>
      </c>
      <c r="C18" s="464" t="s">
        <v>35</v>
      </c>
      <c r="D18" s="462">
        <v>79.866</v>
      </c>
      <c r="E18" s="463" t="s">
        <v>2906</v>
      </c>
    </row>
    <row r="19" spans="2:5" ht="14.25">
      <c r="B19" s="460">
        <v>5025232847648</v>
      </c>
      <c r="C19" s="464" t="s">
        <v>11</v>
      </c>
      <c r="D19" s="462">
        <v>79.866</v>
      </c>
      <c r="E19" s="463" t="s">
        <v>2906</v>
      </c>
    </row>
    <row r="20" spans="2:5" ht="14.25">
      <c r="B20" s="460">
        <v>4010869206433</v>
      </c>
      <c r="C20" s="464" t="s">
        <v>37</v>
      </c>
      <c r="D20" s="462">
        <v>79.866</v>
      </c>
      <c r="E20" s="463" t="s">
        <v>2906</v>
      </c>
    </row>
    <row r="21" spans="2:5" ht="14.25">
      <c r="B21" s="460">
        <v>5025232847662</v>
      </c>
      <c r="C21" s="464" t="s">
        <v>16</v>
      </c>
      <c r="D21" s="462">
        <v>79.866</v>
      </c>
      <c r="E21" s="463" t="s">
        <v>2906</v>
      </c>
    </row>
    <row r="22" spans="2:5" ht="14.25">
      <c r="B22" s="460" t="s">
        <v>39</v>
      </c>
      <c r="C22" s="464" t="s">
        <v>40</v>
      </c>
      <c r="D22" s="462">
        <v>79.866</v>
      </c>
      <c r="E22" s="463" t="s">
        <v>2906</v>
      </c>
    </row>
    <row r="23" spans="2:5" ht="14.25">
      <c r="B23" s="460" t="s">
        <v>24</v>
      </c>
      <c r="C23" s="464" t="s">
        <v>25</v>
      </c>
      <c r="D23" s="462">
        <v>79.866</v>
      </c>
      <c r="E23" s="463" t="s">
        <v>2906</v>
      </c>
    </row>
    <row r="24" spans="2:5" ht="14.25">
      <c r="B24" s="460" t="s">
        <v>44</v>
      </c>
      <c r="C24" s="464" t="s">
        <v>45</v>
      </c>
      <c r="D24" s="462">
        <v>79.866</v>
      </c>
      <c r="E24" s="463" t="s">
        <v>2906</v>
      </c>
    </row>
    <row r="25" spans="2:5" ht="14.25">
      <c r="B25" s="460" t="s">
        <v>28</v>
      </c>
      <c r="C25" s="464" t="s">
        <v>29</v>
      </c>
      <c r="D25" s="462">
        <v>79.866</v>
      </c>
      <c r="E25" s="463" t="s">
        <v>2906</v>
      </c>
    </row>
    <row r="26" spans="2:5" ht="14.25">
      <c r="B26" s="460" t="s">
        <v>49</v>
      </c>
      <c r="C26" s="464" t="s">
        <v>50</v>
      </c>
      <c r="D26" s="462">
        <v>79.866</v>
      </c>
      <c r="E26" s="463" t="s">
        <v>2906</v>
      </c>
    </row>
    <row r="27" spans="2:5" ht="14.25">
      <c r="B27" s="460" t="s">
        <v>32</v>
      </c>
      <c r="C27" s="464" t="s">
        <v>33</v>
      </c>
      <c r="D27" s="462">
        <v>79.866</v>
      </c>
      <c r="E27" s="463" t="s">
        <v>2906</v>
      </c>
    </row>
    <row r="28" spans="2:5" ht="14.25">
      <c r="B28" s="460">
        <v>4010869268455</v>
      </c>
      <c r="C28" s="464" t="s">
        <v>55</v>
      </c>
      <c r="D28" s="462">
        <v>65.772000000000006</v>
      </c>
      <c r="E28" s="463" t="s">
        <v>2906</v>
      </c>
    </row>
    <row r="29" spans="2:5" ht="14.25">
      <c r="B29" s="460">
        <v>5025232874408</v>
      </c>
      <c r="C29" s="464" t="s">
        <v>56</v>
      </c>
      <c r="D29" s="462">
        <v>65.772000000000006</v>
      </c>
      <c r="E29" s="463" t="s">
        <v>2906</v>
      </c>
    </row>
    <row r="30" spans="2:5" ht="14.25">
      <c r="B30" s="460">
        <v>4010869268448</v>
      </c>
      <c r="C30" s="464" t="s">
        <v>57</v>
      </c>
      <c r="D30" s="462">
        <v>65.772000000000006</v>
      </c>
      <c r="E30" s="463" t="s">
        <v>2906</v>
      </c>
    </row>
    <row r="31" spans="2:5" ht="14.25">
      <c r="B31" s="460">
        <v>5025232874392</v>
      </c>
      <c r="C31" s="464" t="s">
        <v>58</v>
      </c>
      <c r="D31" s="462">
        <v>65.772000000000006</v>
      </c>
      <c r="E31" s="463" t="s">
        <v>2906</v>
      </c>
    </row>
    <row r="32" spans="2:5" ht="14.25">
      <c r="B32" s="460" t="s">
        <v>2907</v>
      </c>
      <c r="C32" s="464" t="s">
        <v>61</v>
      </c>
      <c r="D32" s="462">
        <v>89.262</v>
      </c>
      <c r="E32" s="463" t="s">
        <v>2906</v>
      </c>
    </row>
    <row r="33" spans="2:5" ht="14.25">
      <c r="B33" s="460">
        <v>5025232855148</v>
      </c>
      <c r="C33" s="464" t="s">
        <v>63</v>
      </c>
      <c r="D33" s="462">
        <v>89.262</v>
      </c>
      <c r="E33" s="463" t="s">
        <v>2906</v>
      </c>
    </row>
    <row r="34" spans="2:5" ht="14.25">
      <c r="B34" s="460" t="s">
        <v>2908</v>
      </c>
      <c r="C34" s="464" t="s">
        <v>64</v>
      </c>
      <c r="D34" s="462">
        <v>89.262</v>
      </c>
      <c r="E34" s="463" t="s">
        <v>2906</v>
      </c>
    </row>
    <row r="35" spans="2:5" ht="14.25">
      <c r="B35" s="460">
        <v>5025232855162</v>
      </c>
      <c r="C35" s="464" t="s">
        <v>65</v>
      </c>
      <c r="D35" s="462">
        <v>89.262</v>
      </c>
      <c r="E35" s="463" t="s">
        <v>2906</v>
      </c>
    </row>
    <row r="36" spans="2:5" ht="14.25">
      <c r="B36" s="460">
        <v>4010869256766</v>
      </c>
      <c r="C36" s="464" t="s">
        <v>67</v>
      </c>
      <c r="D36" s="462">
        <v>89.262</v>
      </c>
      <c r="E36" s="463" t="s">
        <v>2906</v>
      </c>
    </row>
    <row r="37" spans="2:5" ht="14.25">
      <c r="B37" s="460">
        <v>5025232855155</v>
      </c>
      <c r="C37" s="464" t="s">
        <v>68</v>
      </c>
      <c r="D37" s="462">
        <v>89.262</v>
      </c>
      <c r="E37" s="463" t="s">
        <v>2906</v>
      </c>
    </row>
    <row r="38" spans="2:5" ht="14.25">
      <c r="B38" s="460">
        <v>4010869256742</v>
      </c>
      <c r="C38" s="464" t="s">
        <v>69</v>
      </c>
      <c r="D38" s="462">
        <v>89.262</v>
      </c>
      <c r="E38" s="463" t="s">
        <v>2906</v>
      </c>
    </row>
    <row r="39" spans="2:5" ht="14.25">
      <c r="B39" s="460">
        <v>5025232855179</v>
      </c>
      <c r="C39" s="464" t="s">
        <v>70</v>
      </c>
      <c r="D39" s="462">
        <v>89.262</v>
      </c>
      <c r="E39" s="463" t="s">
        <v>2906</v>
      </c>
    </row>
    <row r="40" spans="2:5" ht="14.25">
      <c r="B40" s="460">
        <v>4010869256759</v>
      </c>
      <c r="C40" s="464" t="s">
        <v>71</v>
      </c>
      <c r="D40" s="462">
        <v>90.828000000000003</v>
      </c>
      <c r="E40" s="463" t="s">
        <v>2906</v>
      </c>
    </row>
    <row r="41" spans="2:5" ht="14.25">
      <c r="B41" s="460">
        <v>5025232855186</v>
      </c>
      <c r="C41" s="464" t="s">
        <v>72</v>
      </c>
      <c r="D41" s="462">
        <v>90.828000000000003</v>
      </c>
      <c r="E41" s="463" t="s">
        <v>2906</v>
      </c>
    </row>
    <row r="42" spans="2:5" ht="14.25">
      <c r="B42" s="460">
        <v>4010869262200</v>
      </c>
      <c r="C42" s="464" t="s">
        <v>74</v>
      </c>
      <c r="D42" s="462">
        <v>89.262</v>
      </c>
      <c r="E42" s="463" t="s">
        <v>2906</v>
      </c>
    </row>
    <row r="43" spans="2:5" ht="14.25">
      <c r="B43" s="460">
        <v>5025232855148</v>
      </c>
      <c r="C43" s="464" t="s">
        <v>63</v>
      </c>
      <c r="D43" s="462">
        <v>89.262</v>
      </c>
      <c r="E43" s="463" t="s">
        <v>2906</v>
      </c>
    </row>
    <row r="44" spans="2:5" ht="14.25">
      <c r="B44" s="460">
        <v>4010869262217</v>
      </c>
      <c r="C44" s="464" t="s">
        <v>76</v>
      </c>
      <c r="D44" s="462">
        <v>89.262</v>
      </c>
      <c r="E44" s="463" t="s">
        <v>2906</v>
      </c>
    </row>
    <row r="45" spans="2:5" ht="14.25">
      <c r="B45" s="460">
        <v>5025232855162</v>
      </c>
      <c r="C45" s="464" t="s">
        <v>65</v>
      </c>
      <c r="D45" s="462">
        <v>89.262</v>
      </c>
      <c r="E45" s="463" t="s">
        <v>2906</v>
      </c>
    </row>
    <row r="46" spans="2:5" ht="14.25">
      <c r="B46" s="460" t="s">
        <v>78</v>
      </c>
      <c r="C46" s="464" t="s">
        <v>79</v>
      </c>
      <c r="D46" s="462">
        <v>89.262</v>
      </c>
      <c r="E46" s="463" t="s">
        <v>2906</v>
      </c>
    </row>
    <row r="47" spans="2:5" ht="14.25">
      <c r="B47" s="460" t="s">
        <v>82</v>
      </c>
      <c r="C47" s="464" t="s">
        <v>68</v>
      </c>
      <c r="D47" s="462">
        <v>89.262</v>
      </c>
      <c r="E47" s="463" t="s">
        <v>2906</v>
      </c>
    </row>
    <row r="48" spans="2:5" ht="14.25">
      <c r="B48" s="460" t="s">
        <v>83</v>
      </c>
      <c r="C48" s="464" t="s">
        <v>84</v>
      </c>
      <c r="D48" s="462">
        <v>89.262</v>
      </c>
      <c r="E48" s="463" t="s">
        <v>2906</v>
      </c>
    </row>
    <row r="49" spans="1:5" ht="14.25">
      <c r="B49" s="460" t="s">
        <v>87</v>
      </c>
      <c r="C49" s="464" t="s">
        <v>70</v>
      </c>
      <c r="D49" s="462">
        <v>89.262</v>
      </c>
      <c r="E49" s="463" t="s">
        <v>2906</v>
      </c>
    </row>
    <row r="50" spans="1:5" ht="14.25">
      <c r="B50" s="460" t="s">
        <v>88</v>
      </c>
      <c r="C50" s="464" t="s">
        <v>89</v>
      </c>
      <c r="D50" s="462">
        <v>90.828000000000003</v>
      </c>
      <c r="E50" s="463" t="s">
        <v>2906</v>
      </c>
    </row>
    <row r="51" spans="1:5" ht="14.25">
      <c r="B51" s="460" t="s">
        <v>92</v>
      </c>
      <c r="C51" s="464" t="s">
        <v>72</v>
      </c>
      <c r="D51" s="462">
        <v>90.828000000000003</v>
      </c>
      <c r="E51" s="463" t="s">
        <v>2906</v>
      </c>
    </row>
    <row r="52" spans="1:5" ht="14.25">
      <c r="B52" s="460">
        <v>4010869242622</v>
      </c>
      <c r="C52" s="464" t="s">
        <v>98</v>
      </c>
      <c r="D52" s="462">
        <v>77.168999999999997</v>
      </c>
      <c r="E52" s="465" t="s">
        <v>2909</v>
      </c>
    </row>
    <row r="53" spans="1:5" ht="14.25">
      <c r="B53" s="460">
        <v>5025232769650</v>
      </c>
      <c r="C53" s="464" t="s">
        <v>101</v>
      </c>
      <c r="D53" s="462">
        <v>77.168999999999997</v>
      </c>
      <c r="E53" s="465" t="s">
        <v>2909</v>
      </c>
    </row>
    <row r="54" spans="1:5" ht="14.25">
      <c r="B54" s="460">
        <v>4010869242608</v>
      </c>
      <c r="C54" s="464" t="s">
        <v>102</v>
      </c>
      <c r="D54" s="462">
        <v>77.168999999999997</v>
      </c>
      <c r="E54" s="465" t="s">
        <v>2909</v>
      </c>
    </row>
    <row r="55" spans="1:5" ht="14.25">
      <c r="B55" s="460">
        <v>5025232769674</v>
      </c>
      <c r="C55" s="464" t="s">
        <v>105</v>
      </c>
      <c r="D55" s="462">
        <v>77.168999999999997</v>
      </c>
      <c r="E55" s="465" t="s">
        <v>2909</v>
      </c>
    </row>
    <row r="56" spans="1:5" ht="14.25">
      <c r="B56" s="460">
        <v>4010869242615</v>
      </c>
      <c r="C56" s="464" t="s">
        <v>106</v>
      </c>
      <c r="D56" s="462">
        <v>77.168999999999997</v>
      </c>
      <c r="E56" s="465" t="s">
        <v>2909</v>
      </c>
    </row>
    <row r="57" spans="1:5" ht="14.25">
      <c r="B57" s="460">
        <v>5025232769667</v>
      </c>
      <c r="C57" s="464" t="s">
        <v>108</v>
      </c>
      <c r="D57" s="462">
        <v>77.168999999999997</v>
      </c>
      <c r="E57" s="465" t="s">
        <v>2909</v>
      </c>
    </row>
    <row r="58" spans="1:5" ht="14.25">
      <c r="B58" s="460">
        <v>4010869242592</v>
      </c>
      <c r="C58" s="464" t="s">
        <v>109</v>
      </c>
      <c r="D58" s="462">
        <v>77.168999999999997</v>
      </c>
      <c r="E58" s="465" t="s">
        <v>2909</v>
      </c>
    </row>
    <row r="59" spans="1:5" ht="14.25">
      <c r="B59" s="460">
        <v>5025232769681</v>
      </c>
      <c r="C59" s="464" t="s">
        <v>111</v>
      </c>
      <c r="D59" s="462">
        <v>77.168999999999997</v>
      </c>
      <c r="E59" s="465" t="s">
        <v>2909</v>
      </c>
    </row>
    <row r="60" spans="1:5" ht="14.25">
      <c r="B60" s="460">
        <v>5025232823642</v>
      </c>
      <c r="C60" s="464" t="s">
        <v>113</v>
      </c>
      <c r="D60" s="462">
        <v>51.091199999999994</v>
      </c>
      <c r="E60" s="465" t="s">
        <v>2909</v>
      </c>
    </row>
    <row r="61" spans="1:5" ht="14.25">
      <c r="B61" s="460">
        <v>5025232823666</v>
      </c>
      <c r="C61" s="464" t="s">
        <v>115</v>
      </c>
      <c r="D61" s="462">
        <v>51.091199999999994</v>
      </c>
      <c r="E61" s="465" t="s">
        <v>2909</v>
      </c>
    </row>
    <row r="62" spans="1:5">
      <c r="A62" s="347"/>
      <c r="B62" s="460" t="e">
        <v>#N/A</v>
      </c>
      <c r="C62" s="466" t="s">
        <v>2653</v>
      </c>
      <c r="D62" s="462">
        <v>24.3</v>
      </c>
      <c r="E62" s="465" t="s">
        <v>2910</v>
      </c>
    </row>
    <row r="63" spans="1:5">
      <c r="A63" s="347"/>
      <c r="B63" s="460" t="s">
        <v>2911</v>
      </c>
      <c r="C63" s="466" t="s">
        <v>123</v>
      </c>
      <c r="D63" s="462">
        <v>24.3</v>
      </c>
      <c r="E63" s="465" t="s">
        <v>2910</v>
      </c>
    </row>
    <row r="64" spans="1:5" ht="14.25">
      <c r="B64" s="460">
        <v>4010869370356</v>
      </c>
      <c r="C64" s="464" t="s">
        <v>126</v>
      </c>
      <c r="D64" s="462">
        <v>9.1125000000000007</v>
      </c>
      <c r="E64" s="465" t="s">
        <v>2910</v>
      </c>
    </row>
    <row r="65" spans="2:5" ht="14.25">
      <c r="B65" s="460">
        <v>5025232890361</v>
      </c>
      <c r="C65" s="464" t="s">
        <v>129</v>
      </c>
      <c r="D65" s="462">
        <v>9.1125000000000007</v>
      </c>
      <c r="E65" s="465" t="s">
        <v>2910</v>
      </c>
    </row>
    <row r="66" spans="2:5" ht="14.25">
      <c r="B66" s="460">
        <v>4010869370363</v>
      </c>
      <c r="C66" s="464" t="s">
        <v>130</v>
      </c>
      <c r="D66" s="462">
        <v>9.1125000000000007</v>
      </c>
      <c r="E66" s="465" t="s">
        <v>2910</v>
      </c>
    </row>
    <row r="67" spans="2:5" ht="14.25">
      <c r="B67" s="460">
        <v>5025232890378</v>
      </c>
      <c r="C67" s="464" t="s">
        <v>132</v>
      </c>
      <c r="D67" s="462">
        <v>9.1125000000000007</v>
      </c>
      <c r="E67" s="465" t="s">
        <v>2910</v>
      </c>
    </row>
    <row r="68" spans="2:5" ht="14.25">
      <c r="B68" s="460">
        <v>4010869370370</v>
      </c>
      <c r="C68" s="464" t="s">
        <v>133</v>
      </c>
      <c r="D68" s="462">
        <v>12.858750000000001</v>
      </c>
      <c r="E68" s="465" t="s">
        <v>2910</v>
      </c>
    </row>
    <row r="69" spans="2:5" ht="14.25">
      <c r="B69" s="460">
        <v>5025232890385</v>
      </c>
      <c r="C69" s="464" t="s">
        <v>135</v>
      </c>
      <c r="D69" s="462">
        <v>12.858750000000001</v>
      </c>
      <c r="E69" s="465" t="s">
        <v>2910</v>
      </c>
    </row>
    <row r="70" spans="2:5" ht="14.25">
      <c r="B70" s="460">
        <v>4010869370387</v>
      </c>
      <c r="C70" s="464" t="s">
        <v>136</v>
      </c>
      <c r="D70" s="462">
        <v>12.858750000000001</v>
      </c>
      <c r="E70" s="465" t="s">
        <v>2910</v>
      </c>
    </row>
    <row r="71" spans="2:5" ht="14.25">
      <c r="B71" s="460">
        <v>5025232910298</v>
      </c>
      <c r="C71" s="464" t="s">
        <v>137</v>
      </c>
      <c r="D71" s="462">
        <v>12.858750000000001</v>
      </c>
      <c r="E71" s="465" t="s">
        <v>2910</v>
      </c>
    </row>
    <row r="72" spans="2:5" ht="14.25">
      <c r="B72" s="460">
        <v>4010869356527</v>
      </c>
      <c r="C72" s="464" t="s">
        <v>139</v>
      </c>
      <c r="D72" s="462">
        <v>9.1125000000000007</v>
      </c>
      <c r="E72" s="465" t="s">
        <v>2910</v>
      </c>
    </row>
    <row r="73" spans="2:5" ht="14.25">
      <c r="B73" s="460">
        <v>5025232890361</v>
      </c>
      <c r="C73" s="464" t="s">
        <v>129</v>
      </c>
      <c r="D73" s="462">
        <v>9.1125000000000007</v>
      </c>
      <c r="E73" s="465" t="s">
        <v>2910</v>
      </c>
    </row>
    <row r="74" spans="2:5" ht="14.25">
      <c r="B74" s="460">
        <v>4010869356534</v>
      </c>
      <c r="C74" s="464" t="s">
        <v>141</v>
      </c>
      <c r="D74" s="462">
        <v>9.1125000000000007</v>
      </c>
      <c r="E74" s="465" t="s">
        <v>2910</v>
      </c>
    </row>
    <row r="75" spans="2:5" ht="14.25">
      <c r="B75" s="460">
        <v>5025232890378</v>
      </c>
      <c r="C75" s="464" t="s">
        <v>132</v>
      </c>
      <c r="D75" s="462">
        <v>9.1125000000000007</v>
      </c>
      <c r="E75" s="465" t="s">
        <v>2910</v>
      </c>
    </row>
    <row r="76" spans="2:5" ht="14.25">
      <c r="B76" s="460">
        <v>4010869356541</v>
      </c>
      <c r="C76" s="464" t="s">
        <v>142</v>
      </c>
      <c r="D76" s="462">
        <v>12.858750000000001</v>
      </c>
      <c r="E76" s="465" t="s">
        <v>2910</v>
      </c>
    </row>
    <row r="77" spans="2:5" ht="14.25">
      <c r="B77" s="460">
        <v>5025232890385</v>
      </c>
      <c r="C77" s="464" t="s">
        <v>135</v>
      </c>
      <c r="D77" s="462">
        <v>12.858750000000001</v>
      </c>
      <c r="E77" s="465" t="s">
        <v>2910</v>
      </c>
    </row>
    <row r="78" spans="2:5" ht="14.25">
      <c r="B78" s="460">
        <v>4010869358088</v>
      </c>
      <c r="C78" s="464" t="s">
        <v>2657</v>
      </c>
      <c r="D78" s="462">
        <v>12.858750000000001</v>
      </c>
      <c r="E78" s="465" t="s">
        <v>2910</v>
      </c>
    </row>
    <row r="79" spans="2:5" ht="14.25">
      <c r="B79" s="460">
        <v>5025232910298</v>
      </c>
      <c r="C79" s="464" t="s">
        <v>137</v>
      </c>
      <c r="D79" s="462">
        <v>12.858750000000001</v>
      </c>
      <c r="E79" s="465" t="s">
        <v>2910</v>
      </c>
    </row>
    <row r="80" spans="2:5" ht="14.25">
      <c r="B80" s="460">
        <v>4010869356442</v>
      </c>
      <c r="C80" s="464" t="s">
        <v>144</v>
      </c>
      <c r="D80" s="462">
        <v>9.1125000000000007</v>
      </c>
      <c r="E80" s="465" t="s">
        <v>2910</v>
      </c>
    </row>
    <row r="81" spans="1:5" ht="14.25">
      <c r="B81" s="460">
        <v>5025232890361</v>
      </c>
      <c r="C81" s="464" t="s">
        <v>129</v>
      </c>
      <c r="D81" s="462">
        <v>9.1125000000000007</v>
      </c>
      <c r="E81" s="465" t="s">
        <v>2910</v>
      </c>
    </row>
    <row r="82" spans="1:5" ht="14.25">
      <c r="B82" s="460">
        <v>4010869356459</v>
      </c>
      <c r="C82" s="464" t="s">
        <v>146</v>
      </c>
      <c r="D82" s="462">
        <v>9.1125000000000007</v>
      </c>
      <c r="E82" s="465" t="s">
        <v>2910</v>
      </c>
    </row>
    <row r="83" spans="1:5" ht="14.25">
      <c r="B83" s="460">
        <v>5025232890378</v>
      </c>
      <c r="C83" s="464" t="s">
        <v>132</v>
      </c>
      <c r="D83" s="462">
        <v>9.1125000000000007</v>
      </c>
      <c r="E83" s="465" t="s">
        <v>2910</v>
      </c>
    </row>
    <row r="84" spans="1:5" ht="14.25">
      <c r="B84" s="460">
        <v>4010869356466</v>
      </c>
      <c r="C84" s="464" t="s">
        <v>148</v>
      </c>
      <c r="D84" s="462">
        <v>12.858750000000001</v>
      </c>
      <c r="E84" s="465" t="s">
        <v>2910</v>
      </c>
    </row>
    <row r="85" spans="1:5" ht="14.25">
      <c r="B85" s="460">
        <v>5025232890385</v>
      </c>
      <c r="C85" s="464" t="s">
        <v>135</v>
      </c>
      <c r="D85" s="462">
        <v>12.858750000000001</v>
      </c>
      <c r="E85" s="465" t="s">
        <v>2910</v>
      </c>
    </row>
    <row r="86" spans="1:5" ht="14.25">
      <c r="B86" s="460">
        <v>4010869356473</v>
      </c>
      <c r="C86" s="464" t="s">
        <v>150</v>
      </c>
      <c r="D86" s="462">
        <v>12.858750000000001</v>
      </c>
      <c r="E86" s="465" t="s">
        <v>2910</v>
      </c>
    </row>
    <row r="87" spans="1:5" ht="14.25">
      <c r="B87" s="460">
        <v>5025232910298</v>
      </c>
      <c r="C87" s="464" t="s">
        <v>137</v>
      </c>
      <c r="D87" s="462">
        <v>12.858750000000001</v>
      </c>
      <c r="E87" s="465" t="s">
        <v>2910</v>
      </c>
    </row>
    <row r="88" spans="1:5" ht="14.25">
      <c r="B88" s="460">
        <v>4010869356480</v>
      </c>
      <c r="C88" s="464" t="s">
        <v>153</v>
      </c>
      <c r="D88" s="462">
        <v>9.1125000000000007</v>
      </c>
      <c r="E88" s="465" t="s">
        <v>2910</v>
      </c>
    </row>
    <row r="89" spans="1:5" ht="14.25">
      <c r="B89" s="460">
        <v>5025232890361</v>
      </c>
      <c r="C89" s="464" t="s">
        <v>129</v>
      </c>
      <c r="D89" s="462">
        <v>9.1125000000000007</v>
      </c>
      <c r="E89" s="465" t="s">
        <v>2910</v>
      </c>
    </row>
    <row r="90" spans="1:5" ht="14.25">
      <c r="B90" s="460">
        <v>4010869356497</v>
      </c>
      <c r="C90" s="464" t="s">
        <v>155</v>
      </c>
      <c r="D90" s="462">
        <v>9.1125000000000007</v>
      </c>
      <c r="E90" s="465" t="s">
        <v>2910</v>
      </c>
    </row>
    <row r="91" spans="1:5" ht="14.25">
      <c r="B91" s="460">
        <v>5025232890378</v>
      </c>
      <c r="C91" s="464" t="s">
        <v>132</v>
      </c>
      <c r="D91" s="462">
        <v>9.1125000000000007</v>
      </c>
      <c r="E91" s="465" t="s">
        <v>2910</v>
      </c>
    </row>
    <row r="92" spans="1:5" ht="14.25">
      <c r="B92" s="460">
        <v>4010869356503</v>
      </c>
      <c r="C92" s="464" t="s">
        <v>156</v>
      </c>
      <c r="D92" s="462">
        <v>12.858750000000001</v>
      </c>
      <c r="E92" s="465" t="s">
        <v>2910</v>
      </c>
    </row>
    <row r="93" spans="1:5" ht="14.25">
      <c r="B93" s="460">
        <v>5025232890385</v>
      </c>
      <c r="C93" s="464" t="s">
        <v>135</v>
      </c>
      <c r="D93" s="462">
        <v>12.858750000000001</v>
      </c>
      <c r="E93" s="465" t="s">
        <v>2910</v>
      </c>
    </row>
    <row r="94" spans="1:5" ht="14.25">
      <c r="B94" s="460">
        <v>4010869356510</v>
      </c>
      <c r="C94" s="464" t="s">
        <v>159</v>
      </c>
      <c r="D94" s="462">
        <v>12.858750000000001</v>
      </c>
      <c r="E94" s="465" t="s">
        <v>2910</v>
      </c>
    </row>
    <row r="95" spans="1:5" ht="14.25">
      <c r="B95" s="460">
        <v>5025232910298</v>
      </c>
      <c r="C95" s="464" t="s">
        <v>137</v>
      </c>
      <c r="D95" s="462">
        <v>12.858750000000001</v>
      </c>
      <c r="E95" s="465" t="s">
        <v>2910</v>
      </c>
    </row>
    <row r="96" spans="1:5" ht="14.25">
      <c r="A96" s="366"/>
      <c r="B96" s="460">
        <v>4010869359948</v>
      </c>
      <c r="C96" s="464" t="s">
        <v>161</v>
      </c>
      <c r="D96" s="462">
        <v>13.1625</v>
      </c>
      <c r="E96" s="465" t="s">
        <v>2910</v>
      </c>
    </row>
    <row r="97" spans="1:5" ht="14.25">
      <c r="A97" s="366"/>
      <c r="B97" s="460">
        <v>5025232910656</v>
      </c>
      <c r="C97" s="464" t="s">
        <v>162</v>
      </c>
      <c r="D97" s="462">
        <v>13.1625</v>
      </c>
      <c r="E97" s="465" t="s">
        <v>2910</v>
      </c>
    </row>
    <row r="98" spans="1:5" ht="14.25">
      <c r="A98" s="366"/>
      <c r="B98" s="460">
        <v>4010869359955</v>
      </c>
      <c r="C98" s="464" t="s">
        <v>163</v>
      </c>
      <c r="D98" s="462">
        <v>13.1625</v>
      </c>
      <c r="E98" s="465" t="s">
        <v>2910</v>
      </c>
    </row>
    <row r="99" spans="1:5" ht="14.25">
      <c r="A99" s="366"/>
      <c r="B99" s="460">
        <v>5025232910663</v>
      </c>
      <c r="C99" s="464" t="s">
        <v>164</v>
      </c>
      <c r="D99" s="462">
        <v>13.1625</v>
      </c>
      <c r="E99" s="465" t="s">
        <v>2910</v>
      </c>
    </row>
    <row r="100" spans="1:5" ht="14.25">
      <c r="A100" s="366"/>
      <c r="B100" s="460">
        <v>4010869359962</v>
      </c>
      <c r="C100" s="464" t="s">
        <v>165</v>
      </c>
      <c r="D100" s="462">
        <v>13.1625</v>
      </c>
      <c r="E100" s="465" t="s">
        <v>2910</v>
      </c>
    </row>
    <row r="101" spans="1:5" ht="14.25">
      <c r="A101" s="366"/>
      <c r="B101" s="460">
        <v>5025232910670</v>
      </c>
      <c r="C101" s="464" t="s">
        <v>167</v>
      </c>
      <c r="D101" s="462">
        <v>13.1625</v>
      </c>
      <c r="E101" s="465" t="s">
        <v>2910</v>
      </c>
    </row>
    <row r="102" spans="1:5" ht="14.25">
      <c r="A102" s="366"/>
      <c r="B102" s="460">
        <v>4010869370592</v>
      </c>
      <c r="C102" s="464" t="s">
        <v>169</v>
      </c>
      <c r="D102" s="462">
        <v>16.2</v>
      </c>
      <c r="E102" s="465" t="s">
        <v>2910</v>
      </c>
    </row>
    <row r="103" spans="1:5" ht="14.25">
      <c r="A103" s="366"/>
      <c r="B103" s="460">
        <v>5025232910687</v>
      </c>
      <c r="C103" s="464" t="s">
        <v>170</v>
      </c>
      <c r="D103" s="462">
        <v>16.2</v>
      </c>
      <c r="E103" s="465" t="s">
        <v>2910</v>
      </c>
    </row>
    <row r="104" spans="1:5" ht="14.25">
      <c r="A104" s="366"/>
      <c r="B104" s="460">
        <v>4010869370608</v>
      </c>
      <c r="C104" s="464" t="s">
        <v>171</v>
      </c>
      <c r="D104" s="462">
        <v>16.2</v>
      </c>
      <c r="E104" s="465" t="s">
        <v>2910</v>
      </c>
    </row>
    <row r="105" spans="1:5" ht="14.25">
      <c r="A105" s="366"/>
      <c r="B105" s="460">
        <v>5025232910694</v>
      </c>
      <c r="C105" s="464" t="s">
        <v>173</v>
      </c>
      <c r="D105" s="462">
        <v>16.2</v>
      </c>
      <c r="E105" s="465" t="s">
        <v>2910</v>
      </c>
    </row>
    <row r="106" spans="1:5" ht="14.25">
      <c r="A106" s="366"/>
      <c r="B106" s="460">
        <v>4010869370615</v>
      </c>
      <c r="C106" s="464" t="s">
        <v>174</v>
      </c>
      <c r="D106" s="462">
        <v>16.2</v>
      </c>
      <c r="E106" s="465" t="s">
        <v>2910</v>
      </c>
    </row>
    <row r="107" spans="1:5" ht="14.25">
      <c r="A107" s="366"/>
      <c r="B107" s="460">
        <v>5025232910748</v>
      </c>
      <c r="C107" s="464" t="s">
        <v>175</v>
      </c>
      <c r="D107" s="462">
        <v>16.2</v>
      </c>
      <c r="E107" s="465" t="s">
        <v>2910</v>
      </c>
    </row>
    <row r="108" spans="1:5" ht="14.25">
      <c r="A108" s="366"/>
      <c r="B108" s="460">
        <v>4010869370622</v>
      </c>
      <c r="C108" s="464" t="s">
        <v>176</v>
      </c>
      <c r="D108" s="462">
        <v>16.2</v>
      </c>
      <c r="E108" s="465" t="s">
        <v>2910</v>
      </c>
    </row>
    <row r="109" spans="1:5" ht="14.25">
      <c r="A109" s="366"/>
      <c r="B109" s="460">
        <v>5025232910700</v>
      </c>
      <c r="C109" s="464" t="s">
        <v>177</v>
      </c>
      <c r="D109" s="462">
        <v>16.2</v>
      </c>
      <c r="E109" s="465" t="s">
        <v>2910</v>
      </c>
    </row>
    <row r="110" spans="1:5" ht="14.25">
      <c r="A110" s="366"/>
      <c r="B110" s="460">
        <v>4010869370639</v>
      </c>
      <c r="C110" s="464" t="s">
        <v>178</v>
      </c>
      <c r="D110" s="462">
        <v>18.225000000000001</v>
      </c>
      <c r="E110" s="465" t="s">
        <v>2910</v>
      </c>
    </row>
    <row r="111" spans="1:5" ht="14.25">
      <c r="A111" s="366"/>
      <c r="B111" s="460">
        <v>5025232910717</v>
      </c>
      <c r="C111" s="464" t="s">
        <v>179</v>
      </c>
      <c r="D111" s="462">
        <v>18.225000000000001</v>
      </c>
      <c r="E111" s="465" t="s">
        <v>2910</v>
      </c>
    </row>
    <row r="112" spans="1:5" ht="14.25">
      <c r="B112" s="460">
        <v>3410539660137</v>
      </c>
      <c r="C112" s="464" t="s">
        <v>182</v>
      </c>
      <c r="D112" s="462">
        <v>11.154</v>
      </c>
      <c r="E112" s="465" t="s">
        <v>2912</v>
      </c>
    </row>
    <row r="113" spans="1:5" ht="14.25">
      <c r="B113" s="460">
        <v>3410539760196</v>
      </c>
      <c r="C113" s="464" t="s">
        <v>184</v>
      </c>
      <c r="D113" s="462">
        <v>12.440999999999999</v>
      </c>
      <c r="E113" s="465" t="s">
        <v>2912</v>
      </c>
    </row>
    <row r="114" spans="1:5" ht="14.25">
      <c r="B114" s="460">
        <v>3410539861015</v>
      </c>
      <c r="C114" s="464" t="s">
        <v>186</v>
      </c>
      <c r="D114" s="462">
        <v>7.5768000000000004</v>
      </c>
      <c r="E114" s="465" t="s">
        <v>2913</v>
      </c>
    </row>
    <row r="115" spans="1:5" ht="14.25">
      <c r="B115" s="460">
        <v>3410539861183</v>
      </c>
      <c r="C115" s="464" t="s">
        <v>188</v>
      </c>
      <c r="D115" s="462">
        <v>11.838750000000001</v>
      </c>
      <c r="E115" s="465" t="s">
        <v>2913</v>
      </c>
    </row>
    <row r="116" spans="1:5" ht="14.25">
      <c r="B116" s="460">
        <v>3410539861176</v>
      </c>
      <c r="C116" s="464" t="s">
        <v>190</v>
      </c>
      <c r="D116" s="462">
        <v>11.838750000000001</v>
      </c>
      <c r="E116" s="465" t="s">
        <v>2913</v>
      </c>
    </row>
    <row r="117" spans="1:5" ht="14.25">
      <c r="B117" s="460">
        <v>3410539861046</v>
      </c>
      <c r="C117" s="464" t="s">
        <v>192</v>
      </c>
      <c r="D117" s="462">
        <v>8.1450599999999991</v>
      </c>
      <c r="E117" s="465" t="s">
        <v>2913</v>
      </c>
    </row>
    <row r="118" spans="1:5" ht="14.25">
      <c r="B118" s="460">
        <v>3410539861022</v>
      </c>
      <c r="C118" s="464" t="s">
        <v>194</v>
      </c>
      <c r="D118" s="462">
        <v>8.1450599999999991</v>
      </c>
      <c r="E118" s="465" t="s">
        <v>2913</v>
      </c>
    </row>
    <row r="119" spans="1:5" ht="14.25">
      <c r="A119" s="366"/>
      <c r="B119" s="460">
        <v>4010869360531</v>
      </c>
      <c r="C119" s="467" t="s">
        <v>219</v>
      </c>
      <c r="D119" s="462">
        <v>20.266500000000001</v>
      </c>
      <c r="E119" s="465" t="s">
        <v>2914</v>
      </c>
    </row>
    <row r="120" spans="1:5" ht="14.25">
      <c r="A120" s="366"/>
      <c r="B120" s="460">
        <v>5025232890361</v>
      </c>
      <c r="C120" s="467" t="s">
        <v>129</v>
      </c>
      <c r="D120" s="462">
        <v>9.1125000000000007</v>
      </c>
      <c r="E120" s="465" t="s">
        <v>2910</v>
      </c>
    </row>
    <row r="121" spans="1:5" ht="14.25">
      <c r="A121" s="366"/>
      <c r="B121" s="460">
        <v>123456789</v>
      </c>
      <c r="C121" s="467" t="s">
        <v>182</v>
      </c>
      <c r="D121" s="462">
        <v>11.154</v>
      </c>
      <c r="E121" s="465" t="s">
        <v>2912</v>
      </c>
    </row>
    <row r="122" spans="1:5" ht="14.25">
      <c r="A122" s="366"/>
      <c r="B122" s="460">
        <v>4010869360548</v>
      </c>
      <c r="C122" s="467" t="s">
        <v>223</v>
      </c>
      <c r="D122" s="462">
        <v>20.266500000000001</v>
      </c>
      <c r="E122" s="465" t="s">
        <v>2914</v>
      </c>
    </row>
    <row r="123" spans="1:5" ht="14.25">
      <c r="A123" s="366"/>
      <c r="B123" s="460">
        <v>5025232890378</v>
      </c>
      <c r="C123" s="467" t="s">
        <v>132</v>
      </c>
      <c r="D123" s="462">
        <v>9.1125000000000007</v>
      </c>
      <c r="E123" s="465" t="s">
        <v>2910</v>
      </c>
    </row>
    <row r="124" spans="1:5" ht="14.25">
      <c r="A124" s="366"/>
      <c r="B124" s="460">
        <v>123456789</v>
      </c>
      <c r="C124" s="467" t="s">
        <v>182</v>
      </c>
      <c r="D124" s="462">
        <v>11.154</v>
      </c>
      <c r="E124" s="465" t="s">
        <v>2912</v>
      </c>
    </row>
    <row r="125" spans="1:5" ht="14.25">
      <c r="A125" s="366"/>
      <c r="B125" s="460">
        <v>4010869360555</v>
      </c>
      <c r="C125" s="467" t="s">
        <v>227</v>
      </c>
      <c r="D125" s="462">
        <v>25.29975</v>
      </c>
      <c r="E125" s="465" t="s">
        <v>2914</v>
      </c>
    </row>
    <row r="126" spans="1:5" ht="14.25">
      <c r="A126" s="366"/>
      <c r="B126" s="460">
        <v>5025232890385</v>
      </c>
      <c r="C126" s="467" t="s">
        <v>135</v>
      </c>
      <c r="D126" s="462">
        <v>12.858750000000001</v>
      </c>
      <c r="E126" s="465" t="s">
        <v>2910</v>
      </c>
    </row>
    <row r="127" spans="1:5" ht="14.25">
      <c r="A127" s="366"/>
      <c r="B127" s="460">
        <v>12345678910</v>
      </c>
      <c r="C127" s="467" t="s">
        <v>184</v>
      </c>
      <c r="D127" s="462">
        <v>12.440999999999999</v>
      </c>
      <c r="E127" s="465" t="s">
        <v>2912</v>
      </c>
    </row>
    <row r="128" spans="1:5" ht="14.25">
      <c r="A128" s="366"/>
      <c r="B128" s="460">
        <v>4010869360562</v>
      </c>
      <c r="C128" s="467" t="s">
        <v>231</v>
      </c>
      <c r="D128" s="462">
        <v>25.29975</v>
      </c>
      <c r="E128" s="465" t="s">
        <v>2914</v>
      </c>
    </row>
    <row r="129" spans="1:5" ht="14.25">
      <c r="A129" s="366"/>
      <c r="B129" s="460">
        <v>5025232890392</v>
      </c>
      <c r="C129" s="467" t="s">
        <v>137</v>
      </c>
      <c r="D129" s="462">
        <v>12.858750000000001</v>
      </c>
      <c r="E129" s="465" t="s">
        <v>2910</v>
      </c>
    </row>
    <row r="130" spans="1:5" ht="14.25">
      <c r="A130" s="366"/>
      <c r="B130" s="460">
        <v>12345678910</v>
      </c>
      <c r="C130" s="467" t="s">
        <v>184</v>
      </c>
      <c r="D130" s="462">
        <v>12.440999999999999</v>
      </c>
      <c r="E130" s="465" t="s">
        <v>2912</v>
      </c>
    </row>
    <row r="131" spans="1:5" ht="14.25">
      <c r="A131" s="366"/>
      <c r="B131" s="460">
        <v>4010869360579</v>
      </c>
      <c r="C131" s="467" t="s">
        <v>234</v>
      </c>
      <c r="D131" s="462">
        <v>87.442800000000005</v>
      </c>
      <c r="E131" s="465" t="s">
        <v>2915</v>
      </c>
    </row>
    <row r="132" spans="1:5" ht="14.25">
      <c r="A132" s="366"/>
      <c r="B132" s="460">
        <v>5025232847648</v>
      </c>
      <c r="C132" s="467" t="s">
        <v>11</v>
      </c>
      <c r="D132" s="462">
        <v>79.866</v>
      </c>
      <c r="E132" s="465" t="s">
        <v>2906</v>
      </c>
    </row>
    <row r="133" spans="1:5" ht="14.25">
      <c r="A133" s="366"/>
      <c r="B133" s="460">
        <v>3410539861015</v>
      </c>
      <c r="C133" s="467" t="s">
        <v>186</v>
      </c>
      <c r="D133" s="462">
        <v>7.5768000000000004</v>
      </c>
      <c r="E133" s="465" t="s">
        <v>2913</v>
      </c>
    </row>
    <row r="134" spans="1:5" ht="14.25">
      <c r="A134" s="366"/>
      <c r="B134" s="460">
        <v>4010869360586</v>
      </c>
      <c r="C134" s="467" t="s">
        <v>238</v>
      </c>
      <c r="D134" s="462">
        <v>88.011060000000001</v>
      </c>
      <c r="E134" s="465" t="s">
        <v>2915</v>
      </c>
    </row>
    <row r="135" spans="1:5" ht="14.25">
      <c r="A135" s="366"/>
      <c r="B135" s="460">
        <v>5025232847662</v>
      </c>
      <c r="C135" s="467" t="s">
        <v>16</v>
      </c>
      <c r="D135" s="462">
        <v>79.866</v>
      </c>
      <c r="E135" s="465" t="s">
        <v>2906</v>
      </c>
    </row>
    <row r="136" spans="1:5" ht="14.25">
      <c r="A136" s="366"/>
      <c r="B136" s="460">
        <v>3410539861022</v>
      </c>
      <c r="C136" s="467" t="s">
        <v>194</v>
      </c>
      <c r="D136" s="462">
        <v>8.1450599999999991</v>
      </c>
      <c r="E136" s="465" t="s">
        <v>2913</v>
      </c>
    </row>
    <row r="137" spans="1:5" ht="14.25">
      <c r="A137" s="366"/>
      <c r="B137" s="460">
        <v>4010869360593</v>
      </c>
      <c r="C137" s="467" t="s">
        <v>243</v>
      </c>
      <c r="D137" s="462">
        <v>24.316499999999998</v>
      </c>
      <c r="E137" s="465" t="s">
        <v>2914</v>
      </c>
    </row>
    <row r="138" spans="1:5" ht="14.25">
      <c r="A138" s="366"/>
      <c r="B138" s="460">
        <v>5025232910656</v>
      </c>
      <c r="C138" s="467" t="s">
        <v>162</v>
      </c>
      <c r="D138" s="462">
        <v>13.1625</v>
      </c>
      <c r="E138" s="465" t="s">
        <v>2910</v>
      </c>
    </row>
    <row r="139" spans="1:5" ht="14.25">
      <c r="A139" s="366"/>
      <c r="B139" s="460">
        <v>123456789</v>
      </c>
      <c r="C139" s="467" t="s">
        <v>182</v>
      </c>
      <c r="D139" s="462">
        <v>11.154</v>
      </c>
      <c r="E139" s="465" t="s">
        <v>2912</v>
      </c>
    </row>
    <row r="140" spans="1:5" ht="14.25">
      <c r="A140" s="366"/>
      <c r="B140" s="460">
        <v>4010869360609</v>
      </c>
      <c r="C140" s="467" t="s">
        <v>245</v>
      </c>
      <c r="D140" s="462">
        <v>25.603499999999997</v>
      </c>
      <c r="E140" s="465" t="s">
        <v>2914</v>
      </c>
    </row>
    <row r="141" spans="1:5" ht="14.25">
      <c r="A141" s="366"/>
      <c r="B141" s="460">
        <v>5025232910663</v>
      </c>
      <c r="C141" s="467" t="s">
        <v>164</v>
      </c>
      <c r="D141" s="462">
        <v>13.1625</v>
      </c>
      <c r="E141" s="465" t="s">
        <v>2910</v>
      </c>
    </row>
    <row r="142" spans="1:5" ht="14.25">
      <c r="A142" s="366"/>
      <c r="B142" s="460">
        <v>12345678910</v>
      </c>
      <c r="C142" s="467" t="s">
        <v>184</v>
      </c>
      <c r="D142" s="462">
        <v>12.440999999999999</v>
      </c>
      <c r="E142" s="465" t="s">
        <v>2912</v>
      </c>
    </row>
    <row r="143" spans="1:5" ht="14.25">
      <c r="A143" s="366"/>
      <c r="B143" s="460">
        <v>4010869360616</v>
      </c>
      <c r="C143" s="467" t="s">
        <v>247</v>
      </c>
      <c r="D143" s="462">
        <v>25.603499999999997</v>
      </c>
      <c r="E143" s="465" t="s">
        <v>2914</v>
      </c>
    </row>
    <row r="144" spans="1:5" ht="14.25">
      <c r="A144" s="366"/>
      <c r="B144" s="460">
        <v>5025232910670</v>
      </c>
      <c r="C144" s="467" t="s">
        <v>167</v>
      </c>
      <c r="D144" s="462">
        <v>13.1625</v>
      </c>
      <c r="E144" s="465" t="s">
        <v>2910</v>
      </c>
    </row>
    <row r="145" spans="1:5" ht="14.25">
      <c r="A145" s="366"/>
      <c r="B145" s="460">
        <v>12345678910</v>
      </c>
      <c r="C145" s="467" t="s">
        <v>184</v>
      </c>
      <c r="D145" s="462">
        <v>12.440999999999999</v>
      </c>
      <c r="E145" s="465" t="s">
        <v>2912</v>
      </c>
    </row>
    <row r="146" spans="1:5" ht="14.25">
      <c r="A146" s="366"/>
      <c r="B146" s="460" t="e">
        <v>#N/A</v>
      </c>
      <c r="C146" s="467" t="s">
        <v>250</v>
      </c>
      <c r="D146" s="462">
        <v>73.348800000000011</v>
      </c>
      <c r="E146" s="465" t="s">
        <v>2915</v>
      </c>
    </row>
    <row r="147" spans="1:5" ht="14.25">
      <c r="A147" s="366"/>
      <c r="B147" s="460">
        <v>5025232874408</v>
      </c>
      <c r="C147" s="467" t="s">
        <v>56</v>
      </c>
      <c r="D147" s="462">
        <v>65.772000000000006</v>
      </c>
      <c r="E147" s="465" t="s">
        <v>2906</v>
      </c>
    </row>
    <row r="148" spans="1:5" ht="14.25">
      <c r="A148" s="366"/>
      <c r="B148" s="460">
        <v>3410539861015</v>
      </c>
      <c r="C148" s="467" t="s">
        <v>186</v>
      </c>
      <c r="D148" s="462">
        <v>7.5768000000000004</v>
      </c>
      <c r="E148" s="465" t="s">
        <v>2913</v>
      </c>
    </row>
    <row r="149" spans="1:5" ht="14.25">
      <c r="A149" s="366"/>
      <c r="B149" s="460" t="e">
        <v>#N/A</v>
      </c>
      <c r="C149" s="467" t="s">
        <v>253</v>
      </c>
      <c r="D149" s="462">
        <v>73.917060000000006</v>
      </c>
      <c r="E149" s="465" t="s">
        <v>2915</v>
      </c>
    </row>
    <row r="150" spans="1:5" ht="14.25">
      <c r="A150" s="366"/>
      <c r="B150" s="460">
        <v>5025232874392</v>
      </c>
      <c r="C150" s="467" t="s">
        <v>58</v>
      </c>
      <c r="D150" s="462">
        <v>65.772000000000006</v>
      </c>
      <c r="E150" s="465" t="s">
        <v>2906</v>
      </c>
    </row>
    <row r="151" spans="1:5" ht="14.25">
      <c r="A151" s="366"/>
      <c r="B151" s="460">
        <v>3410539861022</v>
      </c>
      <c r="C151" s="467" t="s">
        <v>194</v>
      </c>
      <c r="D151" s="462">
        <v>8.1450599999999991</v>
      </c>
      <c r="E151" s="465" t="s">
        <v>2913</v>
      </c>
    </row>
    <row r="152" spans="1:5" ht="14.25">
      <c r="B152" s="468">
        <v>4010869370097</v>
      </c>
      <c r="C152" s="469" t="s">
        <v>1266</v>
      </c>
      <c r="D152" s="462">
        <v>6.7837500000000004</v>
      </c>
      <c r="E152" s="465" t="s">
        <v>2910</v>
      </c>
    </row>
    <row r="153" spans="1:5" ht="14.25">
      <c r="B153" s="468">
        <v>5025232941209</v>
      </c>
      <c r="C153" s="469" t="s">
        <v>1274</v>
      </c>
      <c r="D153" s="462">
        <v>6.7837500000000004</v>
      </c>
      <c r="E153" s="465" t="s">
        <v>2910</v>
      </c>
    </row>
    <row r="154" spans="1:5" ht="14.25">
      <c r="B154" s="470">
        <v>4010869370110</v>
      </c>
      <c r="C154" s="469" t="s">
        <v>1276</v>
      </c>
      <c r="D154" s="462">
        <v>8.1</v>
      </c>
      <c r="E154" s="465" t="s">
        <v>2910</v>
      </c>
    </row>
    <row r="155" spans="1:5" ht="14.25">
      <c r="B155" s="468">
        <v>5025232941315</v>
      </c>
      <c r="C155" s="469" t="s">
        <v>1282</v>
      </c>
      <c r="D155" s="462">
        <v>8.1</v>
      </c>
      <c r="E155" s="465" t="s">
        <v>2910</v>
      </c>
    </row>
    <row r="156" spans="1:5" ht="14.25">
      <c r="B156" s="470">
        <v>4010869370127</v>
      </c>
      <c r="C156" s="469" t="s">
        <v>1283</v>
      </c>
      <c r="D156" s="462">
        <v>9.0112500000000004</v>
      </c>
      <c r="E156" s="465" t="s">
        <v>2910</v>
      </c>
    </row>
    <row r="157" spans="1:5" ht="14.25">
      <c r="B157" s="468">
        <v>5025232941322</v>
      </c>
      <c r="C157" s="469" t="s">
        <v>1288</v>
      </c>
      <c r="D157" s="462">
        <v>9.0112500000000004</v>
      </c>
      <c r="E157" s="465" t="s">
        <v>2910</v>
      </c>
    </row>
    <row r="158" spans="1:5" ht="14.25">
      <c r="B158" s="470">
        <v>4010869370134</v>
      </c>
      <c r="C158" s="469" t="s">
        <v>1289</v>
      </c>
      <c r="D158" s="462">
        <v>9.6187500000000004</v>
      </c>
      <c r="E158" s="465" t="s">
        <v>2910</v>
      </c>
    </row>
    <row r="159" spans="1:5">
      <c r="A159" s="347"/>
      <c r="B159" s="468">
        <v>5025232941339</v>
      </c>
      <c r="C159" s="469" t="s">
        <v>1295</v>
      </c>
      <c r="D159" s="462">
        <v>9.6187500000000004</v>
      </c>
      <c r="E159" s="465" t="s">
        <v>2910</v>
      </c>
    </row>
    <row r="160" spans="1:5" ht="14.25">
      <c r="B160" s="470">
        <v>4010869370141</v>
      </c>
      <c r="C160" s="469" t="s">
        <v>1296</v>
      </c>
      <c r="D160" s="462">
        <v>11.441249999999998</v>
      </c>
      <c r="E160" s="465" t="s">
        <v>2910</v>
      </c>
    </row>
    <row r="161" spans="1:5" ht="14.25">
      <c r="B161" s="468">
        <v>5025232941346</v>
      </c>
      <c r="C161" s="469" t="s">
        <v>1301</v>
      </c>
      <c r="D161" s="462">
        <v>11.441249999999998</v>
      </c>
      <c r="E161" s="465" t="s">
        <v>2910</v>
      </c>
    </row>
    <row r="162" spans="1:5" ht="14.25">
      <c r="B162" s="468">
        <v>4010869370158</v>
      </c>
      <c r="C162" s="469" t="s">
        <v>1302</v>
      </c>
      <c r="D162" s="462">
        <v>13.668750000000001</v>
      </c>
      <c r="E162" s="465" t="s">
        <v>2910</v>
      </c>
    </row>
    <row r="163" spans="1:5" ht="14.25">
      <c r="B163" s="470">
        <v>5025232941353</v>
      </c>
      <c r="C163" s="469" t="s">
        <v>1308</v>
      </c>
      <c r="D163" s="462">
        <v>13.668750000000001</v>
      </c>
      <c r="E163" s="465" t="s">
        <v>2910</v>
      </c>
    </row>
    <row r="164" spans="1:5" ht="14.25">
      <c r="B164" s="470">
        <v>4010869376457</v>
      </c>
      <c r="C164" s="469" t="s">
        <v>1310</v>
      </c>
      <c r="D164" s="462">
        <v>6.7837500000000004</v>
      </c>
      <c r="E164" s="465" t="s">
        <v>2910</v>
      </c>
    </row>
    <row r="165" spans="1:5" ht="14.25">
      <c r="B165" s="470">
        <v>5025232941308</v>
      </c>
      <c r="C165" s="469" t="s">
        <v>1274</v>
      </c>
      <c r="D165" s="462">
        <v>6.7837500000000004</v>
      </c>
      <c r="E165" s="465" t="s">
        <v>2910</v>
      </c>
    </row>
    <row r="166" spans="1:5" ht="14.25">
      <c r="B166" s="470">
        <v>4010869376396</v>
      </c>
      <c r="C166" s="469" t="s">
        <v>1313</v>
      </c>
      <c r="D166" s="462">
        <v>8.1</v>
      </c>
      <c r="E166" s="465" t="s">
        <v>2910</v>
      </c>
    </row>
    <row r="167" spans="1:5">
      <c r="A167" s="347"/>
      <c r="B167" s="470">
        <v>5025232941315</v>
      </c>
      <c r="C167" s="469" t="s">
        <v>1282</v>
      </c>
      <c r="D167" s="462">
        <v>8.1</v>
      </c>
      <c r="E167" s="465" t="s">
        <v>2910</v>
      </c>
    </row>
    <row r="168" spans="1:5" ht="14.25">
      <c r="B168" s="470">
        <v>4010869376402</v>
      </c>
      <c r="C168" s="469" t="s">
        <v>1315</v>
      </c>
      <c r="D168" s="462">
        <v>9.0112500000000004</v>
      </c>
      <c r="E168" s="465" t="s">
        <v>2910</v>
      </c>
    </row>
    <row r="169" spans="1:5" ht="14.25">
      <c r="B169" s="470">
        <v>5025232941322</v>
      </c>
      <c r="C169" s="469" t="s">
        <v>1288</v>
      </c>
      <c r="D169" s="462">
        <v>9.0112500000000004</v>
      </c>
      <c r="E169" s="465" t="s">
        <v>2910</v>
      </c>
    </row>
    <row r="170" spans="1:5" ht="14.25">
      <c r="B170" s="470">
        <v>4010869358606</v>
      </c>
      <c r="C170" s="469" t="s">
        <v>1318</v>
      </c>
      <c r="D170" s="462">
        <v>5.4675000000000002</v>
      </c>
      <c r="E170" s="465" t="s">
        <v>2910</v>
      </c>
    </row>
    <row r="171" spans="1:5" ht="14.25">
      <c r="B171" s="470">
        <v>5025232911677</v>
      </c>
      <c r="C171" s="469" t="s">
        <v>1324</v>
      </c>
      <c r="D171" s="462">
        <v>5.4675000000000002</v>
      </c>
      <c r="E171" s="465" t="s">
        <v>2910</v>
      </c>
    </row>
    <row r="172" spans="1:5" ht="14.25">
      <c r="B172" s="470">
        <v>4010869358613</v>
      </c>
      <c r="C172" s="469" t="s">
        <v>1326</v>
      </c>
      <c r="D172" s="462">
        <v>6.7837500000000004</v>
      </c>
      <c r="E172" s="465" t="s">
        <v>2910</v>
      </c>
    </row>
    <row r="173" spans="1:5" ht="14.25">
      <c r="B173" s="470">
        <v>5025232911684</v>
      </c>
      <c r="C173" s="469" t="s">
        <v>1329</v>
      </c>
      <c r="D173" s="462">
        <v>6.7837500000000004</v>
      </c>
      <c r="E173" s="465" t="s">
        <v>2910</v>
      </c>
    </row>
    <row r="174" spans="1:5" ht="14.25">
      <c r="B174" s="470">
        <v>4010869358620</v>
      </c>
      <c r="C174" s="469" t="s">
        <v>1330</v>
      </c>
      <c r="D174" s="462">
        <v>7.7962500000000006</v>
      </c>
      <c r="E174" s="465" t="s">
        <v>2910</v>
      </c>
    </row>
    <row r="175" spans="1:5">
      <c r="A175" s="347"/>
      <c r="B175" s="470">
        <v>5025232911691</v>
      </c>
      <c r="C175" s="469" t="s">
        <v>1333</v>
      </c>
      <c r="D175" s="462">
        <v>7.7962500000000006</v>
      </c>
      <c r="E175" s="465" t="s">
        <v>2910</v>
      </c>
    </row>
    <row r="176" spans="1:5" ht="14.25">
      <c r="B176" s="470">
        <v>4010869358637</v>
      </c>
      <c r="C176" s="469" t="s">
        <v>1334</v>
      </c>
      <c r="D176" s="462">
        <v>7.9987500000000002</v>
      </c>
      <c r="E176" s="465" t="s">
        <v>2910</v>
      </c>
    </row>
    <row r="177" spans="2:5" ht="14.25">
      <c r="B177" s="470">
        <v>5025232911707</v>
      </c>
      <c r="C177" s="469" t="s">
        <v>1338</v>
      </c>
      <c r="D177" s="462">
        <v>7.9987500000000002</v>
      </c>
      <c r="E177" s="465" t="s">
        <v>2910</v>
      </c>
    </row>
    <row r="178" spans="2:5" ht="14.25">
      <c r="B178" s="470">
        <v>4010869358644</v>
      </c>
      <c r="C178" s="469" t="s">
        <v>1339</v>
      </c>
      <c r="D178" s="462">
        <v>11.542499999999999</v>
      </c>
      <c r="E178" s="465" t="s">
        <v>2910</v>
      </c>
    </row>
    <row r="179" spans="2:5" ht="14.25">
      <c r="B179" s="470">
        <v>5025232911714</v>
      </c>
      <c r="C179" s="469" t="s">
        <v>1344</v>
      </c>
      <c r="D179" s="462">
        <v>11.542499999999999</v>
      </c>
      <c r="E179" s="465" t="s">
        <v>2910</v>
      </c>
    </row>
    <row r="180" spans="2:5" ht="14.25">
      <c r="B180" s="470">
        <v>4010869358651</v>
      </c>
      <c r="C180" s="469" t="s">
        <v>1345</v>
      </c>
      <c r="D180" s="462">
        <v>12.352499999999999</v>
      </c>
      <c r="E180" s="465" t="s">
        <v>2910</v>
      </c>
    </row>
    <row r="181" spans="2:5" ht="14.25">
      <c r="B181" s="470">
        <v>5025232911721</v>
      </c>
      <c r="C181" s="469" t="s">
        <v>1351</v>
      </c>
      <c r="D181" s="462">
        <v>12.352499999999999</v>
      </c>
      <c r="E181" s="465" t="s">
        <v>2910</v>
      </c>
    </row>
    <row r="182" spans="2:5" ht="14.25">
      <c r="B182" s="470">
        <v>4010869358668</v>
      </c>
      <c r="C182" s="469" t="s">
        <v>1352</v>
      </c>
      <c r="D182" s="462">
        <v>13.365</v>
      </c>
      <c r="E182" s="465" t="s">
        <v>2910</v>
      </c>
    </row>
    <row r="183" spans="2:5" ht="14.25">
      <c r="B183" s="470">
        <v>5025232911738</v>
      </c>
      <c r="C183" s="469" t="s">
        <v>1357</v>
      </c>
      <c r="D183" s="462">
        <v>13.365</v>
      </c>
      <c r="E183" s="465" t="s">
        <v>2910</v>
      </c>
    </row>
    <row r="184" spans="2:5" ht="14.25">
      <c r="B184" s="460" t="s">
        <v>2916</v>
      </c>
      <c r="C184" s="469" t="s">
        <v>1359</v>
      </c>
      <c r="D184" s="462">
        <v>9.0112500000000004</v>
      </c>
      <c r="E184" s="465" t="s">
        <v>2910</v>
      </c>
    </row>
    <row r="185" spans="2:5" ht="14.25">
      <c r="B185" s="460" t="s">
        <v>2917</v>
      </c>
      <c r="C185" s="469" t="s">
        <v>1363</v>
      </c>
      <c r="D185" s="462">
        <v>9.0112500000000004</v>
      </c>
      <c r="E185" s="465" t="s">
        <v>2910</v>
      </c>
    </row>
    <row r="186" spans="2:5" ht="14.25">
      <c r="B186" s="460" t="s">
        <v>2918</v>
      </c>
      <c r="C186" s="469" t="s">
        <v>1364</v>
      </c>
      <c r="D186" s="462">
        <v>9.0112500000000004</v>
      </c>
      <c r="E186" s="465" t="s">
        <v>2910</v>
      </c>
    </row>
    <row r="187" spans="2:5" ht="14.25">
      <c r="B187" s="460" t="s">
        <v>2919</v>
      </c>
      <c r="C187" s="469" t="s">
        <v>1367</v>
      </c>
      <c r="D187" s="462">
        <v>9.0112500000000004</v>
      </c>
      <c r="E187" s="465" t="s">
        <v>2910</v>
      </c>
    </row>
    <row r="188" spans="2:5" ht="14.25">
      <c r="B188" s="460" t="s">
        <v>2920</v>
      </c>
      <c r="C188" s="469" t="s">
        <v>1368</v>
      </c>
      <c r="D188" s="462">
        <v>9.8212499999999991</v>
      </c>
      <c r="E188" s="465" t="s">
        <v>2910</v>
      </c>
    </row>
    <row r="189" spans="2:5" ht="14.25">
      <c r="B189" s="460" t="s">
        <v>2921</v>
      </c>
      <c r="C189" s="469" t="s">
        <v>1372</v>
      </c>
      <c r="D189" s="462">
        <v>9.8212499999999991</v>
      </c>
      <c r="E189" s="465" t="s">
        <v>2910</v>
      </c>
    </row>
    <row r="190" spans="2:5" ht="14.25">
      <c r="B190" s="460" t="s">
        <v>2922</v>
      </c>
      <c r="C190" s="469" t="s">
        <v>1373</v>
      </c>
      <c r="D190" s="462">
        <v>11.441249999999998</v>
      </c>
      <c r="E190" s="465" t="s">
        <v>2910</v>
      </c>
    </row>
    <row r="191" spans="2:5" ht="14.25">
      <c r="B191" s="460" t="s">
        <v>2923</v>
      </c>
      <c r="C191" s="469" t="s">
        <v>1375</v>
      </c>
      <c r="D191" s="462">
        <v>11.441249999999998</v>
      </c>
      <c r="E191" s="465" t="s">
        <v>2910</v>
      </c>
    </row>
    <row r="192" spans="2:5" ht="14.25">
      <c r="B192" s="460" t="s">
        <v>2924</v>
      </c>
      <c r="C192" s="469" t="s">
        <v>1376</v>
      </c>
      <c r="D192" s="462">
        <v>13.668750000000001</v>
      </c>
      <c r="E192" s="465" t="s">
        <v>2910</v>
      </c>
    </row>
    <row r="193" spans="1:5" ht="14.25">
      <c r="B193" s="460" t="s">
        <v>2925</v>
      </c>
      <c r="C193" s="469" t="s">
        <v>1379</v>
      </c>
      <c r="D193" s="462">
        <v>13.668750000000001</v>
      </c>
      <c r="E193" s="465" t="s">
        <v>2910</v>
      </c>
    </row>
    <row r="194" spans="1:5">
      <c r="A194" s="347"/>
      <c r="B194" s="471">
        <v>4010869351072</v>
      </c>
      <c r="C194" s="472" t="s">
        <v>1381</v>
      </c>
      <c r="D194" s="462">
        <v>8.91</v>
      </c>
      <c r="E194" s="465" t="s">
        <v>2910</v>
      </c>
    </row>
    <row r="195" spans="1:5" ht="14.25">
      <c r="B195" s="470">
        <v>5025232874828</v>
      </c>
      <c r="C195" s="469" t="s">
        <v>1385</v>
      </c>
      <c r="D195" s="462">
        <v>8.91</v>
      </c>
      <c r="E195" s="465" t="s">
        <v>2910</v>
      </c>
    </row>
    <row r="196" spans="1:5" ht="14.25">
      <c r="B196" s="470">
        <v>4010869351089</v>
      </c>
      <c r="C196" s="469" t="s">
        <v>1386</v>
      </c>
      <c r="D196" s="462">
        <v>9.4162499999999998</v>
      </c>
      <c r="E196" s="465" t="s">
        <v>2910</v>
      </c>
    </row>
    <row r="197" spans="1:5" ht="14.25">
      <c r="B197" s="470">
        <v>5025232874835</v>
      </c>
      <c r="C197" s="469" t="s">
        <v>1389</v>
      </c>
      <c r="D197" s="462">
        <v>9.4162499999999998</v>
      </c>
      <c r="E197" s="465" t="s">
        <v>2910</v>
      </c>
    </row>
    <row r="198" spans="1:5" ht="14.25">
      <c r="B198" s="470">
        <v>4010869351096</v>
      </c>
      <c r="C198" s="469" t="s">
        <v>1390</v>
      </c>
      <c r="D198" s="462">
        <v>11.441249999999998</v>
      </c>
      <c r="E198" s="465" t="s">
        <v>2910</v>
      </c>
    </row>
    <row r="199" spans="1:5" ht="14.25">
      <c r="B199" s="470">
        <v>5025232874842</v>
      </c>
      <c r="C199" s="469" t="s">
        <v>1393</v>
      </c>
      <c r="D199" s="462">
        <v>11.441249999999998</v>
      </c>
      <c r="E199" s="465" t="s">
        <v>2910</v>
      </c>
    </row>
    <row r="200" spans="1:5">
      <c r="A200" s="401"/>
      <c r="B200" s="470">
        <v>4010869360289</v>
      </c>
      <c r="C200" s="469" t="s">
        <v>1395</v>
      </c>
      <c r="D200" s="462">
        <v>8.91</v>
      </c>
      <c r="E200" s="465" t="s">
        <v>2910</v>
      </c>
    </row>
    <row r="201" spans="1:5" ht="14.25">
      <c r="B201" s="470">
        <v>5025232874828</v>
      </c>
      <c r="C201" s="469" t="s">
        <v>1385</v>
      </c>
      <c r="D201" s="462">
        <v>8.91</v>
      </c>
      <c r="E201" s="465" t="s">
        <v>2910</v>
      </c>
    </row>
    <row r="202" spans="1:5" ht="14.25">
      <c r="B202" s="470">
        <v>4010869351010</v>
      </c>
      <c r="C202" s="469" t="s">
        <v>1400</v>
      </c>
      <c r="D202" s="462">
        <v>9.4162499999999998</v>
      </c>
      <c r="E202" s="465" t="s">
        <v>2910</v>
      </c>
    </row>
    <row r="203" spans="1:5">
      <c r="A203" s="401"/>
      <c r="B203" s="470">
        <v>5025232874835</v>
      </c>
      <c r="C203" s="469" t="s">
        <v>1389</v>
      </c>
      <c r="D203" s="462">
        <v>9.4162499999999998</v>
      </c>
      <c r="E203" s="465" t="s">
        <v>2910</v>
      </c>
    </row>
    <row r="204" spans="1:5" ht="14.25">
      <c r="B204" s="470">
        <v>4010869351027</v>
      </c>
      <c r="C204" s="469" t="s">
        <v>1404</v>
      </c>
      <c r="D204" s="462">
        <v>11.441249999999998</v>
      </c>
      <c r="E204" s="465" t="s">
        <v>2910</v>
      </c>
    </row>
    <row r="205" spans="1:5" ht="14.25">
      <c r="B205" s="470">
        <v>5025232874842</v>
      </c>
      <c r="C205" s="469" t="s">
        <v>1393</v>
      </c>
      <c r="D205" s="462">
        <v>11.441249999999998</v>
      </c>
      <c r="E205" s="465" t="s">
        <v>2910</v>
      </c>
    </row>
    <row r="206" spans="1:5" ht="14.25">
      <c r="B206" s="470">
        <v>4010869351140</v>
      </c>
      <c r="C206" s="469" t="s">
        <v>1408</v>
      </c>
      <c r="D206" s="462">
        <v>11.441249999999998</v>
      </c>
      <c r="E206" s="465" t="s">
        <v>2910</v>
      </c>
    </row>
    <row r="207" spans="1:5" ht="14.25">
      <c r="B207" s="470">
        <v>5025232874859</v>
      </c>
      <c r="C207" s="469" t="s">
        <v>1412</v>
      </c>
      <c r="D207" s="462">
        <v>11.441249999999998</v>
      </c>
      <c r="E207" s="465" t="s">
        <v>2910</v>
      </c>
    </row>
    <row r="208" spans="1:5" ht="14.25">
      <c r="B208" s="470">
        <v>5025232873289</v>
      </c>
      <c r="C208" s="469" t="s">
        <v>1419</v>
      </c>
      <c r="D208" s="462">
        <v>9.1125000000000007</v>
      </c>
      <c r="E208" s="465" t="s">
        <v>2910</v>
      </c>
    </row>
    <row r="209" spans="1:5" ht="14.25">
      <c r="B209" s="471">
        <v>5025232873296</v>
      </c>
      <c r="C209" s="472" t="s">
        <v>1420</v>
      </c>
      <c r="D209" s="462">
        <v>9.1125000000000007</v>
      </c>
      <c r="E209" s="465" t="s">
        <v>2910</v>
      </c>
    </row>
    <row r="210" spans="1:5">
      <c r="A210" s="401"/>
      <c r="B210" s="470">
        <v>5025232873302</v>
      </c>
      <c r="C210" s="469" t="s">
        <v>1421</v>
      </c>
      <c r="D210" s="462">
        <v>21.262499999999999</v>
      </c>
      <c r="E210" s="465" t="s">
        <v>2910</v>
      </c>
    </row>
    <row r="211" spans="1:5" ht="14.25">
      <c r="B211" s="471">
        <v>5025232873289</v>
      </c>
      <c r="C211" s="472" t="s">
        <v>1419</v>
      </c>
      <c r="D211" s="462">
        <v>9.1125000000000007</v>
      </c>
      <c r="E211" s="465" t="s">
        <v>2910</v>
      </c>
    </row>
    <row r="212" spans="1:5" ht="14.25">
      <c r="B212" s="471">
        <v>4010869358590</v>
      </c>
      <c r="C212" s="472" t="s">
        <v>1423</v>
      </c>
      <c r="D212" s="462">
        <v>9.1125000000000007</v>
      </c>
      <c r="E212" s="465" t="s">
        <v>2910</v>
      </c>
    </row>
    <row r="213" spans="1:5">
      <c r="A213" s="401"/>
      <c r="B213" s="470">
        <v>4010869358576</v>
      </c>
      <c r="C213" s="469" t="s">
        <v>1424</v>
      </c>
      <c r="D213" s="462">
        <v>9.1125000000000007</v>
      </c>
      <c r="E213" s="465" t="s">
        <v>2910</v>
      </c>
    </row>
    <row r="214" spans="1:5" ht="14.25">
      <c r="B214" s="470">
        <v>5025232873289</v>
      </c>
      <c r="C214" s="469" t="s">
        <v>1419</v>
      </c>
      <c r="D214" s="462">
        <v>9.1125000000000007</v>
      </c>
      <c r="E214" s="465" t="s">
        <v>2910</v>
      </c>
    </row>
    <row r="215" spans="1:5" ht="14.25">
      <c r="B215" s="470">
        <v>4010869358583</v>
      </c>
      <c r="C215" s="469" t="s">
        <v>1425</v>
      </c>
      <c r="D215" s="462">
        <v>9.1125000000000007</v>
      </c>
      <c r="E215" s="465" t="s">
        <v>2910</v>
      </c>
    </row>
    <row r="216" spans="1:5" ht="14.25">
      <c r="B216" s="471">
        <v>5025232873296</v>
      </c>
      <c r="C216" s="472" t="s">
        <v>1420</v>
      </c>
      <c r="D216" s="462">
        <v>9.1125000000000007</v>
      </c>
      <c r="E216" s="465" t="s">
        <v>2910</v>
      </c>
    </row>
    <row r="217" spans="1:5">
      <c r="A217" s="347"/>
      <c r="B217" s="470">
        <v>5025232860418</v>
      </c>
      <c r="C217" s="469" t="s">
        <v>1443</v>
      </c>
      <c r="D217" s="462">
        <v>11.340000000000002</v>
      </c>
      <c r="E217" s="465" t="s">
        <v>2910</v>
      </c>
    </row>
    <row r="218" spans="1:5">
      <c r="A218" s="347"/>
      <c r="B218" s="470">
        <v>5025232868544</v>
      </c>
      <c r="C218" s="469" t="s">
        <v>1444</v>
      </c>
      <c r="D218" s="462">
        <v>11.340000000000002</v>
      </c>
      <c r="E218" s="465" t="s">
        <v>2910</v>
      </c>
    </row>
    <row r="219" spans="1:5">
      <c r="A219" s="347"/>
      <c r="B219" s="470">
        <v>5025232860432</v>
      </c>
      <c r="C219" s="469" t="s">
        <v>1445</v>
      </c>
      <c r="D219" s="462">
        <v>11.340000000000002</v>
      </c>
      <c r="E219" s="465" t="s">
        <v>2910</v>
      </c>
    </row>
    <row r="220" spans="1:5">
      <c r="A220" s="347"/>
      <c r="B220" s="470">
        <v>5025232869077</v>
      </c>
      <c r="C220" s="469" t="s">
        <v>1446</v>
      </c>
      <c r="D220" s="462">
        <v>21.262499999999999</v>
      </c>
      <c r="E220" s="465" t="s">
        <v>2910</v>
      </c>
    </row>
    <row r="221" spans="1:5">
      <c r="A221" s="347"/>
      <c r="B221" s="470">
        <v>5025232860456</v>
      </c>
      <c r="C221" s="469" t="s">
        <v>1447</v>
      </c>
      <c r="D221" s="462">
        <v>21.262499999999999</v>
      </c>
      <c r="E221" s="465" t="s">
        <v>2910</v>
      </c>
    </row>
    <row r="222" spans="1:5">
      <c r="A222" s="347"/>
      <c r="B222" s="470">
        <v>5025232860463</v>
      </c>
      <c r="C222" s="469" t="s">
        <v>1448</v>
      </c>
      <c r="D222" s="462">
        <v>21.262499999999999</v>
      </c>
      <c r="E222" s="465" t="s">
        <v>2910</v>
      </c>
    </row>
    <row r="223" spans="1:5">
      <c r="A223" s="347"/>
      <c r="B223" s="470">
        <v>5025232873265</v>
      </c>
      <c r="C223" s="469" t="s">
        <v>1449</v>
      </c>
      <c r="D223" s="462">
        <v>27.540000000000003</v>
      </c>
      <c r="E223" s="465" t="s">
        <v>2910</v>
      </c>
    </row>
    <row r="224" spans="1:5">
      <c r="A224" s="347"/>
      <c r="B224" s="470">
        <v>5025232873272</v>
      </c>
      <c r="C224" s="469" t="s">
        <v>1450</v>
      </c>
      <c r="D224" s="462">
        <v>27.540000000000003</v>
      </c>
      <c r="E224" s="465" t="s">
        <v>2910</v>
      </c>
    </row>
    <row r="225" spans="2:5" ht="14.25">
      <c r="B225" s="468">
        <v>4010869376426</v>
      </c>
      <c r="C225" s="472" t="s">
        <v>1496</v>
      </c>
      <c r="D225" s="462">
        <v>5.4675000000000002</v>
      </c>
      <c r="E225" s="465" t="s">
        <v>2910</v>
      </c>
    </row>
    <row r="226" spans="2:5" ht="14.25">
      <c r="B226" s="468">
        <v>5025232925469</v>
      </c>
      <c r="C226" s="472" t="s">
        <v>1500</v>
      </c>
      <c r="D226" s="462">
        <v>5.4675000000000002</v>
      </c>
      <c r="E226" s="465" t="s">
        <v>2910</v>
      </c>
    </row>
    <row r="227" spans="2:5" ht="14.25">
      <c r="B227" s="468">
        <v>4010869376440</v>
      </c>
      <c r="C227" s="472" t="s">
        <v>1501</v>
      </c>
      <c r="D227" s="462">
        <v>6.7837500000000004</v>
      </c>
      <c r="E227" s="465" t="s">
        <v>2910</v>
      </c>
    </row>
    <row r="228" spans="2:5" ht="14.25">
      <c r="B228" s="468">
        <v>5025232925483</v>
      </c>
      <c r="C228" s="472" t="s">
        <v>1505</v>
      </c>
      <c r="D228" s="462">
        <v>6.7837500000000004</v>
      </c>
      <c r="E228" s="465" t="s">
        <v>2910</v>
      </c>
    </row>
    <row r="229" spans="2:5" ht="14.25">
      <c r="B229" s="468">
        <v>4010869376419</v>
      </c>
      <c r="C229" s="472" t="s">
        <v>1506</v>
      </c>
      <c r="D229" s="462">
        <v>11.542499999999999</v>
      </c>
      <c r="E229" s="465" t="s">
        <v>2910</v>
      </c>
    </row>
    <row r="230" spans="2:5" ht="14.25">
      <c r="B230" s="468">
        <v>5025232925490</v>
      </c>
      <c r="C230" s="472" t="s">
        <v>1509</v>
      </c>
      <c r="D230" s="462">
        <v>11.542499999999999</v>
      </c>
      <c r="E230" s="465" t="s">
        <v>2910</v>
      </c>
    </row>
    <row r="231" spans="2:5" ht="14.25">
      <c r="B231" s="468">
        <v>4010869376433</v>
      </c>
      <c r="C231" s="472" t="s">
        <v>1510</v>
      </c>
      <c r="D231" s="462">
        <v>11.238750000000001</v>
      </c>
      <c r="E231" s="465" t="s">
        <v>2910</v>
      </c>
    </row>
    <row r="232" spans="2:5" ht="14.25">
      <c r="B232" s="468">
        <v>5025232925520</v>
      </c>
      <c r="C232" s="472" t="s">
        <v>1514</v>
      </c>
      <c r="D232" s="462">
        <v>11.238750000000001</v>
      </c>
      <c r="E232" s="465" t="s">
        <v>2910</v>
      </c>
    </row>
    <row r="233" spans="2:5" ht="14.25">
      <c r="B233" s="468">
        <v>4010869376839</v>
      </c>
      <c r="C233" s="472" t="s">
        <v>1516</v>
      </c>
      <c r="D233" s="462">
        <v>5.4675000000000002</v>
      </c>
      <c r="E233" s="465" t="s">
        <v>2910</v>
      </c>
    </row>
    <row r="234" spans="2:5" ht="14.25">
      <c r="B234" s="468">
        <v>5025232911745</v>
      </c>
      <c r="C234" s="472" t="s">
        <v>1519</v>
      </c>
      <c r="D234" s="462">
        <v>5.4675000000000002</v>
      </c>
      <c r="E234" s="465" t="s">
        <v>2910</v>
      </c>
    </row>
    <row r="235" spans="2:5" ht="14.25">
      <c r="B235" s="468">
        <v>4010869376853</v>
      </c>
      <c r="C235" s="472" t="s">
        <v>1520</v>
      </c>
      <c r="D235" s="462">
        <v>6.7837500000000004</v>
      </c>
      <c r="E235" s="465" t="s">
        <v>2910</v>
      </c>
    </row>
    <row r="236" spans="2:5" ht="14.25">
      <c r="B236" s="468">
        <v>5025232911752</v>
      </c>
      <c r="C236" s="472" t="s">
        <v>1522</v>
      </c>
      <c r="D236" s="462">
        <v>6.7837500000000004</v>
      </c>
      <c r="E236" s="465" t="s">
        <v>2910</v>
      </c>
    </row>
    <row r="237" spans="2:5" ht="14.25">
      <c r="B237" s="468">
        <v>4010869360012</v>
      </c>
      <c r="C237" s="472" t="s">
        <v>1525</v>
      </c>
      <c r="D237" s="462">
        <v>8.8087499999999999</v>
      </c>
      <c r="E237" s="465" t="s">
        <v>2910</v>
      </c>
    </row>
    <row r="238" spans="2:5" ht="14.25">
      <c r="B238" s="468">
        <v>5025232899333</v>
      </c>
      <c r="C238" s="472" t="s">
        <v>1528</v>
      </c>
      <c r="D238" s="462">
        <v>8.8087499999999999</v>
      </c>
      <c r="E238" s="465" t="s">
        <v>2910</v>
      </c>
    </row>
    <row r="239" spans="2:5" ht="14.25">
      <c r="B239" s="468">
        <v>4010869360159</v>
      </c>
      <c r="C239" s="472" t="s">
        <v>1532</v>
      </c>
      <c r="D239" s="462">
        <v>11.542499999999999</v>
      </c>
      <c r="E239" s="465" t="s">
        <v>2910</v>
      </c>
    </row>
    <row r="240" spans="2:5" ht="14.25">
      <c r="B240" s="468">
        <v>5025232899340</v>
      </c>
      <c r="C240" s="472" t="s">
        <v>1534</v>
      </c>
      <c r="D240" s="462">
        <v>11.542499999999999</v>
      </c>
      <c r="E240" s="465" t="s">
        <v>2910</v>
      </c>
    </row>
    <row r="241" spans="2:5" ht="14.25">
      <c r="B241" s="468">
        <v>4010869371667</v>
      </c>
      <c r="C241" s="472" t="s">
        <v>1535</v>
      </c>
      <c r="D241" s="462">
        <v>11.643749999999999</v>
      </c>
      <c r="E241" s="465" t="s">
        <v>2910</v>
      </c>
    </row>
    <row r="242" spans="2:5" ht="14.25">
      <c r="B242" s="468">
        <v>5025232920884</v>
      </c>
      <c r="C242" s="472" t="s">
        <v>1538</v>
      </c>
      <c r="D242" s="462">
        <v>11.643749999999999</v>
      </c>
      <c r="E242" s="465" t="s">
        <v>2910</v>
      </c>
    </row>
    <row r="243" spans="2:5" ht="14.25">
      <c r="B243" s="468">
        <v>4010869371674</v>
      </c>
      <c r="C243" s="472" t="s">
        <v>1539</v>
      </c>
      <c r="D243" s="462">
        <v>13.365</v>
      </c>
      <c r="E243" s="465" t="s">
        <v>2910</v>
      </c>
    </row>
    <row r="244" spans="2:5" ht="14.25">
      <c r="B244" s="468">
        <v>5025232920891</v>
      </c>
      <c r="C244" s="472" t="s">
        <v>1541</v>
      </c>
      <c r="D244" s="462">
        <v>13.365</v>
      </c>
      <c r="E244" s="465" t="s">
        <v>2910</v>
      </c>
    </row>
    <row r="245" spans="2:5" ht="14.25">
      <c r="B245" s="468">
        <v>4010869371681</v>
      </c>
      <c r="C245" s="472" t="s">
        <v>1542</v>
      </c>
      <c r="D245" s="462">
        <v>24.3</v>
      </c>
      <c r="E245" s="465" t="s">
        <v>2910</v>
      </c>
    </row>
    <row r="246" spans="2:5" ht="14.25">
      <c r="B246" s="468">
        <v>5025232941032</v>
      </c>
      <c r="C246" s="472" t="s">
        <v>1545</v>
      </c>
      <c r="D246" s="462">
        <v>24.3</v>
      </c>
      <c r="E246" s="465" t="s">
        <v>2910</v>
      </c>
    </row>
    <row r="247" spans="2:5" ht="14.25">
      <c r="B247" s="468">
        <v>4010869371698</v>
      </c>
      <c r="C247" s="472" t="s">
        <v>1546</v>
      </c>
      <c r="D247" s="462">
        <v>24.3</v>
      </c>
      <c r="E247" s="465" t="s">
        <v>2910</v>
      </c>
    </row>
    <row r="248" spans="2:5" ht="14.25">
      <c r="B248" s="468">
        <v>5025232941049</v>
      </c>
      <c r="C248" s="472" t="s">
        <v>1547</v>
      </c>
      <c r="D248" s="462">
        <v>24.3</v>
      </c>
      <c r="E248" s="465" t="s">
        <v>2910</v>
      </c>
    </row>
    <row r="249" spans="2:5" ht="14.25">
      <c r="B249" s="468">
        <v>4010869371704</v>
      </c>
      <c r="C249" s="472" t="s">
        <v>1549</v>
      </c>
      <c r="D249" s="462">
        <v>28.349999999999998</v>
      </c>
      <c r="E249" s="465" t="s">
        <v>2910</v>
      </c>
    </row>
    <row r="250" spans="2:5" ht="14.25">
      <c r="B250" s="468">
        <v>5025232941056</v>
      </c>
      <c r="C250" s="472" t="s">
        <v>1551</v>
      </c>
      <c r="D250" s="462">
        <v>28.349999999999998</v>
      </c>
      <c r="E250" s="465" t="s">
        <v>2910</v>
      </c>
    </row>
    <row r="251" spans="2:5" ht="14.25">
      <c r="B251" s="468">
        <v>4010869371711</v>
      </c>
      <c r="C251" s="472" t="s">
        <v>1552</v>
      </c>
      <c r="D251" s="462">
        <v>28.349999999999998</v>
      </c>
      <c r="E251" s="465" t="s">
        <v>2910</v>
      </c>
    </row>
    <row r="252" spans="2:5" ht="14.25">
      <c r="B252" s="468">
        <v>5025232941063</v>
      </c>
      <c r="C252" s="472" t="s">
        <v>1553</v>
      </c>
      <c r="D252" s="462">
        <v>28.349999999999998</v>
      </c>
      <c r="E252" s="465" t="s">
        <v>2910</v>
      </c>
    </row>
    <row r="253" spans="2:5" ht="14.25">
      <c r="B253" s="468">
        <v>4010869371728</v>
      </c>
      <c r="C253" s="472" t="s">
        <v>1554</v>
      </c>
      <c r="D253" s="462">
        <v>28.349999999999998</v>
      </c>
      <c r="E253" s="465" t="s">
        <v>2910</v>
      </c>
    </row>
    <row r="254" spans="2:5" ht="14.25">
      <c r="B254" s="468">
        <v>5025232941070</v>
      </c>
      <c r="C254" s="472" t="s">
        <v>1556</v>
      </c>
      <c r="D254" s="462">
        <v>28.349999999999998</v>
      </c>
      <c r="E254" s="465" t="s">
        <v>2910</v>
      </c>
    </row>
    <row r="255" spans="2:5" ht="14.25">
      <c r="B255" s="468">
        <v>4010869371735</v>
      </c>
      <c r="C255" s="472" t="s">
        <v>1557</v>
      </c>
      <c r="D255" s="462">
        <v>28.349999999999998</v>
      </c>
      <c r="E255" s="465" t="s">
        <v>2910</v>
      </c>
    </row>
    <row r="256" spans="2:5" ht="14.25">
      <c r="B256" s="468">
        <v>5025232941087</v>
      </c>
      <c r="C256" s="472" t="s">
        <v>1558</v>
      </c>
      <c r="D256" s="462">
        <v>28.349999999999998</v>
      </c>
      <c r="E256" s="465" t="s">
        <v>2910</v>
      </c>
    </row>
    <row r="257" spans="2:5" ht="14.25">
      <c r="B257" s="468">
        <v>4010869373029</v>
      </c>
      <c r="C257" s="473" t="s">
        <v>1560</v>
      </c>
      <c r="D257" s="462">
        <v>8.8087499999999999</v>
      </c>
      <c r="E257" s="465" t="s">
        <v>2910</v>
      </c>
    </row>
    <row r="258" spans="2:5" ht="14.25">
      <c r="B258" s="468">
        <v>5025232899333</v>
      </c>
      <c r="C258" s="473" t="s">
        <v>1528</v>
      </c>
      <c r="D258" s="462">
        <v>8.8087499999999999</v>
      </c>
      <c r="E258" s="465" t="s">
        <v>2910</v>
      </c>
    </row>
    <row r="259" spans="2:5" ht="14.25">
      <c r="B259" s="468">
        <v>4010869373036</v>
      </c>
      <c r="C259" s="473" t="s">
        <v>1563</v>
      </c>
      <c r="D259" s="462">
        <v>11.542499999999999</v>
      </c>
      <c r="E259" s="465" t="s">
        <v>2910</v>
      </c>
    </row>
    <row r="260" spans="2:5" ht="14.25">
      <c r="B260" s="468">
        <v>5025232899340</v>
      </c>
      <c r="C260" s="473" t="s">
        <v>1534</v>
      </c>
      <c r="D260" s="462">
        <v>11.542499999999999</v>
      </c>
      <c r="E260" s="465" t="s">
        <v>2910</v>
      </c>
    </row>
    <row r="261" spans="2:5" ht="14.25">
      <c r="B261" s="468">
        <v>4010869373043</v>
      </c>
      <c r="C261" s="473" t="s">
        <v>1564</v>
      </c>
      <c r="D261" s="462">
        <v>11.643749999999999</v>
      </c>
      <c r="E261" s="465" t="s">
        <v>2910</v>
      </c>
    </row>
    <row r="262" spans="2:5" ht="14.25">
      <c r="B262" s="468">
        <v>5025232920884</v>
      </c>
      <c r="C262" s="473" t="s">
        <v>1538</v>
      </c>
      <c r="D262" s="462">
        <v>11.643749999999999</v>
      </c>
      <c r="E262" s="465" t="s">
        <v>2910</v>
      </c>
    </row>
    <row r="263" spans="2:5" ht="14.25">
      <c r="B263" s="468">
        <v>4010869373050</v>
      </c>
      <c r="C263" s="473" t="s">
        <v>1565</v>
      </c>
      <c r="D263" s="462">
        <v>13.365</v>
      </c>
      <c r="E263" s="465" t="s">
        <v>2910</v>
      </c>
    </row>
    <row r="264" spans="2:5" ht="14.25">
      <c r="B264" s="468">
        <v>5025232920891</v>
      </c>
      <c r="C264" s="473" t="s">
        <v>1541</v>
      </c>
      <c r="D264" s="462">
        <v>13.365</v>
      </c>
      <c r="E264" s="465" t="s">
        <v>2910</v>
      </c>
    </row>
    <row r="265" spans="2:5" ht="14.25">
      <c r="B265" s="468">
        <v>4010869373067</v>
      </c>
      <c r="C265" s="473" t="s">
        <v>1566</v>
      </c>
      <c r="D265" s="462">
        <v>24.3</v>
      </c>
      <c r="E265" s="465" t="s">
        <v>2910</v>
      </c>
    </row>
    <row r="266" spans="2:5" ht="14.25">
      <c r="B266" s="468">
        <v>5025232941032</v>
      </c>
      <c r="C266" s="473" t="s">
        <v>1545</v>
      </c>
      <c r="D266" s="462">
        <v>24.3</v>
      </c>
      <c r="E266" s="465" t="s">
        <v>2910</v>
      </c>
    </row>
    <row r="267" spans="2:5" ht="14.25">
      <c r="B267" s="468">
        <v>4010869373074</v>
      </c>
      <c r="C267" s="473" t="s">
        <v>1567</v>
      </c>
      <c r="D267" s="462">
        <v>24.3</v>
      </c>
      <c r="E267" s="465" t="s">
        <v>2910</v>
      </c>
    </row>
    <row r="268" spans="2:5" ht="14.25">
      <c r="B268" s="468">
        <v>5025232941049</v>
      </c>
      <c r="C268" s="473" t="s">
        <v>1547</v>
      </c>
      <c r="D268" s="462">
        <v>24.3</v>
      </c>
      <c r="E268" s="465" t="s">
        <v>2910</v>
      </c>
    </row>
    <row r="269" spans="2:5" ht="14.25">
      <c r="B269" s="468">
        <v>4010869373081</v>
      </c>
      <c r="C269" s="473" t="s">
        <v>1568</v>
      </c>
      <c r="D269" s="462">
        <v>28.349999999999998</v>
      </c>
      <c r="E269" s="465" t="s">
        <v>2910</v>
      </c>
    </row>
    <row r="270" spans="2:5" ht="14.25">
      <c r="B270" s="468">
        <v>5025232941056</v>
      </c>
      <c r="C270" s="473" t="s">
        <v>1551</v>
      </c>
      <c r="D270" s="462">
        <v>28.349999999999998</v>
      </c>
      <c r="E270" s="465" t="s">
        <v>2910</v>
      </c>
    </row>
    <row r="271" spans="2:5" ht="14.25">
      <c r="B271" s="468">
        <v>4010869373098</v>
      </c>
      <c r="C271" s="473" t="s">
        <v>1569</v>
      </c>
      <c r="D271" s="462">
        <v>28.349999999999998</v>
      </c>
      <c r="E271" s="465" t="s">
        <v>2910</v>
      </c>
    </row>
    <row r="272" spans="2:5" ht="14.25">
      <c r="B272" s="468">
        <v>5025232941063</v>
      </c>
      <c r="C272" s="473" t="s">
        <v>1553</v>
      </c>
      <c r="D272" s="462">
        <v>28.349999999999998</v>
      </c>
      <c r="E272" s="465" t="s">
        <v>2910</v>
      </c>
    </row>
    <row r="273" spans="2:5" ht="14.25">
      <c r="B273" s="468">
        <v>4010869373104</v>
      </c>
      <c r="C273" s="473" t="s">
        <v>1570</v>
      </c>
      <c r="D273" s="462">
        <v>28.349999999999998</v>
      </c>
      <c r="E273" s="465" t="s">
        <v>2910</v>
      </c>
    </row>
    <row r="274" spans="2:5" ht="14.25">
      <c r="B274" s="468">
        <v>5025232941070</v>
      </c>
      <c r="C274" s="473" t="s">
        <v>1556</v>
      </c>
      <c r="D274" s="462">
        <v>28.349999999999998</v>
      </c>
      <c r="E274" s="465" t="s">
        <v>2910</v>
      </c>
    </row>
    <row r="275" spans="2:5" ht="14.25">
      <c r="B275" s="468">
        <v>4010869373111</v>
      </c>
      <c r="C275" s="473" t="s">
        <v>1571</v>
      </c>
      <c r="D275" s="462">
        <v>28.349999999999998</v>
      </c>
      <c r="E275" s="465" t="s">
        <v>2910</v>
      </c>
    </row>
    <row r="276" spans="2:5" ht="14.25">
      <c r="B276" s="468">
        <v>5025232941087</v>
      </c>
      <c r="C276" s="473" t="s">
        <v>1558</v>
      </c>
      <c r="D276" s="462">
        <v>28.349999999999998</v>
      </c>
      <c r="E276" s="465" t="s">
        <v>2910</v>
      </c>
    </row>
    <row r="277" spans="2:5" ht="14.25">
      <c r="B277" s="468" t="s">
        <v>1573</v>
      </c>
      <c r="C277" s="473" t="s">
        <v>1574</v>
      </c>
      <c r="D277" s="462">
        <v>8.8087499999999999</v>
      </c>
      <c r="E277" s="465" t="s">
        <v>2910</v>
      </c>
    </row>
    <row r="278" spans="2:5" ht="14.25">
      <c r="B278" s="468">
        <v>5025232899333</v>
      </c>
      <c r="C278" s="473" t="s">
        <v>1528</v>
      </c>
      <c r="D278" s="462">
        <v>8.8087499999999999</v>
      </c>
      <c r="E278" s="465" t="s">
        <v>2910</v>
      </c>
    </row>
    <row r="279" spans="2:5" ht="14.25">
      <c r="B279" s="468" t="s">
        <v>1577</v>
      </c>
      <c r="C279" s="473" t="s">
        <v>1578</v>
      </c>
      <c r="D279" s="462">
        <v>11.542499999999999</v>
      </c>
      <c r="E279" s="465" t="s">
        <v>2910</v>
      </c>
    </row>
    <row r="280" spans="2:5" ht="14.25">
      <c r="B280" s="468">
        <v>5025232899340</v>
      </c>
      <c r="C280" s="473" t="s">
        <v>1534</v>
      </c>
      <c r="D280" s="462">
        <v>11.542499999999999</v>
      </c>
      <c r="E280" s="465" t="s">
        <v>2910</v>
      </c>
    </row>
    <row r="281" spans="2:5" ht="14.25">
      <c r="B281" s="468" t="s">
        <v>1579</v>
      </c>
      <c r="C281" s="473" t="s">
        <v>1580</v>
      </c>
      <c r="D281" s="462">
        <v>11.643749999999999</v>
      </c>
      <c r="E281" s="465" t="s">
        <v>2910</v>
      </c>
    </row>
    <row r="282" spans="2:5" ht="14.25">
      <c r="B282" s="468">
        <v>5025232920884</v>
      </c>
      <c r="C282" s="473" t="s">
        <v>1538</v>
      </c>
      <c r="D282" s="462">
        <v>11.643749999999999</v>
      </c>
      <c r="E282" s="465" t="s">
        <v>2910</v>
      </c>
    </row>
    <row r="283" spans="2:5" ht="14.25">
      <c r="B283" s="468" t="s">
        <v>1581</v>
      </c>
      <c r="C283" s="473" t="s">
        <v>1582</v>
      </c>
      <c r="D283" s="462">
        <v>13.365</v>
      </c>
      <c r="E283" s="465" t="s">
        <v>2910</v>
      </c>
    </row>
    <row r="284" spans="2:5" ht="14.25">
      <c r="B284" s="468">
        <v>5025232920891</v>
      </c>
      <c r="C284" s="473" t="s">
        <v>1541</v>
      </c>
      <c r="D284" s="462">
        <v>13.365</v>
      </c>
      <c r="E284" s="465" t="s">
        <v>2910</v>
      </c>
    </row>
    <row r="285" spans="2:5" ht="14.25">
      <c r="B285" s="468" t="s">
        <v>1583</v>
      </c>
      <c r="C285" s="473" t="s">
        <v>1584</v>
      </c>
      <c r="D285" s="462">
        <v>24.3</v>
      </c>
      <c r="E285" s="465" t="s">
        <v>2910</v>
      </c>
    </row>
    <row r="286" spans="2:5" ht="14.25">
      <c r="B286" s="468">
        <v>5025232941032</v>
      </c>
      <c r="C286" s="473" t="s">
        <v>1545</v>
      </c>
      <c r="D286" s="462">
        <v>24.3</v>
      </c>
      <c r="E286" s="465" t="s">
        <v>2910</v>
      </c>
    </row>
    <row r="287" spans="2:5" ht="14.25">
      <c r="B287" s="468" t="s">
        <v>1585</v>
      </c>
      <c r="C287" s="473" t="s">
        <v>1586</v>
      </c>
      <c r="D287" s="462">
        <v>24.3</v>
      </c>
      <c r="E287" s="465" t="s">
        <v>2910</v>
      </c>
    </row>
    <row r="288" spans="2:5" ht="14.25">
      <c r="B288" s="468">
        <v>5025232941049</v>
      </c>
      <c r="C288" s="473" t="s">
        <v>1547</v>
      </c>
      <c r="D288" s="462">
        <v>24.3</v>
      </c>
      <c r="E288" s="465" t="s">
        <v>2910</v>
      </c>
    </row>
    <row r="289" spans="2:5" ht="14.25">
      <c r="B289" s="468" t="s">
        <v>1587</v>
      </c>
      <c r="C289" s="473" t="s">
        <v>1588</v>
      </c>
      <c r="D289" s="462">
        <v>28.349999999999998</v>
      </c>
      <c r="E289" s="465" t="s">
        <v>2910</v>
      </c>
    </row>
    <row r="290" spans="2:5" ht="14.25">
      <c r="B290" s="468">
        <v>5025232941056</v>
      </c>
      <c r="C290" s="473" t="s">
        <v>1551</v>
      </c>
      <c r="D290" s="462">
        <v>28.349999999999998</v>
      </c>
      <c r="E290" s="465" t="s">
        <v>2910</v>
      </c>
    </row>
    <row r="291" spans="2:5" ht="14.25">
      <c r="B291" s="468" t="s">
        <v>1589</v>
      </c>
      <c r="C291" s="473" t="s">
        <v>1590</v>
      </c>
      <c r="D291" s="462">
        <v>28.349999999999998</v>
      </c>
      <c r="E291" s="465" t="s">
        <v>2910</v>
      </c>
    </row>
    <row r="292" spans="2:5" ht="14.25">
      <c r="B292" s="468">
        <v>5025232941063</v>
      </c>
      <c r="C292" s="473" t="s">
        <v>1553</v>
      </c>
      <c r="D292" s="462">
        <v>28.349999999999998</v>
      </c>
      <c r="E292" s="465" t="s">
        <v>2910</v>
      </c>
    </row>
    <row r="293" spans="2:5" ht="14.25">
      <c r="B293" s="468" t="s">
        <v>1591</v>
      </c>
      <c r="C293" s="473" t="s">
        <v>1592</v>
      </c>
      <c r="D293" s="462">
        <v>28.349999999999998</v>
      </c>
      <c r="E293" s="465" t="s">
        <v>2910</v>
      </c>
    </row>
    <row r="294" spans="2:5" ht="14.25">
      <c r="B294" s="468">
        <v>5025232941070</v>
      </c>
      <c r="C294" s="473" t="s">
        <v>1556</v>
      </c>
      <c r="D294" s="462">
        <v>28.349999999999998</v>
      </c>
      <c r="E294" s="465" t="s">
        <v>2910</v>
      </c>
    </row>
    <row r="295" spans="2:5" ht="14.25">
      <c r="B295" s="468" t="s">
        <v>1593</v>
      </c>
      <c r="C295" s="473" t="s">
        <v>1594</v>
      </c>
      <c r="D295" s="462">
        <v>28.349999999999998</v>
      </c>
      <c r="E295" s="465" t="s">
        <v>2910</v>
      </c>
    </row>
    <row r="296" spans="2:5" ht="14.25">
      <c r="B296" s="468">
        <v>5025232941087</v>
      </c>
      <c r="C296" s="473" t="s">
        <v>1558</v>
      </c>
      <c r="D296" s="462">
        <v>28.349999999999998</v>
      </c>
      <c r="E296" s="465" t="s">
        <v>2910</v>
      </c>
    </row>
    <row r="297" spans="2:5" ht="14.25">
      <c r="B297" s="468">
        <v>4010869372893</v>
      </c>
      <c r="C297" s="473" t="s">
        <v>1596</v>
      </c>
      <c r="D297" s="462">
        <v>11.441249999999998</v>
      </c>
      <c r="E297" s="465" t="s">
        <v>2910</v>
      </c>
    </row>
    <row r="298" spans="2:5" ht="14.25">
      <c r="B298" s="468">
        <v>5025232915507</v>
      </c>
      <c r="C298" s="473" t="s">
        <v>1598</v>
      </c>
      <c r="D298" s="462">
        <v>11.441249999999998</v>
      </c>
      <c r="E298" s="465" t="s">
        <v>2910</v>
      </c>
    </row>
    <row r="299" spans="2:5" ht="14.25">
      <c r="B299" s="468">
        <v>4010869372909</v>
      </c>
      <c r="C299" s="473" t="s">
        <v>1599</v>
      </c>
      <c r="D299" s="462">
        <v>11.441249999999998</v>
      </c>
      <c r="E299" s="465" t="s">
        <v>2910</v>
      </c>
    </row>
    <row r="300" spans="2:5" ht="14.25">
      <c r="B300" s="468">
        <v>5025232915514</v>
      </c>
      <c r="C300" s="473" t="s">
        <v>1601</v>
      </c>
      <c r="D300" s="462">
        <v>11.441249999999998</v>
      </c>
      <c r="E300" s="465" t="s">
        <v>2910</v>
      </c>
    </row>
    <row r="301" spans="2:5" ht="14.25">
      <c r="B301" s="468">
        <v>4010869372350</v>
      </c>
      <c r="C301" s="473" t="s">
        <v>1602</v>
      </c>
      <c r="D301" s="462">
        <v>11.643749999999999</v>
      </c>
      <c r="E301" s="465" t="s">
        <v>2910</v>
      </c>
    </row>
    <row r="302" spans="2:5" ht="14.25">
      <c r="B302" s="468">
        <v>5025232915521</v>
      </c>
      <c r="C302" s="473" t="s">
        <v>1604</v>
      </c>
      <c r="D302" s="462">
        <v>11.643749999999999</v>
      </c>
      <c r="E302" s="465" t="s">
        <v>2910</v>
      </c>
    </row>
    <row r="303" spans="2:5" ht="14.25">
      <c r="B303" s="468">
        <v>4010869372367</v>
      </c>
      <c r="C303" s="473" t="s">
        <v>1605</v>
      </c>
      <c r="D303" s="462">
        <v>19.743749999999999</v>
      </c>
      <c r="E303" s="465" t="s">
        <v>2910</v>
      </c>
    </row>
    <row r="304" spans="2:5" ht="14.25">
      <c r="B304" s="468">
        <v>5025232914500</v>
      </c>
      <c r="C304" s="473" t="s">
        <v>1607</v>
      </c>
      <c r="D304" s="462">
        <v>19.743749999999999</v>
      </c>
      <c r="E304" s="465" t="s">
        <v>2910</v>
      </c>
    </row>
    <row r="305" spans="2:5" ht="14.25">
      <c r="B305" s="468">
        <v>4010869372374</v>
      </c>
      <c r="C305" s="473" t="s">
        <v>1608</v>
      </c>
      <c r="D305" s="462">
        <v>19.743749999999999</v>
      </c>
      <c r="E305" s="465" t="s">
        <v>2910</v>
      </c>
    </row>
    <row r="306" spans="2:5" ht="14.25">
      <c r="B306" s="468">
        <v>5025232914517</v>
      </c>
      <c r="C306" s="473" t="s">
        <v>1609</v>
      </c>
      <c r="D306" s="462">
        <v>19.743749999999999</v>
      </c>
      <c r="E306" s="465" t="s">
        <v>2910</v>
      </c>
    </row>
    <row r="307" spans="2:5" ht="14.25">
      <c r="B307" s="468">
        <v>4010869372381</v>
      </c>
      <c r="C307" s="473" t="s">
        <v>1610</v>
      </c>
      <c r="D307" s="462">
        <v>30.881249999999998</v>
      </c>
      <c r="E307" s="465" t="s">
        <v>2910</v>
      </c>
    </row>
    <row r="308" spans="2:5" ht="14.25">
      <c r="B308" s="468">
        <v>5025232914524</v>
      </c>
      <c r="C308" s="473" t="s">
        <v>1612</v>
      </c>
      <c r="D308" s="462">
        <v>30.881249999999998</v>
      </c>
      <c r="E308" s="465" t="s">
        <v>2910</v>
      </c>
    </row>
    <row r="309" spans="2:5" ht="14.25">
      <c r="B309" s="468">
        <v>4010869373128</v>
      </c>
      <c r="C309" s="473" t="s">
        <v>1613</v>
      </c>
      <c r="D309" s="462">
        <v>30.881249999999998</v>
      </c>
      <c r="E309" s="465" t="s">
        <v>2910</v>
      </c>
    </row>
    <row r="310" spans="2:5" ht="14.25">
      <c r="B310" s="468">
        <v>5025232914531</v>
      </c>
      <c r="C310" s="473" t="s">
        <v>1614</v>
      </c>
      <c r="D310" s="462">
        <v>30.881249999999998</v>
      </c>
      <c r="E310" s="465" t="s">
        <v>2910</v>
      </c>
    </row>
    <row r="311" spans="2:5" ht="14.25">
      <c r="B311" s="468">
        <v>4010869373135</v>
      </c>
      <c r="C311" s="473" t="s">
        <v>1615</v>
      </c>
      <c r="D311" s="462">
        <v>30.881249999999998</v>
      </c>
      <c r="E311" s="465" t="s">
        <v>2910</v>
      </c>
    </row>
    <row r="312" spans="2:5" ht="14.25">
      <c r="B312" s="468">
        <v>5025232914548</v>
      </c>
      <c r="C312" s="473" t="s">
        <v>1617</v>
      </c>
      <c r="D312" s="462">
        <v>30.881249999999998</v>
      </c>
      <c r="E312" s="465" t="s">
        <v>2910</v>
      </c>
    </row>
    <row r="313" spans="2:5" ht="14.25">
      <c r="B313" s="468">
        <v>4010869373142</v>
      </c>
      <c r="C313" s="473" t="s">
        <v>1618</v>
      </c>
      <c r="D313" s="462">
        <v>30.881249999999998</v>
      </c>
      <c r="E313" s="465" t="s">
        <v>2910</v>
      </c>
    </row>
    <row r="314" spans="2:5" ht="14.25">
      <c r="B314" s="468">
        <v>5025232914555</v>
      </c>
      <c r="C314" s="473" t="s">
        <v>1619</v>
      </c>
      <c r="D314" s="462">
        <v>30.881249999999998</v>
      </c>
      <c r="E314" s="465" t="s">
        <v>2910</v>
      </c>
    </row>
    <row r="315" spans="2:5" ht="14.25">
      <c r="B315" s="468">
        <v>4010869373159</v>
      </c>
      <c r="C315" s="473" t="s">
        <v>1620</v>
      </c>
      <c r="D315" s="462">
        <v>30.881249999999998</v>
      </c>
      <c r="E315" s="465" t="s">
        <v>2910</v>
      </c>
    </row>
    <row r="316" spans="2:5" ht="14.25">
      <c r="B316" s="468">
        <v>5025232914562</v>
      </c>
      <c r="C316" s="473" t="s">
        <v>1622</v>
      </c>
      <c r="D316" s="462">
        <v>30.881249999999998</v>
      </c>
      <c r="E316" s="465" t="s">
        <v>2910</v>
      </c>
    </row>
    <row r="317" spans="2:5" ht="14.25">
      <c r="B317" s="468">
        <v>4010869372398</v>
      </c>
      <c r="C317" s="473" t="s">
        <v>1623</v>
      </c>
      <c r="D317" s="462">
        <v>30.881249999999998</v>
      </c>
      <c r="E317" s="465" t="s">
        <v>2910</v>
      </c>
    </row>
    <row r="318" spans="2:5" ht="14.25">
      <c r="B318" s="468">
        <v>5025232914579</v>
      </c>
      <c r="C318" s="473" t="s">
        <v>1624</v>
      </c>
      <c r="D318" s="462">
        <v>30.881249999999998</v>
      </c>
      <c r="E318" s="465" t="s">
        <v>2910</v>
      </c>
    </row>
    <row r="319" spans="2:5" ht="14.25">
      <c r="B319" s="468">
        <v>4010869372404</v>
      </c>
      <c r="C319" s="473" t="s">
        <v>1626</v>
      </c>
      <c r="D319" s="462">
        <v>11.441249999999998</v>
      </c>
      <c r="E319" s="465" t="s">
        <v>2910</v>
      </c>
    </row>
    <row r="320" spans="2:5" ht="14.25">
      <c r="B320" s="468">
        <v>5025232915507</v>
      </c>
      <c r="C320" s="473" t="s">
        <v>1598</v>
      </c>
      <c r="D320" s="462">
        <v>11.441249999999998</v>
      </c>
      <c r="E320" s="465" t="s">
        <v>2910</v>
      </c>
    </row>
    <row r="321" spans="2:5" ht="14.25">
      <c r="B321" s="468">
        <v>4010869372411</v>
      </c>
      <c r="C321" s="473" t="s">
        <v>1627</v>
      </c>
      <c r="D321" s="462">
        <v>11.441249999999998</v>
      </c>
      <c r="E321" s="465" t="s">
        <v>2910</v>
      </c>
    </row>
    <row r="322" spans="2:5" ht="14.25">
      <c r="B322" s="468">
        <v>5025232915514</v>
      </c>
      <c r="C322" s="473" t="s">
        <v>1601</v>
      </c>
      <c r="D322" s="462">
        <v>11.441249999999998</v>
      </c>
      <c r="E322" s="465" t="s">
        <v>2910</v>
      </c>
    </row>
    <row r="323" spans="2:5" ht="14.25">
      <c r="B323" s="468">
        <v>4010869372428</v>
      </c>
      <c r="C323" s="473" t="s">
        <v>1628</v>
      </c>
      <c r="D323" s="462">
        <v>11.643749999999999</v>
      </c>
      <c r="E323" s="465" t="s">
        <v>2910</v>
      </c>
    </row>
    <row r="324" spans="2:5" ht="14.25">
      <c r="B324" s="468">
        <v>5025232915521</v>
      </c>
      <c r="C324" s="473" t="s">
        <v>1604</v>
      </c>
      <c r="D324" s="462">
        <v>11.643749999999999</v>
      </c>
      <c r="E324" s="465" t="s">
        <v>2910</v>
      </c>
    </row>
    <row r="325" spans="2:5" ht="14.25">
      <c r="B325" s="468">
        <v>4010869372435</v>
      </c>
      <c r="C325" s="473" t="s">
        <v>1629</v>
      </c>
      <c r="D325" s="462">
        <v>19.743749999999999</v>
      </c>
      <c r="E325" s="465" t="s">
        <v>2910</v>
      </c>
    </row>
    <row r="326" spans="2:5" ht="14.25">
      <c r="B326" s="468">
        <v>5025232914500</v>
      </c>
      <c r="C326" s="473" t="s">
        <v>1607</v>
      </c>
      <c r="D326" s="462">
        <v>19.743749999999999</v>
      </c>
      <c r="E326" s="465" t="s">
        <v>2910</v>
      </c>
    </row>
    <row r="327" spans="2:5" ht="14.25">
      <c r="B327" s="468">
        <v>4010869372442</v>
      </c>
      <c r="C327" s="473" t="s">
        <v>1630</v>
      </c>
      <c r="D327" s="462">
        <v>19.743749999999999</v>
      </c>
      <c r="E327" s="465" t="s">
        <v>2910</v>
      </c>
    </row>
    <row r="328" spans="2:5" ht="14.25">
      <c r="B328" s="468">
        <v>5025232914517</v>
      </c>
      <c r="C328" s="473" t="s">
        <v>1609</v>
      </c>
      <c r="D328" s="462">
        <v>19.743749999999999</v>
      </c>
      <c r="E328" s="465" t="s">
        <v>2910</v>
      </c>
    </row>
    <row r="329" spans="2:5" ht="14.25">
      <c r="B329" s="468">
        <v>4010869373173</v>
      </c>
      <c r="C329" s="473" t="s">
        <v>1631</v>
      </c>
      <c r="D329" s="462">
        <v>30.881249999999998</v>
      </c>
      <c r="E329" s="465" t="s">
        <v>2910</v>
      </c>
    </row>
    <row r="330" spans="2:5" ht="14.25">
      <c r="B330" s="468">
        <v>5025232914524</v>
      </c>
      <c r="C330" s="473" t="s">
        <v>1612</v>
      </c>
      <c r="D330" s="462">
        <v>30.881249999999998</v>
      </c>
      <c r="E330" s="465" t="s">
        <v>2910</v>
      </c>
    </row>
    <row r="331" spans="2:5" ht="14.25">
      <c r="B331" s="468">
        <v>4010869373180</v>
      </c>
      <c r="C331" s="473" t="s">
        <v>1632</v>
      </c>
      <c r="D331" s="462">
        <v>30.881249999999998</v>
      </c>
      <c r="E331" s="465" t="s">
        <v>2910</v>
      </c>
    </row>
    <row r="332" spans="2:5" ht="14.25">
      <c r="B332" s="468">
        <v>5025232914531</v>
      </c>
      <c r="C332" s="473" t="s">
        <v>1614</v>
      </c>
      <c r="D332" s="462">
        <v>30.881249999999998</v>
      </c>
      <c r="E332" s="465" t="s">
        <v>2910</v>
      </c>
    </row>
    <row r="333" spans="2:5" ht="14.25">
      <c r="B333" s="468">
        <v>4010869373197</v>
      </c>
      <c r="C333" s="473" t="s">
        <v>1633</v>
      </c>
      <c r="D333" s="462">
        <v>30.881249999999998</v>
      </c>
      <c r="E333" s="465" t="s">
        <v>2910</v>
      </c>
    </row>
    <row r="334" spans="2:5" ht="14.25">
      <c r="B334" s="468">
        <v>5025232914548</v>
      </c>
      <c r="C334" s="473" t="s">
        <v>1617</v>
      </c>
      <c r="D334" s="462">
        <v>30.881249999999998</v>
      </c>
      <c r="E334" s="465" t="s">
        <v>2910</v>
      </c>
    </row>
    <row r="335" spans="2:5" ht="14.25">
      <c r="B335" s="468">
        <v>4010869373203</v>
      </c>
      <c r="C335" s="473" t="s">
        <v>1634</v>
      </c>
      <c r="D335" s="462">
        <v>30.881249999999998</v>
      </c>
      <c r="E335" s="465" t="s">
        <v>2910</v>
      </c>
    </row>
    <row r="336" spans="2:5" ht="14.25">
      <c r="B336" s="468">
        <v>5025232914555</v>
      </c>
      <c r="C336" s="473" t="s">
        <v>1619</v>
      </c>
      <c r="D336" s="462">
        <v>30.881249999999998</v>
      </c>
      <c r="E336" s="465" t="s">
        <v>2910</v>
      </c>
    </row>
    <row r="337" spans="2:5" ht="14.25">
      <c r="B337" s="468">
        <v>4010869373210</v>
      </c>
      <c r="C337" s="473" t="s">
        <v>1635</v>
      </c>
      <c r="D337" s="462">
        <v>30.881249999999998</v>
      </c>
      <c r="E337" s="465" t="s">
        <v>2910</v>
      </c>
    </row>
    <row r="338" spans="2:5" ht="14.25">
      <c r="B338" s="468">
        <v>5025232914562</v>
      </c>
      <c r="C338" s="473" t="s">
        <v>1622</v>
      </c>
      <c r="D338" s="462">
        <v>30.881249999999998</v>
      </c>
      <c r="E338" s="465" t="s">
        <v>2910</v>
      </c>
    </row>
    <row r="339" spans="2:5" ht="14.25">
      <c r="B339" s="468">
        <v>4010869372459</v>
      </c>
      <c r="C339" s="473" t="s">
        <v>1636</v>
      </c>
      <c r="D339" s="462">
        <v>30.881249999999998</v>
      </c>
      <c r="E339" s="465" t="s">
        <v>2910</v>
      </c>
    </row>
    <row r="340" spans="2:5" ht="14.25">
      <c r="B340" s="468">
        <v>5025232914579</v>
      </c>
      <c r="C340" s="473" t="s">
        <v>1624</v>
      </c>
      <c r="D340" s="462">
        <v>30.881249999999998</v>
      </c>
      <c r="E340" s="465" t="s">
        <v>2910</v>
      </c>
    </row>
    <row r="341" spans="2:5" ht="14.25">
      <c r="B341" s="468">
        <v>4010869361811</v>
      </c>
      <c r="C341" s="472" t="s">
        <v>1638</v>
      </c>
      <c r="D341" s="462">
        <v>8.8087499999999999</v>
      </c>
      <c r="E341" s="465" t="s">
        <v>2910</v>
      </c>
    </row>
    <row r="342" spans="2:5" ht="14.25">
      <c r="B342" s="468">
        <v>5025232899333</v>
      </c>
      <c r="C342" s="472" t="s">
        <v>1528</v>
      </c>
      <c r="D342" s="462">
        <v>8.8087499999999999</v>
      </c>
      <c r="E342" s="465" t="s">
        <v>2910</v>
      </c>
    </row>
    <row r="343" spans="2:5" ht="14.25">
      <c r="B343" s="468">
        <v>4010869361828</v>
      </c>
      <c r="C343" s="472" t="s">
        <v>2742</v>
      </c>
      <c r="D343" s="462">
        <v>11.542499999999999</v>
      </c>
      <c r="E343" s="465" t="s">
        <v>2910</v>
      </c>
    </row>
    <row r="344" spans="2:5" ht="14.25">
      <c r="B344" s="468">
        <v>5025232899340</v>
      </c>
      <c r="C344" s="472" t="s">
        <v>1534</v>
      </c>
      <c r="D344" s="462">
        <v>11.542499999999999</v>
      </c>
      <c r="E344" s="465" t="s">
        <v>2910</v>
      </c>
    </row>
    <row r="345" spans="2:5" ht="14.25">
      <c r="B345" s="468">
        <v>4010869371582</v>
      </c>
      <c r="C345" s="472" t="s">
        <v>1643</v>
      </c>
      <c r="D345" s="462">
        <v>11.643749999999999</v>
      </c>
      <c r="E345" s="465" t="s">
        <v>2910</v>
      </c>
    </row>
    <row r="346" spans="2:5" ht="14.25">
      <c r="B346" s="468">
        <v>5025232920884</v>
      </c>
      <c r="C346" s="472" t="s">
        <v>1538</v>
      </c>
      <c r="D346" s="462">
        <v>11.643749999999999</v>
      </c>
      <c r="E346" s="465" t="s">
        <v>2910</v>
      </c>
    </row>
    <row r="347" spans="2:5" ht="14.25">
      <c r="B347" s="468">
        <v>4010869371599</v>
      </c>
      <c r="C347" s="472" t="s">
        <v>1645</v>
      </c>
      <c r="D347" s="462">
        <v>13.365</v>
      </c>
      <c r="E347" s="465" t="s">
        <v>2910</v>
      </c>
    </row>
    <row r="348" spans="2:5" ht="14.25">
      <c r="B348" s="468">
        <v>5025232920891</v>
      </c>
      <c r="C348" s="472" t="s">
        <v>1541</v>
      </c>
      <c r="D348" s="462">
        <v>13.365</v>
      </c>
      <c r="E348" s="465" t="s">
        <v>2910</v>
      </c>
    </row>
    <row r="349" spans="2:5" ht="14.25">
      <c r="B349" s="468">
        <v>4010869371605</v>
      </c>
      <c r="C349" s="472" t="s">
        <v>1646</v>
      </c>
      <c r="D349" s="462">
        <v>24.3</v>
      </c>
      <c r="E349" s="465" t="s">
        <v>2910</v>
      </c>
    </row>
    <row r="350" spans="2:5" ht="14.25">
      <c r="B350" s="468">
        <v>5025232941032</v>
      </c>
      <c r="C350" s="472" t="s">
        <v>1545</v>
      </c>
      <c r="D350" s="462">
        <v>24.3</v>
      </c>
      <c r="E350" s="465" t="s">
        <v>2910</v>
      </c>
    </row>
    <row r="351" spans="2:5" ht="14.25">
      <c r="B351" s="468">
        <v>4010869371612</v>
      </c>
      <c r="C351" s="472" t="s">
        <v>1648</v>
      </c>
      <c r="D351" s="462">
        <v>24.3</v>
      </c>
      <c r="E351" s="465" t="s">
        <v>2910</v>
      </c>
    </row>
    <row r="352" spans="2:5" ht="14.25">
      <c r="B352" s="468">
        <v>5025232941049</v>
      </c>
      <c r="C352" s="472" t="s">
        <v>1547</v>
      </c>
      <c r="D352" s="462">
        <v>24.3</v>
      </c>
      <c r="E352" s="465" t="s">
        <v>2910</v>
      </c>
    </row>
    <row r="353" spans="2:5" ht="14.25">
      <c r="B353" s="468">
        <v>4010869371629</v>
      </c>
      <c r="C353" s="472" t="s">
        <v>1649</v>
      </c>
      <c r="D353" s="462">
        <v>28.349999999999998</v>
      </c>
      <c r="E353" s="465" t="s">
        <v>2910</v>
      </c>
    </row>
    <row r="354" spans="2:5" ht="14.25">
      <c r="B354" s="468">
        <v>5025232941056</v>
      </c>
      <c r="C354" s="472" t="s">
        <v>1551</v>
      </c>
      <c r="D354" s="462">
        <v>28.349999999999998</v>
      </c>
      <c r="E354" s="465" t="s">
        <v>2910</v>
      </c>
    </row>
    <row r="355" spans="2:5" ht="14.25">
      <c r="B355" s="468">
        <v>4010869371636</v>
      </c>
      <c r="C355" s="472" t="s">
        <v>1650</v>
      </c>
      <c r="D355" s="462">
        <v>28.349999999999998</v>
      </c>
      <c r="E355" s="465" t="s">
        <v>2910</v>
      </c>
    </row>
    <row r="356" spans="2:5" ht="14.25">
      <c r="B356" s="468">
        <v>5025232941063</v>
      </c>
      <c r="C356" s="472" t="s">
        <v>1553</v>
      </c>
      <c r="D356" s="462">
        <v>28.349999999999998</v>
      </c>
      <c r="E356" s="465" t="s">
        <v>2910</v>
      </c>
    </row>
    <row r="357" spans="2:5" ht="14.25">
      <c r="B357" s="468">
        <v>4010869371643</v>
      </c>
      <c r="C357" s="472" t="s">
        <v>1651</v>
      </c>
      <c r="D357" s="462">
        <v>28.349999999999998</v>
      </c>
      <c r="E357" s="465" t="s">
        <v>2910</v>
      </c>
    </row>
    <row r="358" spans="2:5" ht="14.25">
      <c r="B358" s="468">
        <v>5025232941070</v>
      </c>
      <c r="C358" s="472" t="s">
        <v>1556</v>
      </c>
      <c r="D358" s="462">
        <v>28.349999999999998</v>
      </c>
      <c r="E358" s="465" t="s">
        <v>2910</v>
      </c>
    </row>
    <row r="359" spans="2:5" ht="14.25">
      <c r="B359" s="468">
        <v>4010869371650</v>
      </c>
      <c r="C359" s="472" t="s">
        <v>1652</v>
      </c>
      <c r="D359" s="462">
        <v>28.349999999999998</v>
      </c>
      <c r="E359" s="465" t="s">
        <v>2910</v>
      </c>
    </row>
    <row r="360" spans="2:5" ht="14.25">
      <c r="B360" s="468">
        <v>5025232941087</v>
      </c>
      <c r="C360" s="472" t="s">
        <v>1558</v>
      </c>
      <c r="D360" s="462">
        <v>28.349999999999998</v>
      </c>
      <c r="E360" s="465" t="s">
        <v>2910</v>
      </c>
    </row>
    <row r="361" spans="2:5" ht="14.25">
      <c r="B361" s="468">
        <v>4010869372671</v>
      </c>
      <c r="C361" s="473" t="s">
        <v>1654</v>
      </c>
      <c r="D361" s="462">
        <v>8.8087499999999999</v>
      </c>
      <c r="E361" s="465" t="s">
        <v>2910</v>
      </c>
    </row>
    <row r="362" spans="2:5" ht="14.25">
      <c r="B362" s="468">
        <v>5025232899333</v>
      </c>
      <c r="C362" s="473" t="s">
        <v>1528</v>
      </c>
      <c r="D362" s="462">
        <v>8.8087499999999999</v>
      </c>
      <c r="E362" s="465" t="s">
        <v>2910</v>
      </c>
    </row>
    <row r="363" spans="2:5" ht="14.25">
      <c r="B363" s="468">
        <v>4010869372688</v>
      </c>
      <c r="C363" s="473" t="s">
        <v>1655</v>
      </c>
      <c r="D363" s="462">
        <v>11.542499999999999</v>
      </c>
      <c r="E363" s="465" t="s">
        <v>2910</v>
      </c>
    </row>
    <row r="364" spans="2:5" ht="14.25">
      <c r="B364" s="468">
        <v>5025232899340</v>
      </c>
      <c r="C364" s="473" t="s">
        <v>1534</v>
      </c>
      <c r="D364" s="462">
        <v>11.542499999999999</v>
      </c>
      <c r="E364" s="465" t="s">
        <v>2910</v>
      </c>
    </row>
    <row r="365" spans="2:5" ht="14.25">
      <c r="B365" s="468">
        <v>4010869372695</v>
      </c>
      <c r="C365" s="473" t="s">
        <v>1656</v>
      </c>
      <c r="D365" s="462">
        <v>11.643749999999999</v>
      </c>
      <c r="E365" s="465" t="s">
        <v>2910</v>
      </c>
    </row>
    <row r="366" spans="2:5" ht="14.25">
      <c r="B366" s="468">
        <v>5025232920884</v>
      </c>
      <c r="C366" s="473" t="s">
        <v>1538</v>
      </c>
      <c r="D366" s="462">
        <v>11.643749999999999</v>
      </c>
      <c r="E366" s="465" t="s">
        <v>2910</v>
      </c>
    </row>
    <row r="367" spans="2:5" ht="14.25">
      <c r="B367" s="468">
        <v>4010869372916</v>
      </c>
      <c r="C367" s="473" t="s">
        <v>1657</v>
      </c>
      <c r="D367" s="462">
        <v>13.365</v>
      </c>
      <c r="E367" s="465" t="s">
        <v>2910</v>
      </c>
    </row>
    <row r="368" spans="2:5" ht="14.25">
      <c r="B368" s="468">
        <v>5025232920891</v>
      </c>
      <c r="C368" s="473" t="s">
        <v>1541</v>
      </c>
      <c r="D368" s="462">
        <v>13.365</v>
      </c>
      <c r="E368" s="465" t="s">
        <v>2910</v>
      </c>
    </row>
    <row r="369" spans="2:5" ht="14.25">
      <c r="B369" s="468">
        <v>4010869372701</v>
      </c>
      <c r="C369" s="473" t="s">
        <v>1658</v>
      </c>
      <c r="D369" s="462">
        <v>24.3</v>
      </c>
      <c r="E369" s="465" t="s">
        <v>2910</v>
      </c>
    </row>
    <row r="370" spans="2:5" ht="14.25">
      <c r="B370" s="468">
        <v>5025232941032</v>
      </c>
      <c r="C370" s="473" t="s">
        <v>1545</v>
      </c>
      <c r="D370" s="462">
        <v>24.3</v>
      </c>
      <c r="E370" s="465" t="s">
        <v>2910</v>
      </c>
    </row>
    <row r="371" spans="2:5" ht="14.25">
      <c r="B371" s="468">
        <v>4010869372718</v>
      </c>
      <c r="C371" s="473" t="s">
        <v>1659</v>
      </c>
      <c r="D371" s="462">
        <v>24.3</v>
      </c>
      <c r="E371" s="465" t="s">
        <v>2910</v>
      </c>
    </row>
    <row r="372" spans="2:5" ht="14.25">
      <c r="B372" s="468">
        <v>5025232941049</v>
      </c>
      <c r="C372" s="473" t="s">
        <v>1547</v>
      </c>
      <c r="D372" s="462">
        <v>24.3</v>
      </c>
      <c r="E372" s="465" t="s">
        <v>2910</v>
      </c>
    </row>
    <row r="373" spans="2:5" ht="14.25">
      <c r="B373" s="468">
        <v>4010869372725</v>
      </c>
      <c r="C373" s="473" t="s">
        <v>1660</v>
      </c>
      <c r="D373" s="462">
        <v>28.349999999999998</v>
      </c>
      <c r="E373" s="465" t="s">
        <v>2910</v>
      </c>
    </row>
    <row r="374" spans="2:5" ht="14.25">
      <c r="B374" s="468">
        <v>5025232941056</v>
      </c>
      <c r="C374" s="473" t="s">
        <v>1551</v>
      </c>
      <c r="D374" s="462">
        <v>28.349999999999998</v>
      </c>
      <c r="E374" s="465" t="s">
        <v>2910</v>
      </c>
    </row>
    <row r="375" spans="2:5" ht="14.25">
      <c r="B375" s="468">
        <v>4010869372732</v>
      </c>
      <c r="C375" s="473" t="s">
        <v>1661</v>
      </c>
      <c r="D375" s="462">
        <v>28.349999999999998</v>
      </c>
      <c r="E375" s="465" t="s">
        <v>2910</v>
      </c>
    </row>
    <row r="376" spans="2:5" ht="14.25">
      <c r="B376" s="468">
        <v>5025232941063</v>
      </c>
      <c r="C376" s="473" t="s">
        <v>1553</v>
      </c>
      <c r="D376" s="462">
        <v>28.349999999999998</v>
      </c>
      <c r="E376" s="465" t="s">
        <v>2910</v>
      </c>
    </row>
    <row r="377" spans="2:5" ht="14.25">
      <c r="B377" s="468">
        <v>4010869372923</v>
      </c>
      <c r="C377" s="473" t="s">
        <v>1662</v>
      </c>
      <c r="D377" s="462">
        <v>28.349999999999998</v>
      </c>
      <c r="E377" s="465" t="s">
        <v>2910</v>
      </c>
    </row>
    <row r="378" spans="2:5" ht="14.25">
      <c r="B378" s="468">
        <v>5025232941070</v>
      </c>
      <c r="C378" s="473" t="s">
        <v>1556</v>
      </c>
      <c r="D378" s="462">
        <v>28.349999999999998</v>
      </c>
      <c r="E378" s="465" t="s">
        <v>2910</v>
      </c>
    </row>
    <row r="379" spans="2:5" ht="14.25">
      <c r="B379" s="468">
        <v>4010869372749</v>
      </c>
      <c r="C379" s="473" t="s">
        <v>1663</v>
      </c>
      <c r="D379" s="462">
        <v>28.349999999999998</v>
      </c>
      <c r="E379" s="465" t="s">
        <v>2910</v>
      </c>
    </row>
    <row r="380" spans="2:5" ht="14.25">
      <c r="B380" s="468">
        <v>5025232941087</v>
      </c>
      <c r="C380" s="473" t="s">
        <v>1558</v>
      </c>
      <c r="D380" s="462">
        <v>28.349999999999998</v>
      </c>
      <c r="E380" s="465" t="s">
        <v>2910</v>
      </c>
    </row>
    <row r="381" spans="2:5" ht="14.25">
      <c r="B381" s="468" t="s">
        <v>1665</v>
      </c>
      <c r="C381" s="473" t="s">
        <v>1666</v>
      </c>
      <c r="D381" s="462">
        <v>8.8087499999999999</v>
      </c>
      <c r="E381" s="465" t="s">
        <v>2910</v>
      </c>
    </row>
    <row r="382" spans="2:5" ht="14.25">
      <c r="B382" s="468">
        <v>5025232899333</v>
      </c>
      <c r="C382" s="473" t="s">
        <v>1528</v>
      </c>
      <c r="D382" s="462">
        <v>8.8087499999999999</v>
      </c>
      <c r="E382" s="465" t="s">
        <v>2910</v>
      </c>
    </row>
    <row r="383" spans="2:5" ht="14.25">
      <c r="B383" s="468" t="s">
        <v>1667</v>
      </c>
      <c r="C383" s="473" t="s">
        <v>1668</v>
      </c>
      <c r="D383" s="462">
        <v>11.542499999999999</v>
      </c>
      <c r="E383" s="465" t="s">
        <v>2910</v>
      </c>
    </row>
    <row r="384" spans="2:5" ht="14.25">
      <c r="B384" s="468">
        <v>5025232899340</v>
      </c>
      <c r="C384" s="473" t="s">
        <v>1534</v>
      </c>
      <c r="D384" s="462">
        <v>11.542499999999999</v>
      </c>
      <c r="E384" s="465" t="s">
        <v>2910</v>
      </c>
    </row>
    <row r="385" spans="2:5" ht="14.25">
      <c r="B385" s="468" t="s">
        <v>1669</v>
      </c>
      <c r="C385" s="473" t="s">
        <v>1670</v>
      </c>
      <c r="D385" s="462">
        <v>11.643749999999999</v>
      </c>
      <c r="E385" s="465" t="s">
        <v>2910</v>
      </c>
    </row>
    <row r="386" spans="2:5" ht="14.25">
      <c r="B386" s="468">
        <v>5025232920884</v>
      </c>
      <c r="C386" s="473" t="s">
        <v>1538</v>
      </c>
      <c r="D386" s="462">
        <v>11.643749999999999</v>
      </c>
      <c r="E386" s="465" t="s">
        <v>2910</v>
      </c>
    </row>
    <row r="387" spans="2:5" ht="14.25">
      <c r="B387" s="468" t="s">
        <v>1671</v>
      </c>
      <c r="C387" s="473" t="s">
        <v>1672</v>
      </c>
      <c r="D387" s="462">
        <v>13.365</v>
      </c>
      <c r="E387" s="465" t="s">
        <v>2910</v>
      </c>
    </row>
    <row r="388" spans="2:5" ht="14.25">
      <c r="B388" s="468">
        <v>5025232920891</v>
      </c>
      <c r="C388" s="473" t="s">
        <v>1541</v>
      </c>
      <c r="D388" s="462">
        <v>13.365</v>
      </c>
      <c r="E388" s="465" t="s">
        <v>2910</v>
      </c>
    </row>
    <row r="389" spans="2:5" ht="14.25">
      <c r="B389" s="468" t="s">
        <v>1673</v>
      </c>
      <c r="C389" s="473" t="s">
        <v>1674</v>
      </c>
      <c r="D389" s="462">
        <v>24.3</v>
      </c>
      <c r="E389" s="465" t="s">
        <v>2910</v>
      </c>
    </row>
    <row r="390" spans="2:5" ht="14.25">
      <c r="B390" s="468">
        <v>5025232941032</v>
      </c>
      <c r="C390" s="473" t="s">
        <v>1545</v>
      </c>
      <c r="D390" s="462">
        <v>24.3</v>
      </c>
      <c r="E390" s="465" t="s">
        <v>2910</v>
      </c>
    </row>
    <row r="391" spans="2:5" ht="14.25">
      <c r="B391" s="468" t="s">
        <v>1675</v>
      </c>
      <c r="C391" s="473" t="s">
        <v>1676</v>
      </c>
      <c r="D391" s="462">
        <v>24.3</v>
      </c>
      <c r="E391" s="465" t="s">
        <v>2910</v>
      </c>
    </row>
    <row r="392" spans="2:5" ht="14.25">
      <c r="B392" s="468">
        <v>5025232941049</v>
      </c>
      <c r="C392" s="473" t="s">
        <v>1547</v>
      </c>
      <c r="D392" s="462">
        <v>24.3</v>
      </c>
      <c r="E392" s="465" t="s">
        <v>2910</v>
      </c>
    </row>
    <row r="393" spans="2:5" ht="14.25">
      <c r="B393" s="468" t="s">
        <v>1677</v>
      </c>
      <c r="C393" s="473" t="s">
        <v>1678</v>
      </c>
      <c r="D393" s="462">
        <v>28.349999999999998</v>
      </c>
      <c r="E393" s="465" t="s">
        <v>2910</v>
      </c>
    </row>
    <row r="394" spans="2:5" ht="14.25">
      <c r="B394" s="468">
        <v>5025232941056</v>
      </c>
      <c r="C394" s="473" t="s">
        <v>1551</v>
      </c>
      <c r="D394" s="462">
        <v>28.349999999999998</v>
      </c>
      <c r="E394" s="465" t="s">
        <v>2910</v>
      </c>
    </row>
    <row r="395" spans="2:5" ht="14.25">
      <c r="B395" s="468" t="s">
        <v>1679</v>
      </c>
      <c r="C395" s="473" t="s">
        <v>1680</v>
      </c>
      <c r="D395" s="462">
        <v>28.349999999999998</v>
      </c>
      <c r="E395" s="465" t="s">
        <v>2910</v>
      </c>
    </row>
    <row r="396" spans="2:5" ht="14.25">
      <c r="B396" s="468">
        <v>5025232941063</v>
      </c>
      <c r="C396" s="473" t="s">
        <v>1553</v>
      </c>
      <c r="D396" s="462">
        <v>28.349999999999998</v>
      </c>
      <c r="E396" s="465" t="s">
        <v>2910</v>
      </c>
    </row>
    <row r="397" spans="2:5" ht="14.25">
      <c r="B397" s="468" t="s">
        <v>1681</v>
      </c>
      <c r="C397" s="473" t="s">
        <v>1682</v>
      </c>
      <c r="D397" s="462">
        <v>28.349999999999998</v>
      </c>
      <c r="E397" s="465" t="s">
        <v>2910</v>
      </c>
    </row>
    <row r="398" spans="2:5" ht="14.25">
      <c r="B398" s="468">
        <v>5025232941070</v>
      </c>
      <c r="C398" s="473" t="s">
        <v>1556</v>
      </c>
      <c r="D398" s="462">
        <v>28.349999999999998</v>
      </c>
      <c r="E398" s="465" t="s">
        <v>2910</v>
      </c>
    </row>
    <row r="399" spans="2:5" ht="14.25">
      <c r="B399" s="468" t="s">
        <v>1683</v>
      </c>
      <c r="C399" s="473" t="s">
        <v>1684</v>
      </c>
      <c r="D399" s="462">
        <v>28.349999999999998</v>
      </c>
      <c r="E399" s="465" t="s">
        <v>2910</v>
      </c>
    </row>
    <row r="400" spans="2:5" ht="14.25">
      <c r="B400" s="468">
        <v>5025232941087</v>
      </c>
      <c r="C400" s="473" t="s">
        <v>1558</v>
      </c>
      <c r="D400" s="462">
        <v>28.349999999999998</v>
      </c>
      <c r="E400" s="465" t="s">
        <v>2910</v>
      </c>
    </row>
    <row r="401" spans="2:5" ht="14.25">
      <c r="B401" s="468">
        <v>4010869372756</v>
      </c>
      <c r="C401" s="472" t="s">
        <v>1686</v>
      </c>
      <c r="D401" s="462">
        <v>11.441249999999998</v>
      </c>
      <c r="E401" s="465" t="s">
        <v>2910</v>
      </c>
    </row>
    <row r="402" spans="2:5" ht="14.25">
      <c r="B402" s="468">
        <v>5025232915507</v>
      </c>
      <c r="C402" s="472" t="s">
        <v>1598</v>
      </c>
      <c r="D402" s="462">
        <v>11.441249999999998</v>
      </c>
      <c r="E402" s="465" t="s">
        <v>2910</v>
      </c>
    </row>
    <row r="403" spans="2:5" ht="14.25">
      <c r="B403" s="468">
        <v>4010869372763</v>
      </c>
      <c r="C403" s="472" t="s">
        <v>1690</v>
      </c>
      <c r="D403" s="462">
        <v>11.441249999999998</v>
      </c>
      <c r="E403" s="465" t="s">
        <v>2910</v>
      </c>
    </row>
    <row r="404" spans="2:5" ht="14.25">
      <c r="B404" s="468">
        <v>5025232915514</v>
      </c>
      <c r="C404" s="472" t="s">
        <v>1601</v>
      </c>
      <c r="D404" s="462">
        <v>11.441249999999998</v>
      </c>
      <c r="E404" s="465" t="s">
        <v>2910</v>
      </c>
    </row>
    <row r="405" spans="2:5" ht="14.25">
      <c r="B405" s="468">
        <v>4010869372770</v>
      </c>
      <c r="C405" s="472" t="s">
        <v>1691</v>
      </c>
      <c r="D405" s="462">
        <v>11.643749999999999</v>
      </c>
      <c r="E405" s="465" t="s">
        <v>2910</v>
      </c>
    </row>
    <row r="406" spans="2:5" ht="14.25">
      <c r="B406" s="468">
        <v>5025232915521</v>
      </c>
      <c r="C406" s="472" t="s">
        <v>1604</v>
      </c>
      <c r="D406" s="462">
        <v>11.643749999999999</v>
      </c>
      <c r="E406" s="465" t="s">
        <v>2910</v>
      </c>
    </row>
    <row r="407" spans="2:5" ht="14.25">
      <c r="B407" s="468">
        <v>4010869372787</v>
      </c>
      <c r="C407" s="472" t="s">
        <v>1693</v>
      </c>
      <c r="D407" s="462">
        <v>19.743749999999999</v>
      </c>
      <c r="E407" s="465" t="s">
        <v>2910</v>
      </c>
    </row>
    <row r="408" spans="2:5" ht="14.25">
      <c r="B408" s="468">
        <v>5025232914500</v>
      </c>
      <c r="C408" s="472" t="s">
        <v>1607</v>
      </c>
      <c r="D408" s="462">
        <v>19.743749999999999</v>
      </c>
      <c r="E408" s="465" t="s">
        <v>2910</v>
      </c>
    </row>
    <row r="409" spans="2:5" ht="14.25">
      <c r="B409" s="468">
        <v>4010869372794</v>
      </c>
      <c r="C409" s="472" t="s">
        <v>1694</v>
      </c>
      <c r="D409" s="462">
        <v>19.743749999999999</v>
      </c>
      <c r="E409" s="465" t="s">
        <v>2910</v>
      </c>
    </row>
    <row r="410" spans="2:5" ht="14.25">
      <c r="B410" s="468">
        <v>5025232914517</v>
      </c>
      <c r="C410" s="472" t="s">
        <v>1609</v>
      </c>
      <c r="D410" s="462">
        <v>19.743749999999999</v>
      </c>
      <c r="E410" s="465" t="s">
        <v>2910</v>
      </c>
    </row>
    <row r="411" spans="2:5" ht="14.25">
      <c r="B411" s="468">
        <v>4010869372800</v>
      </c>
      <c r="C411" s="472" t="s">
        <v>1695</v>
      </c>
      <c r="D411" s="462">
        <v>30.881249999999998</v>
      </c>
      <c r="E411" s="465" t="s">
        <v>2910</v>
      </c>
    </row>
    <row r="412" spans="2:5" ht="14.25">
      <c r="B412" s="468">
        <v>5025232914524</v>
      </c>
      <c r="C412" s="472" t="s">
        <v>1612</v>
      </c>
      <c r="D412" s="462">
        <v>30.881249999999998</v>
      </c>
      <c r="E412" s="465" t="s">
        <v>2910</v>
      </c>
    </row>
    <row r="413" spans="2:5" ht="14.25">
      <c r="B413" s="468">
        <v>4010869372817</v>
      </c>
      <c r="C413" s="472" t="s">
        <v>1696</v>
      </c>
      <c r="D413" s="462">
        <v>30.881249999999998</v>
      </c>
      <c r="E413" s="465" t="s">
        <v>2910</v>
      </c>
    </row>
    <row r="414" spans="2:5" ht="14.25">
      <c r="B414" s="468">
        <v>5025232914531</v>
      </c>
      <c r="C414" s="472" t="s">
        <v>1614</v>
      </c>
      <c r="D414" s="462">
        <v>30.881249999999998</v>
      </c>
      <c r="E414" s="465" t="s">
        <v>2910</v>
      </c>
    </row>
    <row r="415" spans="2:5" ht="14.25">
      <c r="B415" s="468">
        <v>4010869372824</v>
      </c>
      <c r="C415" s="472" t="s">
        <v>1697</v>
      </c>
      <c r="D415" s="462">
        <v>30.881249999999998</v>
      </c>
      <c r="E415" s="465" t="s">
        <v>2910</v>
      </c>
    </row>
    <row r="416" spans="2:5" ht="14.25">
      <c r="B416" s="468">
        <v>5025232914548</v>
      </c>
      <c r="C416" s="472" t="s">
        <v>1617</v>
      </c>
      <c r="D416" s="462">
        <v>30.881249999999998</v>
      </c>
      <c r="E416" s="465" t="s">
        <v>2910</v>
      </c>
    </row>
    <row r="417" spans="2:5" ht="14.25">
      <c r="B417" s="468">
        <v>4010869372831</v>
      </c>
      <c r="C417" s="472" t="s">
        <v>1698</v>
      </c>
      <c r="D417" s="462">
        <v>30.881249999999998</v>
      </c>
      <c r="E417" s="465" t="s">
        <v>2910</v>
      </c>
    </row>
    <row r="418" spans="2:5" ht="14.25">
      <c r="B418" s="468">
        <v>5025232914555</v>
      </c>
      <c r="C418" s="472" t="s">
        <v>1619</v>
      </c>
      <c r="D418" s="462">
        <v>30.881249999999998</v>
      </c>
      <c r="E418" s="465" t="s">
        <v>2910</v>
      </c>
    </row>
    <row r="419" spans="2:5" ht="14.25">
      <c r="B419" s="468">
        <v>4010869372848</v>
      </c>
      <c r="C419" s="472" t="s">
        <v>1699</v>
      </c>
      <c r="D419" s="462">
        <v>30.881249999999998</v>
      </c>
      <c r="E419" s="465" t="s">
        <v>2910</v>
      </c>
    </row>
    <row r="420" spans="2:5" ht="14.25">
      <c r="B420" s="468">
        <v>5025232914562</v>
      </c>
      <c r="C420" s="472" t="s">
        <v>1622</v>
      </c>
      <c r="D420" s="462">
        <v>30.881249999999998</v>
      </c>
      <c r="E420" s="465" t="s">
        <v>2910</v>
      </c>
    </row>
    <row r="421" spans="2:5" ht="14.25">
      <c r="B421" s="468">
        <v>4010869372862</v>
      </c>
      <c r="C421" s="472" t="s">
        <v>1700</v>
      </c>
      <c r="D421" s="462">
        <v>30.881249999999998</v>
      </c>
      <c r="E421" s="465" t="s">
        <v>2910</v>
      </c>
    </row>
    <row r="422" spans="2:5" ht="14.25">
      <c r="B422" s="468">
        <v>5025232914579</v>
      </c>
      <c r="C422" s="472" t="s">
        <v>1624</v>
      </c>
      <c r="D422" s="462">
        <v>30.881249999999998</v>
      </c>
      <c r="E422" s="465" t="s">
        <v>2910</v>
      </c>
    </row>
    <row r="423" spans="2:5" ht="14.25">
      <c r="B423" s="468">
        <v>4010869372855</v>
      </c>
      <c r="C423" s="473" t="s">
        <v>1702</v>
      </c>
      <c r="D423" s="462">
        <v>11.441249999999998</v>
      </c>
      <c r="E423" s="465" t="s">
        <v>2910</v>
      </c>
    </row>
    <row r="424" spans="2:5" ht="14.25">
      <c r="B424" s="468">
        <v>5025232915507</v>
      </c>
      <c r="C424" s="473" t="s">
        <v>1598</v>
      </c>
      <c r="D424" s="462">
        <v>11.441249999999998</v>
      </c>
      <c r="E424" s="465" t="s">
        <v>2910</v>
      </c>
    </row>
    <row r="425" spans="2:5" ht="14.25">
      <c r="B425" s="468">
        <v>4010869372930</v>
      </c>
      <c r="C425" s="473" t="s">
        <v>1703</v>
      </c>
      <c r="D425" s="462">
        <v>11.441249999999998</v>
      </c>
      <c r="E425" s="465" t="s">
        <v>2910</v>
      </c>
    </row>
    <row r="426" spans="2:5" ht="14.25">
      <c r="B426" s="468">
        <v>5025232915514</v>
      </c>
      <c r="C426" s="473" t="s">
        <v>1601</v>
      </c>
      <c r="D426" s="462">
        <v>11.441249999999998</v>
      </c>
      <c r="E426" s="465" t="s">
        <v>2910</v>
      </c>
    </row>
    <row r="427" spans="2:5" ht="14.25">
      <c r="B427" s="468">
        <v>4010869372879</v>
      </c>
      <c r="C427" s="473" t="s">
        <v>1704</v>
      </c>
      <c r="D427" s="462">
        <v>11.643749999999999</v>
      </c>
      <c r="E427" s="465" t="s">
        <v>2910</v>
      </c>
    </row>
    <row r="428" spans="2:5" ht="14.25">
      <c r="B428" s="468">
        <v>5025232915521</v>
      </c>
      <c r="C428" s="473" t="s">
        <v>1604</v>
      </c>
      <c r="D428" s="462">
        <v>11.643749999999999</v>
      </c>
      <c r="E428" s="465" t="s">
        <v>2910</v>
      </c>
    </row>
    <row r="429" spans="2:5" ht="14.25">
      <c r="B429" s="468">
        <v>4010869372947</v>
      </c>
      <c r="C429" s="473" t="s">
        <v>1705</v>
      </c>
      <c r="D429" s="462">
        <v>19.743749999999999</v>
      </c>
      <c r="E429" s="465" t="s">
        <v>2910</v>
      </c>
    </row>
    <row r="430" spans="2:5" ht="14.25">
      <c r="B430" s="468">
        <v>5025232914500</v>
      </c>
      <c r="C430" s="473" t="s">
        <v>1607</v>
      </c>
      <c r="D430" s="462">
        <v>19.743749999999999</v>
      </c>
      <c r="E430" s="465" t="s">
        <v>2910</v>
      </c>
    </row>
    <row r="431" spans="2:5" ht="14.25">
      <c r="B431" s="468">
        <v>4010869372954</v>
      </c>
      <c r="C431" s="473" t="s">
        <v>1706</v>
      </c>
      <c r="D431" s="462">
        <v>19.743749999999999</v>
      </c>
      <c r="E431" s="465" t="s">
        <v>2910</v>
      </c>
    </row>
    <row r="432" spans="2:5" ht="14.25">
      <c r="B432" s="468">
        <v>5025232914517</v>
      </c>
      <c r="C432" s="473" t="s">
        <v>1609</v>
      </c>
      <c r="D432" s="462">
        <v>19.743749999999999</v>
      </c>
      <c r="E432" s="465" t="s">
        <v>2910</v>
      </c>
    </row>
    <row r="433" spans="2:5" ht="14.25">
      <c r="B433" s="468">
        <v>4010869372961</v>
      </c>
      <c r="C433" s="473" t="s">
        <v>1707</v>
      </c>
      <c r="D433" s="462">
        <v>30.881249999999998</v>
      </c>
      <c r="E433" s="465" t="s">
        <v>2910</v>
      </c>
    </row>
    <row r="434" spans="2:5" ht="14.25">
      <c r="B434" s="468">
        <v>5025232914524</v>
      </c>
      <c r="C434" s="473" t="s">
        <v>1612</v>
      </c>
      <c r="D434" s="462">
        <v>30.881249999999998</v>
      </c>
      <c r="E434" s="465" t="s">
        <v>2910</v>
      </c>
    </row>
    <row r="435" spans="2:5" ht="14.25">
      <c r="B435" s="468">
        <v>4010869372985</v>
      </c>
      <c r="C435" s="473" t="s">
        <v>1708</v>
      </c>
      <c r="D435" s="462">
        <v>30.881249999999998</v>
      </c>
      <c r="E435" s="465" t="s">
        <v>2910</v>
      </c>
    </row>
    <row r="436" spans="2:5" ht="14.25">
      <c r="B436" s="468">
        <v>5025232914531</v>
      </c>
      <c r="C436" s="473" t="s">
        <v>1614</v>
      </c>
      <c r="D436" s="462">
        <v>30.881249999999998</v>
      </c>
      <c r="E436" s="465" t="s">
        <v>2910</v>
      </c>
    </row>
    <row r="437" spans="2:5" ht="14.25">
      <c r="B437" s="468">
        <v>4010869372978</v>
      </c>
      <c r="C437" s="473" t="s">
        <v>1709</v>
      </c>
      <c r="D437" s="462">
        <v>30.881249999999998</v>
      </c>
      <c r="E437" s="465" t="s">
        <v>2910</v>
      </c>
    </row>
    <row r="438" spans="2:5" ht="14.25">
      <c r="B438" s="468">
        <v>5025232914548</v>
      </c>
      <c r="C438" s="473" t="s">
        <v>1617</v>
      </c>
      <c r="D438" s="462">
        <v>30.881249999999998</v>
      </c>
      <c r="E438" s="465" t="s">
        <v>2910</v>
      </c>
    </row>
    <row r="439" spans="2:5" ht="14.25">
      <c r="B439" s="468">
        <v>4010869372992</v>
      </c>
      <c r="C439" s="473" t="s">
        <v>1710</v>
      </c>
      <c r="D439" s="462">
        <v>30.881249999999998</v>
      </c>
      <c r="E439" s="465" t="s">
        <v>2910</v>
      </c>
    </row>
    <row r="440" spans="2:5" ht="14.25">
      <c r="B440" s="468">
        <v>5025232914555</v>
      </c>
      <c r="C440" s="473" t="s">
        <v>1619</v>
      </c>
      <c r="D440" s="462">
        <v>30.881249999999998</v>
      </c>
      <c r="E440" s="465" t="s">
        <v>2910</v>
      </c>
    </row>
    <row r="441" spans="2:5" ht="14.25">
      <c r="B441" s="468">
        <v>4010869373005</v>
      </c>
      <c r="C441" s="473" t="s">
        <v>1711</v>
      </c>
      <c r="D441" s="462">
        <v>30.881249999999998</v>
      </c>
      <c r="E441" s="465" t="s">
        <v>2910</v>
      </c>
    </row>
    <row r="442" spans="2:5" ht="14.25">
      <c r="B442" s="468">
        <v>5025232914562</v>
      </c>
      <c r="C442" s="473" t="s">
        <v>1622</v>
      </c>
      <c r="D442" s="462">
        <v>30.881249999999998</v>
      </c>
      <c r="E442" s="465" t="s">
        <v>2910</v>
      </c>
    </row>
    <row r="443" spans="2:5" ht="14.25">
      <c r="B443" s="468">
        <v>4010869373012</v>
      </c>
      <c r="C443" s="473" t="s">
        <v>1712</v>
      </c>
      <c r="D443" s="462">
        <v>30.881249999999998</v>
      </c>
      <c r="E443" s="465" t="s">
        <v>2910</v>
      </c>
    </row>
    <row r="444" spans="2:5" ht="14.25">
      <c r="B444" s="468">
        <v>5025232914579</v>
      </c>
      <c r="C444" s="473" t="s">
        <v>1624</v>
      </c>
      <c r="D444" s="462">
        <v>30.881249999999998</v>
      </c>
      <c r="E444" s="465" t="s">
        <v>2910</v>
      </c>
    </row>
    <row r="445" spans="2:5" ht="14.25">
      <c r="B445" s="468">
        <v>4010869372466</v>
      </c>
      <c r="C445" s="472" t="s">
        <v>1714</v>
      </c>
      <c r="D445" s="462">
        <v>8.8087499999999999</v>
      </c>
      <c r="E445" s="465" t="s">
        <v>2910</v>
      </c>
    </row>
    <row r="446" spans="2:5" ht="14.25">
      <c r="B446" s="468">
        <v>5025232899333</v>
      </c>
      <c r="C446" s="472" t="s">
        <v>1528</v>
      </c>
      <c r="D446" s="462">
        <v>8.8087499999999999</v>
      </c>
      <c r="E446" s="465" t="s">
        <v>2910</v>
      </c>
    </row>
    <row r="447" spans="2:5" ht="14.25">
      <c r="B447" s="468">
        <v>4010869372473</v>
      </c>
      <c r="C447" s="472" t="s">
        <v>1716</v>
      </c>
      <c r="D447" s="462">
        <v>11.542499999999999</v>
      </c>
      <c r="E447" s="465" t="s">
        <v>2910</v>
      </c>
    </row>
    <row r="448" spans="2:5" ht="14.25">
      <c r="B448" s="468">
        <v>5025232899340</v>
      </c>
      <c r="C448" s="472" t="s">
        <v>1534</v>
      </c>
      <c r="D448" s="462">
        <v>11.542499999999999</v>
      </c>
      <c r="E448" s="465" t="s">
        <v>2910</v>
      </c>
    </row>
    <row r="449" spans="2:5" ht="14.25">
      <c r="B449" s="468">
        <v>4010869372480</v>
      </c>
      <c r="C449" s="472" t="s">
        <v>1717</v>
      </c>
      <c r="D449" s="462">
        <v>11.643749999999999</v>
      </c>
      <c r="E449" s="465" t="s">
        <v>2910</v>
      </c>
    </row>
    <row r="450" spans="2:5" ht="14.25">
      <c r="B450" s="468">
        <v>5025232920884</v>
      </c>
      <c r="C450" s="472" t="s">
        <v>1538</v>
      </c>
      <c r="D450" s="462">
        <v>11.643749999999999</v>
      </c>
      <c r="E450" s="465" t="s">
        <v>2910</v>
      </c>
    </row>
    <row r="451" spans="2:5" ht="14.25">
      <c r="B451" s="468">
        <v>4010869372497</v>
      </c>
      <c r="C451" s="472" t="s">
        <v>1719</v>
      </c>
      <c r="D451" s="462">
        <v>13.365</v>
      </c>
      <c r="E451" s="465" t="s">
        <v>2910</v>
      </c>
    </row>
    <row r="452" spans="2:5" ht="14.25">
      <c r="B452" s="468">
        <v>5025232920891</v>
      </c>
      <c r="C452" s="472" t="s">
        <v>1541</v>
      </c>
      <c r="D452" s="462">
        <v>13.365</v>
      </c>
      <c r="E452" s="465" t="s">
        <v>2910</v>
      </c>
    </row>
    <row r="453" spans="2:5" ht="14.25">
      <c r="B453" s="468">
        <v>4010869372503</v>
      </c>
      <c r="C453" s="472" t="s">
        <v>1720</v>
      </c>
      <c r="D453" s="462">
        <v>24.3</v>
      </c>
      <c r="E453" s="465" t="s">
        <v>2910</v>
      </c>
    </row>
    <row r="454" spans="2:5" ht="14.25">
      <c r="B454" s="468">
        <v>5025232941032</v>
      </c>
      <c r="C454" s="472" t="s">
        <v>1545</v>
      </c>
      <c r="D454" s="462">
        <v>24.3</v>
      </c>
      <c r="E454" s="465" t="s">
        <v>2910</v>
      </c>
    </row>
    <row r="455" spans="2:5" ht="14.25">
      <c r="B455" s="468">
        <v>4010869372527</v>
      </c>
      <c r="C455" s="472" t="s">
        <v>1722</v>
      </c>
      <c r="D455" s="462">
        <v>24.3</v>
      </c>
      <c r="E455" s="465" t="s">
        <v>2910</v>
      </c>
    </row>
    <row r="456" spans="2:5" ht="14.25">
      <c r="B456" s="468">
        <v>5025232941049</v>
      </c>
      <c r="C456" s="472" t="s">
        <v>1547</v>
      </c>
      <c r="D456" s="462">
        <v>24.3</v>
      </c>
      <c r="E456" s="465" t="s">
        <v>2910</v>
      </c>
    </row>
    <row r="457" spans="2:5" ht="14.25">
      <c r="B457" s="468">
        <v>4010869373227</v>
      </c>
      <c r="C457" s="472" t="s">
        <v>1723</v>
      </c>
      <c r="D457" s="462">
        <v>28.349999999999998</v>
      </c>
      <c r="E457" s="465" t="s">
        <v>2910</v>
      </c>
    </row>
    <row r="458" spans="2:5" ht="14.25">
      <c r="B458" s="468">
        <v>5025232941056</v>
      </c>
      <c r="C458" s="472" t="s">
        <v>1551</v>
      </c>
      <c r="D458" s="462">
        <v>28.349999999999998</v>
      </c>
      <c r="E458" s="465" t="s">
        <v>2910</v>
      </c>
    </row>
    <row r="459" spans="2:5" ht="14.25">
      <c r="B459" s="468">
        <v>4010869373234</v>
      </c>
      <c r="C459" s="472" t="s">
        <v>1724</v>
      </c>
      <c r="D459" s="462">
        <v>28.349999999999998</v>
      </c>
      <c r="E459" s="465" t="s">
        <v>2910</v>
      </c>
    </row>
    <row r="460" spans="2:5" ht="14.25">
      <c r="B460" s="468">
        <v>5025232941063</v>
      </c>
      <c r="C460" s="472" t="s">
        <v>1553</v>
      </c>
      <c r="D460" s="462">
        <v>28.349999999999998</v>
      </c>
      <c r="E460" s="465" t="s">
        <v>2910</v>
      </c>
    </row>
    <row r="461" spans="2:5" ht="14.25">
      <c r="B461" s="468">
        <v>4010869373241</v>
      </c>
      <c r="C461" s="472" t="s">
        <v>1725</v>
      </c>
      <c r="D461" s="462">
        <v>28.349999999999998</v>
      </c>
      <c r="E461" s="465" t="s">
        <v>2910</v>
      </c>
    </row>
    <row r="462" spans="2:5" ht="14.25">
      <c r="B462" s="468">
        <v>5025232941070</v>
      </c>
      <c r="C462" s="472" t="s">
        <v>1556</v>
      </c>
      <c r="D462" s="462">
        <v>28.349999999999998</v>
      </c>
      <c r="E462" s="465" t="s">
        <v>2910</v>
      </c>
    </row>
    <row r="463" spans="2:5" ht="14.25">
      <c r="B463" s="468">
        <v>4010869373258</v>
      </c>
      <c r="C463" s="472" t="s">
        <v>1726</v>
      </c>
      <c r="D463" s="462">
        <v>28.349999999999998</v>
      </c>
      <c r="E463" s="465" t="s">
        <v>2910</v>
      </c>
    </row>
    <row r="464" spans="2:5" ht="14.25">
      <c r="B464" s="468">
        <v>5025232941087</v>
      </c>
      <c r="C464" s="472" t="s">
        <v>1558</v>
      </c>
      <c r="D464" s="462">
        <v>28.349999999999998</v>
      </c>
      <c r="E464" s="465" t="s">
        <v>2910</v>
      </c>
    </row>
    <row r="465" spans="2:5" ht="14.25">
      <c r="B465" s="468" t="s">
        <v>1728</v>
      </c>
      <c r="C465" s="473" t="s">
        <v>1729</v>
      </c>
      <c r="D465" s="462">
        <v>8.8087499999999999</v>
      </c>
      <c r="E465" s="465" t="s">
        <v>2910</v>
      </c>
    </row>
    <row r="466" spans="2:5" ht="14.25">
      <c r="B466" s="468">
        <v>5025232899333</v>
      </c>
      <c r="C466" s="473" t="s">
        <v>1528</v>
      </c>
      <c r="D466" s="462">
        <v>8.8087499999999999</v>
      </c>
      <c r="E466" s="465" t="s">
        <v>2910</v>
      </c>
    </row>
    <row r="467" spans="2:5" ht="14.25">
      <c r="B467" s="468" t="s">
        <v>1730</v>
      </c>
      <c r="C467" s="473" t="s">
        <v>1731</v>
      </c>
      <c r="D467" s="462">
        <v>11.542499999999999</v>
      </c>
      <c r="E467" s="465" t="s">
        <v>2910</v>
      </c>
    </row>
    <row r="468" spans="2:5" ht="14.25">
      <c r="B468" s="468">
        <v>5025232899340</v>
      </c>
      <c r="C468" s="473" t="s">
        <v>1534</v>
      </c>
      <c r="D468" s="462">
        <v>11.542499999999999</v>
      </c>
      <c r="E468" s="465" t="s">
        <v>2910</v>
      </c>
    </row>
    <row r="469" spans="2:5" ht="14.25">
      <c r="B469" s="468" t="s">
        <v>1732</v>
      </c>
      <c r="C469" s="473" t="s">
        <v>1733</v>
      </c>
      <c r="D469" s="462">
        <v>11.643749999999999</v>
      </c>
      <c r="E469" s="465" t="s">
        <v>2910</v>
      </c>
    </row>
    <row r="470" spans="2:5" ht="14.25">
      <c r="B470" s="468">
        <v>5025232920884</v>
      </c>
      <c r="C470" s="473" t="s">
        <v>1538</v>
      </c>
      <c r="D470" s="462">
        <v>11.643749999999999</v>
      </c>
      <c r="E470" s="465" t="s">
        <v>2910</v>
      </c>
    </row>
    <row r="471" spans="2:5" ht="14.25">
      <c r="B471" s="468" t="s">
        <v>1734</v>
      </c>
      <c r="C471" s="473" t="s">
        <v>1735</v>
      </c>
      <c r="D471" s="462">
        <v>13.365</v>
      </c>
      <c r="E471" s="465" t="s">
        <v>2910</v>
      </c>
    </row>
    <row r="472" spans="2:5" ht="14.25">
      <c r="B472" s="468">
        <v>5025232920891</v>
      </c>
      <c r="C472" s="473" t="s">
        <v>1541</v>
      </c>
      <c r="D472" s="462">
        <v>13.365</v>
      </c>
      <c r="E472" s="465" t="s">
        <v>2910</v>
      </c>
    </row>
    <row r="473" spans="2:5" ht="14.25">
      <c r="B473" s="468" t="s">
        <v>1736</v>
      </c>
      <c r="C473" s="473" t="s">
        <v>1737</v>
      </c>
      <c r="D473" s="462">
        <v>24.3</v>
      </c>
      <c r="E473" s="465" t="s">
        <v>2910</v>
      </c>
    </row>
    <row r="474" spans="2:5" ht="14.25">
      <c r="B474" s="468">
        <v>5025232941032</v>
      </c>
      <c r="C474" s="473" t="s">
        <v>1545</v>
      </c>
      <c r="D474" s="462">
        <v>24.3</v>
      </c>
      <c r="E474" s="465" t="s">
        <v>2910</v>
      </c>
    </row>
    <row r="475" spans="2:5" ht="14.25">
      <c r="B475" s="468" t="s">
        <v>1738</v>
      </c>
      <c r="C475" s="473" t="s">
        <v>1739</v>
      </c>
      <c r="D475" s="462">
        <v>24.3</v>
      </c>
      <c r="E475" s="465" t="s">
        <v>2910</v>
      </c>
    </row>
    <row r="476" spans="2:5" ht="14.25">
      <c r="B476" s="468">
        <v>5025232941049</v>
      </c>
      <c r="C476" s="473" t="s">
        <v>1547</v>
      </c>
      <c r="D476" s="462">
        <v>24.3</v>
      </c>
      <c r="E476" s="465" t="s">
        <v>2910</v>
      </c>
    </row>
    <row r="477" spans="2:5" ht="14.25">
      <c r="B477" s="468" t="s">
        <v>1740</v>
      </c>
      <c r="C477" s="473" t="s">
        <v>1741</v>
      </c>
      <c r="D477" s="462">
        <v>28.349999999999998</v>
      </c>
      <c r="E477" s="465" t="s">
        <v>2910</v>
      </c>
    </row>
    <row r="478" spans="2:5" ht="14.25">
      <c r="B478" s="468">
        <v>5025232941056</v>
      </c>
      <c r="C478" s="473" t="s">
        <v>1551</v>
      </c>
      <c r="D478" s="462">
        <v>28.349999999999998</v>
      </c>
      <c r="E478" s="465" t="s">
        <v>2910</v>
      </c>
    </row>
    <row r="479" spans="2:5" ht="14.25">
      <c r="B479" s="468" t="s">
        <v>1742</v>
      </c>
      <c r="C479" s="473" t="s">
        <v>1743</v>
      </c>
      <c r="D479" s="462">
        <v>28.349999999999998</v>
      </c>
      <c r="E479" s="465" t="s">
        <v>2910</v>
      </c>
    </row>
    <row r="480" spans="2:5" ht="14.25">
      <c r="B480" s="468">
        <v>5025232941063</v>
      </c>
      <c r="C480" s="473" t="s">
        <v>1553</v>
      </c>
      <c r="D480" s="462">
        <v>28.349999999999998</v>
      </c>
      <c r="E480" s="465" t="s">
        <v>2910</v>
      </c>
    </row>
    <row r="481" spans="2:5" ht="14.25">
      <c r="B481" s="468" t="s">
        <v>1744</v>
      </c>
      <c r="C481" s="473" t="s">
        <v>1745</v>
      </c>
      <c r="D481" s="462">
        <v>28.349999999999998</v>
      </c>
      <c r="E481" s="465" t="s">
        <v>2910</v>
      </c>
    </row>
    <row r="482" spans="2:5" ht="14.25">
      <c r="B482" s="468">
        <v>5025232941070</v>
      </c>
      <c r="C482" s="473" t="s">
        <v>1556</v>
      </c>
      <c r="D482" s="462">
        <v>28.349999999999998</v>
      </c>
      <c r="E482" s="465" t="s">
        <v>2910</v>
      </c>
    </row>
    <row r="483" spans="2:5" ht="14.25">
      <c r="B483" s="468" t="s">
        <v>1746</v>
      </c>
      <c r="C483" s="473" t="s">
        <v>1747</v>
      </c>
      <c r="D483" s="462">
        <v>28.349999999999998</v>
      </c>
      <c r="E483" s="465" t="s">
        <v>2910</v>
      </c>
    </row>
    <row r="484" spans="2:5" ht="14.25">
      <c r="B484" s="468">
        <v>5025232941087</v>
      </c>
      <c r="C484" s="473" t="s">
        <v>1558</v>
      </c>
      <c r="D484" s="462">
        <v>28.349999999999998</v>
      </c>
      <c r="E484" s="465" t="s">
        <v>2910</v>
      </c>
    </row>
    <row r="485" spans="2:5" ht="14.25">
      <c r="B485" s="468">
        <v>4010869373265</v>
      </c>
      <c r="C485" s="472" t="s">
        <v>1749</v>
      </c>
      <c r="D485" s="462">
        <v>11.441249999999998</v>
      </c>
      <c r="E485" s="465" t="s">
        <v>2910</v>
      </c>
    </row>
    <row r="486" spans="2:5" ht="14.25">
      <c r="B486" s="468">
        <v>5025232915507</v>
      </c>
      <c r="C486" s="472" t="s">
        <v>1598</v>
      </c>
      <c r="D486" s="462">
        <v>11.441249999999998</v>
      </c>
      <c r="E486" s="465" t="s">
        <v>2910</v>
      </c>
    </row>
    <row r="487" spans="2:5" ht="14.25">
      <c r="B487" s="468">
        <v>4010869373272</v>
      </c>
      <c r="C487" s="472" t="s">
        <v>1750</v>
      </c>
      <c r="D487" s="462">
        <v>11.441249999999998</v>
      </c>
      <c r="E487" s="465" t="s">
        <v>2910</v>
      </c>
    </row>
    <row r="488" spans="2:5" ht="14.25">
      <c r="B488" s="468">
        <v>5025232915514</v>
      </c>
      <c r="C488" s="472" t="s">
        <v>1601</v>
      </c>
      <c r="D488" s="462">
        <v>11.441249999999998</v>
      </c>
      <c r="E488" s="465" t="s">
        <v>2910</v>
      </c>
    </row>
    <row r="489" spans="2:5" ht="14.25">
      <c r="B489" s="468">
        <v>4010869373289</v>
      </c>
      <c r="C489" s="472" t="s">
        <v>1751</v>
      </c>
      <c r="D489" s="462">
        <v>11.643749999999999</v>
      </c>
      <c r="E489" s="465" t="s">
        <v>2910</v>
      </c>
    </row>
    <row r="490" spans="2:5" ht="14.25">
      <c r="B490" s="468">
        <v>5025232915521</v>
      </c>
      <c r="C490" s="472" t="s">
        <v>1604</v>
      </c>
      <c r="D490" s="462">
        <v>11.643749999999999</v>
      </c>
      <c r="E490" s="465" t="s">
        <v>2910</v>
      </c>
    </row>
    <row r="491" spans="2:5" ht="14.25">
      <c r="B491" s="468">
        <v>4010869373296</v>
      </c>
      <c r="C491" s="472" t="s">
        <v>1752</v>
      </c>
      <c r="D491" s="462">
        <v>19.743749999999999</v>
      </c>
      <c r="E491" s="465" t="s">
        <v>2910</v>
      </c>
    </row>
    <row r="492" spans="2:5" ht="14.25">
      <c r="B492" s="468">
        <v>5025232914500</v>
      </c>
      <c r="C492" s="472" t="s">
        <v>1607</v>
      </c>
      <c r="D492" s="462">
        <v>19.743749999999999</v>
      </c>
      <c r="E492" s="465" t="s">
        <v>2910</v>
      </c>
    </row>
    <row r="493" spans="2:5" ht="14.25">
      <c r="B493" s="468">
        <v>4010869373302</v>
      </c>
      <c r="C493" s="472" t="s">
        <v>1753</v>
      </c>
      <c r="D493" s="462">
        <v>19.743749999999999</v>
      </c>
      <c r="E493" s="465" t="s">
        <v>2910</v>
      </c>
    </row>
    <row r="494" spans="2:5" ht="14.25">
      <c r="B494" s="468">
        <v>5025232914517</v>
      </c>
      <c r="C494" s="472" t="s">
        <v>1609</v>
      </c>
      <c r="D494" s="462">
        <v>19.743749999999999</v>
      </c>
      <c r="E494" s="465" t="s">
        <v>2910</v>
      </c>
    </row>
    <row r="495" spans="2:5" ht="14.25">
      <c r="B495" s="468">
        <v>4010869373319</v>
      </c>
      <c r="C495" s="472" t="s">
        <v>1754</v>
      </c>
      <c r="D495" s="462">
        <v>30.881249999999998</v>
      </c>
      <c r="E495" s="465" t="s">
        <v>2910</v>
      </c>
    </row>
    <row r="496" spans="2:5" ht="14.25">
      <c r="B496" s="468">
        <v>5025232914524</v>
      </c>
      <c r="C496" s="472" t="s">
        <v>1612</v>
      </c>
      <c r="D496" s="462">
        <v>30.881249999999998</v>
      </c>
      <c r="E496" s="465" t="s">
        <v>2910</v>
      </c>
    </row>
    <row r="497" spans="2:5" ht="14.25">
      <c r="B497" s="468">
        <v>4010869373326</v>
      </c>
      <c r="C497" s="472" t="s">
        <v>1755</v>
      </c>
      <c r="D497" s="462">
        <v>30.881249999999998</v>
      </c>
      <c r="E497" s="465" t="s">
        <v>2910</v>
      </c>
    </row>
    <row r="498" spans="2:5" ht="14.25">
      <c r="B498" s="468">
        <v>5025232914531</v>
      </c>
      <c r="C498" s="472" t="s">
        <v>1614</v>
      </c>
      <c r="D498" s="462">
        <v>30.881249999999998</v>
      </c>
      <c r="E498" s="465" t="s">
        <v>2910</v>
      </c>
    </row>
    <row r="499" spans="2:5" ht="14.25">
      <c r="B499" s="468">
        <v>4010869373333</v>
      </c>
      <c r="C499" s="472" t="s">
        <v>1756</v>
      </c>
      <c r="D499" s="462">
        <v>30.881249999999998</v>
      </c>
      <c r="E499" s="465" t="s">
        <v>2910</v>
      </c>
    </row>
    <row r="500" spans="2:5" ht="14.25">
      <c r="B500" s="468">
        <v>5025232914548</v>
      </c>
      <c r="C500" s="472" t="s">
        <v>1617</v>
      </c>
      <c r="D500" s="462">
        <v>30.881249999999998</v>
      </c>
      <c r="E500" s="465" t="s">
        <v>2910</v>
      </c>
    </row>
    <row r="501" spans="2:5" ht="14.25">
      <c r="B501" s="468">
        <v>4010869373340</v>
      </c>
      <c r="C501" s="472" t="s">
        <v>1757</v>
      </c>
      <c r="D501" s="462">
        <v>30.881249999999998</v>
      </c>
      <c r="E501" s="465" t="s">
        <v>2910</v>
      </c>
    </row>
    <row r="502" spans="2:5" ht="14.25">
      <c r="B502" s="468">
        <v>5025232914555</v>
      </c>
      <c r="C502" s="472" t="s">
        <v>1619</v>
      </c>
      <c r="D502" s="462">
        <v>30.881249999999998</v>
      </c>
      <c r="E502" s="465" t="s">
        <v>2910</v>
      </c>
    </row>
    <row r="503" spans="2:5" ht="14.25">
      <c r="B503" s="468">
        <v>4010869373357</v>
      </c>
      <c r="C503" s="472" t="s">
        <v>1758</v>
      </c>
      <c r="D503" s="462">
        <v>30.881249999999998</v>
      </c>
      <c r="E503" s="465" t="s">
        <v>2910</v>
      </c>
    </row>
    <row r="504" spans="2:5" ht="14.25">
      <c r="B504" s="468">
        <v>5025232914562</v>
      </c>
      <c r="C504" s="472" t="s">
        <v>1622</v>
      </c>
      <c r="D504" s="462">
        <v>30.881249999999998</v>
      </c>
      <c r="E504" s="465" t="s">
        <v>2910</v>
      </c>
    </row>
    <row r="505" spans="2:5" ht="14.25">
      <c r="B505" s="468">
        <v>4010869373364</v>
      </c>
      <c r="C505" s="472" t="s">
        <v>1759</v>
      </c>
      <c r="D505" s="462">
        <v>30.881249999999998</v>
      </c>
      <c r="E505" s="465" t="s">
        <v>2910</v>
      </c>
    </row>
    <row r="506" spans="2:5" ht="14.25">
      <c r="B506" s="468">
        <v>5025232914579</v>
      </c>
      <c r="C506" s="472" t="s">
        <v>1624</v>
      </c>
      <c r="D506" s="462">
        <v>30.881249999999998</v>
      </c>
      <c r="E506" s="465" t="s">
        <v>2910</v>
      </c>
    </row>
    <row r="507" spans="2:5" ht="14.25">
      <c r="B507" s="468">
        <v>4010869372510</v>
      </c>
      <c r="C507" s="472" t="s">
        <v>1761</v>
      </c>
      <c r="D507" s="462">
        <v>8.8087499999999999</v>
      </c>
      <c r="E507" s="465" t="s">
        <v>2910</v>
      </c>
    </row>
    <row r="508" spans="2:5" ht="14.25">
      <c r="B508" s="468">
        <v>5025232899333</v>
      </c>
      <c r="C508" s="472" t="s">
        <v>1528</v>
      </c>
      <c r="D508" s="462">
        <v>8.8087499999999999</v>
      </c>
      <c r="E508" s="465" t="s">
        <v>2910</v>
      </c>
    </row>
    <row r="509" spans="2:5" ht="14.25">
      <c r="B509" s="468">
        <v>4010869372534</v>
      </c>
      <c r="C509" s="472" t="s">
        <v>1763</v>
      </c>
      <c r="D509" s="462">
        <v>11.542499999999999</v>
      </c>
      <c r="E509" s="465" t="s">
        <v>2910</v>
      </c>
    </row>
    <row r="510" spans="2:5" ht="14.25">
      <c r="B510" s="468">
        <v>5025232899340</v>
      </c>
      <c r="C510" s="472" t="s">
        <v>1534</v>
      </c>
      <c r="D510" s="462">
        <v>11.542499999999999</v>
      </c>
      <c r="E510" s="465" t="s">
        <v>2910</v>
      </c>
    </row>
    <row r="511" spans="2:5" ht="14.25">
      <c r="B511" s="468">
        <v>4010869372541</v>
      </c>
      <c r="C511" s="472" t="s">
        <v>1764</v>
      </c>
      <c r="D511" s="462">
        <v>11.643749999999999</v>
      </c>
      <c r="E511" s="465" t="s">
        <v>2910</v>
      </c>
    </row>
    <row r="512" spans="2:5" ht="14.25">
      <c r="B512" s="468">
        <v>5025232920884</v>
      </c>
      <c r="C512" s="472" t="s">
        <v>1538</v>
      </c>
      <c r="D512" s="462">
        <v>11.643749999999999</v>
      </c>
      <c r="E512" s="465" t="s">
        <v>2910</v>
      </c>
    </row>
    <row r="513" spans="2:5" ht="14.25">
      <c r="B513" s="468">
        <v>4010869372558</v>
      </c>
      <c r="C513" s="472" t="s">
        <v>1766</v>
      </c>
      <c r="D513" s="462">
        <v>13.365</v>
      </c>
      <c r="E513" s="465" t="s">
        <v>2910</v>
      </c>
    </row>
    <row r="514" spans="2:5" ht="14.25">
      <c r="B514" s="468">
        <v>5025232920891</v>
      </c>
      <c r="C514" s="472" t="s">
        <v>1541</v>
      </c>
      <c r="D514" s="462">
        <v>13.365</v>
      </c>
      <c r="E514" s="465" t="s">
        <v>2910</v>
      </c>
    </row>
    <row r="515" spans="2:5" ht="14.25">
      <c r="B515" s="468">
        <v>4010869372565</v>
      </c>
      <c r="C515" s="472" t="s">
        <v>1767</v>
      </c>
      <c r="D515" s="462">
        <v>24.3</v>
      </c>
      <c r="E515" s="465" t="s">
        <v>2910</v>
      </c>
    </row>
    <row r="516" spans="2:5" ht="14.25">
      <c r="B516" s="468">
        <v>5025232941032</v>
      </c>
      <c r="C516" s="472" t="s">
        <v>1545</v>
      </c>
      <c r="D516" s="462">
        <v>24.3</v>
      </c>
      <c r="E516" s="465" t="s">
        <v>2910</v>
      </c>
    </row>
    <row r="517" spans="2:5" ht="14.25">
      <c r="B517" s="468">
        <v>4010869372572</v>
      </c>
      <c r="C517" s="472" t="s">
        <v>1768</v>
      </c>
      <c r="D517" s="462">
        <v>24.3</v>
      </c>
      <c r="E517" s="465" t="s">
        <v>2910</v>
      </c>
    </row>
    <row r="518" spans="2:5" ht="14.25">
      <c r="B518" s="468">
        <v>5025232941049</v>
      </c>
      <c r="C518" s="472" t="s">
        <v>1547</v>
      </c>
      <c r="D518" s="462">
        <v>24.3</v>
      </c>
      <c r="E518" s="465" t="s">
        <v>2910</v>
      </c>
    </row>
    <row r="519" spans="2:5" ht="14.25">
      <c r="B519" s="468" t="s">
        <v>1770</v>
      </c>
      <c r="C519" s="473" t="s">
        <v>1771</v>
      </c>
      <c r="D519" s="462">
        <v>8.8087499999999999</v>
      </c>
      <c r="E519" s="465" t="s">
        <v>2910</v>
      </c>
    </row>
    <row r="520" spans="2:5" ht="14.25">
      <c r="B520" s="468">
        <v>5025232899333</v>
      </c>
      <c r="C520" s="473" t="s">
        <v>1528</v>
      </c>
      <c r="D520" s="462">
        <v>8.8087499999999999</v>
      </c>
      <c r="E520" s="465" t="s">
        <v>2910</v>
      </c>
    </row>
    <row r="521" spans="2:5" ht="14.25">
      <c r="B521" s="468" t="s">
        <v>1772</v>
      </c>
      <c r="C521" s="473" t="s">
        <v>1773</v>
      </c>
      <c r="D521" s="462">
        <v>11.542499999999999</v>
      </c>
      <c r="E521" s="465" t="s">
        <v>2910</v>
      </c>
    </row>
    <row r="522" spans="2:5" ht="14.25">
      <c r="B522" s="468">
        <v>5025232899340</v>
      </c>
      <c r="C522" s="473" t="s">
        <v>1534</v>
      </c>
      <c r="D522" s="462">
        <v>11.542499999999999</v>
      </c>
      <c r="E522" s="465" t="s">
        <v>2910</v>
      </c>
    </row>
    <row r="523" spans="2:5" ht="14.25">
      <c r="B523" s="468" t="s">
        <v>1774</v>
      </c>
      <c r="C523" s="473" t="s">
        <v>1775</v>
      </c>
      <c r="D523" s="462">
        <v>11.643749999999999</v>
      </c>
      <c r="E523" s="465" t="s">
        <v>2910</v>
      </c>
    </row>
    <row r="524" spans="2:5" ht="14.25">
      <c r="B524" s="468">
        <v>5025232920884</v>
      </c>
      <c r="C524" s="473" t="s">
        <v>1538</v>
      </c>
      <c r="D524" s="462">
        <v>11.643749999999999</v>
      </c>
      <c r="E524" s="465" t="s">
        <v>2910</v>
      </c>
    </row>
    <row r="525" spans="2:5" ht="14.25">
      <c r="B525" s="468" t="s">
        <v>1776</v>
      </c>
      <c r="C525" s="473" t="s">
        <v>1777</v>
      </c>
      <c r="D525" s="462">
        <v>13.365</v>
      </c>
      <c r="E525" s="465" t="s">
        <v>2910</v>
      </c>
    </row>
    <row r="526" spans="2:5" ht="14.25">
      <c r="B526" s="468">
        <v>5025232920891</v>
      </c>
      <c r="C526" s="473" t="s">
        <v>1541</v>
      </c>
      <c r="D526" s="462">
        <v>13.365</v>
      </c>
      <c r="E526" s="465" t="s">
        <v>2910</v>
      </c>
    </row>
    <row r="527" spans="2:5" ht="14.25">
      <c r="B527" s="468" t="s">
        <v>1778</v>
      </c>
      <c r="C527" s="473" t="s">
        <v>1779</v>
      </c>
      <c r="D527" s="462">
        <v>24.3</v>
      </c>
      <c r="E527" s="465" t="s">
        <v>2910</v>
      </c>
    </row>
    <row r="528" spans="2:5" ht="14.25">
      <c r="B528" s="468">
        <v>5025232941032</v>
      </c>
      <c r="C528" s="473" t="s">
        <v>1545</v>
      </c>
      <c r="D528" s="462">
        <v>24.3</v>
      </c>
      <c r="E528" s="465" t="s">
        <v>2910</v>
      </c>
    </row>
    <row r="529" spans="2:5" ht="14.25">
      <c r="B529" s="468" t="s">
        <v>1780</v>
      </c>
      <c r="C529" s="473" t="s">
        <v>1781</v>
      </c>
      <c r="D529" s="462">
        <v>24.3</v>
      </c>
      <c r="E529" s="465" t="s">
        <v>2910</v>
      </c>
    </row>
    <row r="530" spans="2:5" ht="14.25">
      <c r="B530" s="468">
        <v>5025232941049</v>
      </c>
      <c r="C530" s="473" t="s">
        <v>1547</v>
      </c>
      <c r="D530" s="462">
        <v>24.3</v>
      </c>
      <c r="E530" s="465" t="s">
        <v>2910</v>
      </c>
    </row>
    <row r="531" spans="2:5" ht="14.25">
      <c r="B531" s="468">
        <v>4010869372589</v>
      </c>
      <c r="C531" s="472" t="s">
        <v>1783</v>
      </c>
      <c r="D531" s="462">
        <v>11.441249999999998</v>
      </c>
      <c r="E531" s="465" t="s">
        <v>2910</v>
      </c>
    </row>
    <row r="532" spans="2:5" ht="14.25">
      <c r="B532" s="468">
        <v>5025232915507</v>
      </c>
      <c r="C532" s="472" t="s">
        <v>1598</v>
      </c>
      <c r="D532" s="462">
        <v>11.441249999999998</v>
      </c>
      <c r="E532" s="465" t="s">
        <v>2910</v>
      </c>
    </row>
    <row r="533" spans="2:5" ht="14.25">
      <c r="B533" s="468">
        <v>4010869372596</v>
      </c>
      <c r="C533" s="472" t="s">
        <v>1784</v>
      </c>
      <c r="D533" s="462">
        <v>11.441249999999998</v>
      </c>
      <c r="E533" s="465" t="s">
        <v>2910</v>
      </c>
    </row>
    <row r="534" spans="2:5" ht="14.25">
      <c r="B534" s="468">
        <v>5025232915514</v>
      </c>
      <c r="C534" s="472" t="s">
        <v>1601</v>
      </c>
      <c r="D534" s="462">
        <v>11.441249999999998</v>
      </c>
      <c r="E534" s="465" t="s">
        <v>2910</v>
      </c>
    </row>
    <row r="535" spans="2:5" ht="14.25">
      <c r="B535" s="468">
        <v>4010869372602</v>
      </c>
      <c r="C535" s="472" t="s">
        <v>1785</v>
      </c>
      <c r="D535" s="462">
        <v>11.643749999999999</v>
      </c>
      <c r="E535" s="465" t="s">
        <v>2910</v>
      </c>
    </row>
    <row r="536" spans="2:5" ht="14.25">
      <c r="B536" s="468">
        <v>5025232915521</v>
      </c>
      <c r="C536" s="472" t="s">
        <v>1604</v>
      </c>
      <c r="D536" s="462">
        <v>11.643749999999999</v>
      </c>
      <c r="E536" s="465" t="s">
        <v>2910</v>
      </c>
    </row>
    <row r="537" spans="2:5" ht="14.25">
      <c r="B537" s="468">
        <v>4010869372619</v>
      </c>
      <c r="C537" s="472" t="s">
        <v>1786</v>
      </c>
      <c r="D537" s="462">
        <v>19.743749999999999</v>
      </c>
      <c r="E537" s="465" t="s">
        <v>2910</v>
      </c>
    </row>
    <row r="538" spans="2:5" ht="14.25">
      <c r="B538" s="468">
        <v>5025232914500</v>
      </c>
      <c r="C538" s="472" t="s">
        <v>1607</v>
      </c>
      <c r="D538" s="462">
        <v>19.743749999999999</v>
      </c>
      <c r="E538" s="465" t="s">
        <v>2910</v>
      </c>
    </row>
    <row r="539" spans="2:5" ht="14.25">
      <c r="B539" s="468">
        <v>4010869372633</v>
      </c>
      <c r="C539" s="472" t="s">
        <v>1787</v>
      </c>
      <c r="D539" s="462">
        <v>19.743749999999999</v>
      </c>
      <c r="E539" s="465" t="s">
        <v>2910</v>
      </c>
    </row>
    <row r="540" spans="2:5" ht="14.25">
      <c r="B540" s="468">
        <v>5025232914517</v>
      </c>
      <c r="C540" s="472" t="s">
        <v>1609</v>
      </c>
      <c r="D540" s="462">
        <v>19.743749999999999</v>
      </c>
      <c r="E540" s="465" t="s">
        <v>2910</v>
      </c>
    </row>
    <row r="541" spans="2:5" ht="14.25">
      <c r="B541" s="468">
        <v>4010869372626</v>
      </c>
      <c r="C541" s="472" t="s">
        <v>1788</v>
      </c>
      <c r="D541" s="462">
        <v>30.881249999999998</v>
      </c>
      <c r="E541" s="465" t="s">
        <v>2910</v>
      </c>
    </row>
    <row r="542" spans="2:5" ht="14.25">
      <c r="B542" s="468">
        <v>5025232914524</v>
      </c>
      <c r="C542" s="472" t="s">
        <v>1612</v>
      </c>
      <c r="D542" s="462">
        <v>30.881249999999998</v>
      </c>
      <c r="E542" s="465" t="s">
        <v>2910</v>
      </c>
    </row>
    <row r="543" spans="2:5" ht="14.25">
      <c r="B543" s="468">
        <v>4010869373371</v>
      </c>
      <c r="C543" s="472" t="s">
        <v>1789</v>
      </c>
      <c r="D543" s="462">
        <v>30.881249999999998</v>
      </c>
      <c r="E543" s="465" t="s">
        <v>2910</v>
      </c>
    </row>
    <row r="544" spans="2:5" ht="14.25">
      <c r="B544" s="468">
        <v>5025232914531</v>
      </c>
      <c r="C544" s="472" t="s">
        <v>1614</v>
      </c>
      <c r="D544" s="462">
        <v>30.881249999999998</v>
      </c>
      <c r="E544" s="465" t="s">
        <v>2910</v>
      </c>
    </row>
    <row r="545" spans="2:7" ht="14.25">
      <c r="B545" s="468"/>
      <c r="C545" s="472" t="s">
        <v>1791</v>
      </c>
      <c r="D545" s="462">
        <v>11.441249999999998</v>
      </c>
      <c r="E545" s="465" t="s">
        <v>2910</v>
      </c>
    </row>
    <row r="546" spans="2:7" ht="14.25">
      <c r="B546" s="468">
        <v>5025232915507</v>
      </c>
      <c r="C546" s="472" t="s">
        <v>1598</v>
      </c>
      <c r="D546" s="462">
        <v>11.441249999999998</v>
      </c>
      <c r="E546" s="465" t="s">
        <v>2910</v>
      </c>
    </row>
    <row r="547" spans="2:7" ht="14.25">
      <c r="B547" s="468"/>
      <c r="C547" s="472" t="s">
        <v>1792</v>
      </c>
      <c r="D547" s="462">
        <v>11.441249999999998</v>
      </c>
      <c r="E547" s="465" t="s">
        <v>2910</v>
      </c>
    </row>
    <row r="548" spans="2:7" ht="14.25">
      <c r="B548" s="468">
        <v>5025232915514</v>
      </c>
      <c r="C548" s="472" t="s">
        <v>1601</v>
      </c>
      <c r="D548" s="462">
        <v>11.441249999999998</v>
      </c>
      <c r="E548" s="465" t="s">
        <v>2910</v>
      </c>
    </row>
    <row r="549" spans="2:7" ht="14.25">
      <c r="B549" s="468"/>
      <c r="C549" s="472" t="s">
        <v>1793</v>
      </c>
      <c r="D549" s="462">
        <v>11.643749999999999</v>
      </c>
      <c r="E549" s="465" t="s">
        <v>2910</v>
      </c>
    </row>
    <row r="550" spans="2:7" ht="14.25">
      <c r="B550" s="468">
        <v>5025232915521</v>
      </c>
      <c r="C550" s="472" t="s">
        <v>1604</v>
      </c>
      <c r="D550" s="462">
        <v>11.643749999999999</v>
      </c>
      <c r="E550" s="465" t="s">
        <v>2910</v>
      </c>
    </row>
    <row r="551" spans="2:7" ht="14.25">
      <c r="B551" s="468"/>
      <c r="C551" s="472" t="s">
        <v>1795</v>
      </c>
      <c r="D551" s="462">
        <v>8.8087499999999999</v>
      </c>
      <c r="E551" s="465" t="s">
        <v>2910</v>
      </c>
      <c r="G551" s="509"/>
    </row>
    <row r="552" spans="2:7" ht="14.25">
      <c r="B552" s="468"/>
      <c r="C552" s="472" t="s">
        <v>1796</v>
      </c>
      <c r="D552" s="462">
        <v>8.8087499999999999</v>
      </c>
      <c r="E552" s="465" t="s">
        <v>2910</v>
      </c>
      <c r="G552" s="509"/>
    </row>
    <row r="553" spans="2:7" ht="14.25">
      <c r="B553" s="468"/>
      <c r="C553" s="472" t="s">
        <v>1797</v>
      </c>
      <c r="D553" s="462">
        <v>8.8087499999999999</v>
      </c>
      <c r="E553" s="465" t="s">
        <v>2910</v>
      </c>
      <c r="G553" s="509"/>
    </row>
    <row r="554" spans="2:7" ht="14.25">
      <c r="B554" s="468"/>
      <c r="C554" s="472" t="s">
        <v>1528</v>
      </c>
      <c r="D554" s="462">
        <v>8.8087499999999999</v>
      </c>
      <c r="E554" s="465" t="s">
        <v>2910</v>
      </c>
      <c r="G554" s="509"/>
    </row>
    <row r="555" spans="2:7" ht="14.25">
      <c r="B555" s="468"/>
      <c r="C555" s="472" t="s">
        <v>1798</v>
      </c>
      <c r="D555" s="462">
        <v>11.542499999999999</v>
      </c>
      <c r="E555" s="465" t="s">
        <v>2910</v>
      </c>
      <c r="G555" s="509"/>
    </row>
    <row r="556" spans="2:7" ht="14.25">
      <c r="B556" s="468"/>
      <c r="C556" s="472" t="s">
        <v>1534</v>
      </c>
      <c r="D556" s="462">
        <v>11.542499999999999</v>
      </c>
      <c r="E556" s="465" t="s">
        <v>2910</v>
      </c>
      <c r="G556" s="509"/>
    </row>
    <row r="557" spans="2:7" ht="14.25">
      <c r="B557" s="468"/>
      <c r="C557" s="472" t="s">
        <v>1799</v>
      </c>
      <c r="D557" s="462">
        <v>11.542499999999999</v>
      </c>
      <c r="E557" s="465" t="s">
        <v>2910</v>
      </c>
      <c r="G557" s="509"/>
    </row>
    <row r="558" spans="2:7" ht="14.25">
      <c r="B558" s="468"/>
      <c r="C558" s="472" t="s">
        <v>1538</v>
      </c>
      <c r="D558" s="462">
        <v>11.542499999999999</v>
      </c>
      <c r="E558" s="465" t="s">
        <v>2910</v>
      </c>
      <c r="G558" s="509"/>
    </row>
    <row r="559" spans="2:7" ht="14.25">
      <c r="B559" s="468">
        <v>4010869354561</v>
      </c>
      <c r="C559" s="472" t="s">
        <v>1800</v>
      </c>
      <c r="D559" s="462">
        <v>11.643749999999999</v>
      </c>
      <c r="E559" s="465" t="s">
        <v>2910</v>
      </c>
    </row>
    <row r="560" spans="2:7" ht="14.25">
      <c r="B560" s="468">
        <v>5025232885886</v>
      </c>
      <c r="C560" s="472" t="s">
        <v>1801</v>
      </c>
      <c r="D560" s="462">
        <v>11.643749999999999</v>
      </c>
      <c r="E560" s="465" t="s">
        <v>2910</v>
      </c>
    </row>
    <row r="561" spans="2:5" ht="14.25">
      <c r="B561" s="468">
        <v>4010869354578</v>
      </c>
      <c r="C561" s="472" t="s">
        <v>1803</v>
      </c>
      <c r="D561" s="462">
        <v>11.643749999999999</v>
      </c>
      <c r="E561" s="465" t="s">
        <v>2910</v>
      </c>
    </row>
    <row r="562" spans="2:5" ht="14.25">
      <c r="B562" s="468">
        <v>5025232885893</v>
      </c>
      <c r="C562" s="472" t="s">
        <v>1804</v>
      </c>
      <c r="D562" s="462">
        <v>11.643749999999999</v>
      </c>
      <c r="E562" s="465" t="s">
        <v>2910</v>
      </c>
    </row>
    <row r="563" spans="2:5" ht="14.25">
      <c r="B563" s="468">
        <v>4010869355285</v>
      </c>
      <c r="C563" s="472" t="s">
        <v>1806</v>
      </c>
      <c r="D563" s="462">
        <v>42.524999999999999</v>
      </c>
      <c r="E563" s="465" t="s">
        <v>2910</v>
      </c>
    </row>
    <row r="564" spans="2:5" ht="14.25">
      <c r="B564" s="468">
        <v>5025232896615</v>
      </c>
      <c r="C564" s="472" t="s">
        <v>1809</v>
      </c>
      <c r="D564" s="462">
        <v>42.524999999999999</v>
      </c>
      <c r="E564" s="465" t="s">
        <v>2910</v>
      </c>
    </row>
    <row r="565" spans="2:5" ht="14.25">
      <c r="B565" s="468">
        <v>4010869355292</v>
      </c>
      <c r="C565" s="472" t="s">
        <v>1810</v>
      </c>
      <c r="D565" s="462">
        <v>52.65</v>
      </c>
      <c r="E565" s="465" t="s">
        <v>2910</v>
      </c>
    </row>
    <row r="566" spans="2:5" ht="14.25">
      <c r="B566" s="468">
        <v>5025232896622</v>
      </c>
      <c r="C566" s="472" t="s">
        <v>1813</v>
      </c>
      <c r="D566" s="462">
        <v>52.65</v>
      </c>
      <c r="E566" s="465" t="s">
        <v>2910</v>
      </c>
    </row>
    <row r="567" spans="2:5" ht="14.25">
      <c r="B567" s="468">
        <v>5025232899333</v>
      </c>
      <c r="C567" s="472" t="s">
        <v>1528</v>
      </c>
      <c r="D567" s="462">
        <v>8.8087499999999999</v>
      </c>
      <c r="E567" s="465" t="s">
        <v>2910</v>
      </c>
    </row>
    <row r="568" spans="2:5" ht="14.25">
      <c r="B568" s="468">
        <v>5025232899340</v>
      </c>
      <c r="C568" s="472" t="s">
        <v>1534</v>
      </c>
      <c r="D568" s="462">
        <v>11.542499999999999</v>
      </c>
      <c r="E568" s="465" t="s">
        <v>2910</v>
      </c>
    </row>
    <row r="569" spans="2:5" ht="14.25">
      <c r="B569" s="468">
        <v>5025232899357</v>
      </c>
      <c r="C569" s="472" t="s">
        <v>1538</v>
      </c>
      <c r="D569" s="462">
        <v>11.643749999999999</v>
      </c>
      <c r="E569" s="465" t="s">
        <v>2910</v>
      </c>
    </row>
    <row r="570" spans="2:5" ht="14.25">
      <c r="B570" s="468">
        <v>5025232899364</v>
      </c>
      <c r="C570" s="472" t="s">
        <v>1541</v>
      </c>
      <c r="D570" s="462">
        <v>13.365</v>
      </c>
      <c r="E570" s="465" t="s">
        <v>2910</v>
      </c>
    </row>
    <row r="571" spans="2:5" ht="14.25">
      <c r="B571" s="468">
        <v>5025232941032</v>
      </c>
      <c r="C571" s="472" t="s">
        <v>1545</v>
      </c>
      <c r="D571" s="462">
        <v>24.3</v>
      </c>
      <c r="E571" s="465" t="s">
        <v>2910</v>
      </c>
    </row>
    <row r="572" spans="2:5" ht="14.25">
      <c r="B572" s="468">
        <v>5025232941056</v>
      </c>
      <c r="C572" s="472" t="s">
        <v>1551</v>
      </c>
      <c r="D572" s="462">
        <v>28.349999999999998</v>
      </c>
      <c r="E572" s="465" t="s">
        <v>2910</v>
      </c>
    </row>
    <row r="573" spans="2:5" ht="14.25">
      <c r="B573" s="468">
        <v>5025232941070</v>
      </c>
      <c r="C573" s="472" t="s">
        <v>1556</v>
      </c>
      <c r="D573" s="462">
        <v>28.349999999999998</v>
      </c>
      <c r="E573" s="465" t="s">
        <v>2910</v>
      </c>
    </row>
    <row r="574" spans="2:5" ht="14.25">
      <c r="B574" s="468">
        <v>5025232941049</v>
      </c>
      <c r="C574" s="472" t="s">
        <v>1547</v>
      </c>
      <c r="D574" s="462">
        <v>24.3</v>
      </c>
      <c r="E574" s="465" t="s">
        <v>2910</v>
      </c>
    </row>
    <row r="575" spans="2:5" ht="14.25">
      <c r="B575" s="468">
        <v>5025232941063</v>
      </c>
      <c r="C575" s="472" t="s">
        <v>1553</v>
      </c>
      <c r="D575" s="462">
        <v>28.349999999999998</v>
      </c>
      <c r="E575" s="465" t="s">
        <v>2910</v>
      </c>
    </row>
    <row r="576" spans="2:5" ht="14.25">
      <c r="B576" s="468">
        <v>5025232941087</v>
      </c>
      <c r="C576" s="472" t="s">
        <v>1558</v>
      </c>
      <c r="D576" s="462">
        <v>28.349999999999998</v>
      </c>
      <c r="E576" s="465" t="s">
        <v>2910</v>
      </c>
    </row>
    <row r="577" spans="2:5" ht="14.25">
      <c r="B577" s="468">
        <v>5025232915507</v>
      </c>
      <c r="C577" s="472" t="s">
        <v>1598</v>
      </c>
      <c r="D577" s="462">
        <v>11.441249999999998</v>
      </c>
      <c r="E577" s="465" t="s">
        <v>2910</v>
      </c>
    </row>
    <row r="578" spans="2:5" ht="14.25">
      <c r="B578" s="468">
        <v>5025232915514</v>
      </c>
      <c r="C578" s="472" t="s">
        <v>1601</v>
      </c>
      <c r="D578" s="462">
        <v>11.441249999999998</v>
      </c>
      <c r="E578" s="465" t="s">
        <v>2910</v>
      </c>
    </row>
    <row r="579" spans="2:5" ht="14.25">
      <c r="B579" s="468">
        <v>5025232915521</v>
      </c>
      <c r="C579" s="472" t="s">
        <v>1604</v>
      </c>
      <c r="D579" s="462">
        <v>11.643749999999999</v>
      </c>
      <c r="E579" s="465" t="s">
        <v>2910</v>
      </c>
    </row>
    <row r="580" spans="2:5" ht="14.25">
      <c r="B580" s="468">
        <v>5025232914500</v>
      </c>
      <c r="C580" s="472" t="s">
        <v>1607</v>
      </c>
      <c r="D580" s="462">
        <v>19.743749999999999</v>
      </c>
      <c r="E580" s="465" t="s">
        <v>2910</v>
      </c>
    </row>
    <row r="581" spans="2:5" ht="14.25">
      <c r="B581" s="468">
        <v>5025232914524</v>
      </c>
      <c r="C581" s="472" t="s">
        <v>1612</v>
      </c>
      <c r="D581" s="462">
        <v>30.881249999999998</v>
      </c>
      <c r="E581" s="465" t="s">
        <v>2910</v>
      </c>
    </row>
    <row r="582" spans="2:5" ht="14.25">
      <c r="B582" s="468">
        <v>5025232914548</v>
      </c>
      <c r="C582" s="472" t="s">
        <v>1617</v>
      </c>
      <c r="D582" s="462">
        <v>30.881249999999998</v>
      </c>
      <c r="E582" s="465" t="s">
        <v>2910</v>
      </c>
    </row>
    <row r="583" spans="2:5" ht="14.25">
      <c r="B583" s="468">
        <v>5025232914562</v>
      </c>
      <c r="C583" s="472" t="s">
        <v>1622</v>
      </c>
      <c r="D583" s="462">
        <v>30.881249999999998</v>
      </c>
      <c r="E583" s="465" t="s">
        <v>2910</v>
      </c>
    </row>
    <row r="584" spans="2:5" ht="14.25">
      <c r="B584" s="468">
        <v>5025232914517</v>
      </c>
      <c r="C584" s="472" t="s">
        <v>1609</v>
      </c>
      <c r="D584" s="462">
        <v>19.743749999999999</v>
      </c>
      <c r="E584" s="465" t="s">
        <v>2910</v>
      </c>
    </row>
    <row r="585" spans="2:5" ht="14.25">
      <c r="B585" s="468">
        <v>5025232914531</v>
      </c>
      <c r="C585" s="472" t="s">
        <v>1614</v>
      </c>
      <c r="D585" s="462">
        <v>30.881249999999998</v>
      </c>
      <c r="E585" s="465" t="s">
        <v>2910</v>
      </c>
    </row>
    <row r="586" spans="2:5" ht="14.25">
      <c r="B586" s="468">
        <v>5025232914555</v>
      </c>
      <c r="C586" s="472" t="s">
        <v>1619</v>
      </c>
      <c r="D586" s="462">
        <v>30.881249999999998</v>
      </c>
      <c r="E586" s="465" t="s">
        <v>2910</v>
      </c>
    </row>
    <row r="587" spans="2:5" ht="14.25">
      <c r="B587" s="468">
        <v>5025232914579</v>
      </c>
      <c r="C587" s="472" t="s">
        <v>1624</v>
      </c>
      <c r="D587" s="462">
        <v>30.881249999999998</v>
      </c>
      <c r="E587" s="465" t="s">
        <v>2910</v>
      </c>
    </row>
    <row r="588" spans="2:5" ht="14.25">
      <c r="B588" s="468">
        <v>5025232885886</v>
      </c>
      <c r="C588" s="472" t="s">
        <v>1801</v>
      </c>
      <c r="D588" s="462">
        <v>11.643749999999999</v>
      </c>
      <c r="E588" s="465" t="s">
        <v>2910</v>
      </c>
    </row>
    <row r="589" spans="2:5" ht="14.25">
      <c r="B589" s="468">
        <v>5025232885893</v>
      </c>
      <c r="C589" s="472" t="s">
        <v>1804</v>
      </c>
      <c r="D589" s="462">
        <v>11.643749999999999</v>
      </c>
      <c r="E589" s="465" t="s">
        <v>2910</v>
      </c>
    </row>
    <row r="590" spans="2:5" ht="14.25">
      <c r="B590" s="468">
        <v>5025232856800</v>
      </c>
      <c r="C590" s="472" t="s">
        <v>1854</v>
      </c>
      <c r="D590" s="462">
        <v>170.304</v>
      </c>
      <c r="E590" s="465" t="s">
        <v>2909</v>
      </c>
    </row>
    <row r="591" spans="2:5" ht="14.25">
      <c r="B591" s="468">
        <v>5025232871964</v>
      </c>
      <c r="C591" s="466" t="s">
        <v>1999</v>
      </c>
      <c r="D591" s="462">
        <v>209.84399999999999</v>
      </c>
      <c r="E591" s="465" t="s">
        <v>2906</v>
      </c>
    </row>
    <row r="592" spans="2:5" ht="14.25">
      <c r="B592" s="468">
        <v>5025232871971</v>
      </c>
      <c r="C592" s="466" t="s">
        <v>2001</v>
      </c>
      <c r="D592" s="462">
        <v>209.84399999999999</v>
      </c>
      <c r="E592" s="465" t="s">
        <v>2906</v>
      </c>
    </row>
    <row r="593" spans="2:5" ht="14.25">
      <c r="B593" s="468">
        <v>5025232871988</v>
      </c>
      <c r="C593" s="466" t="s">
        <v>2003</v>
      </c>
      <c r="D593" s="462">
        <v>209.84399999999999</v>
      </c>
      <c r="E593" s="465" t="s">
        <v>2906</v>
      </c>
    </row>
    <row r="594" spans="2:5" ht="14.25">
      <c r="B594" s="468">
        <v>5025232880843</v>
      </c>
      <c r="C594" s="466" t="s">
        <v>2005</v>
      </c>
      <c r="D594" s="462">
        <v>209.84399999999999</v>
      </c>
      <c r="E594" s="465" t="s">
        <v>2906</v>
      </c>
    </row>
    <row r="595" spans="2:5" ht="14.25">
      <c r="B595" s="468">
        <v>5025232880850</v>
      </c>
      <c r="C595" s="466" t="s">
        <v>2007</v>
      </c>
      <c r="D595" s="462">
        <v>209.84399999999999</v>
      </c>
      <c r="E595" s="465" t="s">
        <v>2906</v>
      </c>
    </row>
    <row r="596" spans="2:5" ht="14.25">
      <c r="B596" s="468">
        <v>5025232880874</v>
      </c>
      <c r="C596" s="466" t="s">
        <v>2009</v>
      </c>
      <c r="D596" s="462">
        <v>209.84399999999999</v>
      </c>
      <c r="E596" s="465" t="s">
        <v>2906</v>
      </c>
    </row>
    <row r="597" spans="2:5" ht="14.25">
      <c r="B597" s="468">
        <v>5025232854387</v>
      </c>
      <c r="C597" s="466" t="s">
        <v>2011</v>
      </c>
      <c r="D597" s="462">
        <v>197.316</v>
      </c>
      <c r="E597" s="465" t="s">
        <v>2906</v>
      </c>
    </row>
    <row r="598" spans="2:5" ht="14.25">
      <c r="B598" s="468">
        <v>5025232854370</v>
      </c>
      <c r="C598" s="466" t="s">
        <v>2013</v>
      </c>
      <c r="D598" s="462">
        <v>206.71199999999999</v>
      </c>
      <c r="E598" s="465" t="s">
        <v>2906</v>
      </c>
    </row>
    <row r="599" spans="2:5" ht="14.25">
      <c r="B599" s="468">
        <v>4010869206334</v>
      </c>
      <c r="C599" s="466" t="s">
        <v>2015</v>
      </c>
      <c r="D599" s="462">
        <v>197.316</v>
      </c>
      <c r="E599" s="465" t="s">
        <v>2906</v>
      </c>
    </row>
    <row r="600" spans="2:5" ht="14.25">
      <c r="B600" s="468">
        <v>4010869206341</v>
      </c>
      <c r="C600" s="466" t="s">
        <v>2017</v>
      </c>
      <c r="D600" s="462">
        <v>206.71199999999999</v>
      </c>
      <c r="E600" s="465" t="s">
        <v>2906</v>
      </c>
    </row>
    <row r="601" spans="2:5" ht="14.25">
      <c r="B601" s="468">
        <v>5025232937882</v>
      </c>
      <c r="C601" s="466" t="s">
        <v>2020</v>
      </c>
      <c r="D601" s="462">
        <v>27.337500000000002</v>
      </c>
      <c r="E601" s="465" t="s">
        <v>2910</v>
      </c>
    </row>
    <row r="602" spans="2:5" ht="14.25">
      <c r="B602" s="468">
        <v>5025232937905</v>
      </c>
      <c r="C602" s="466" t="s">
        <v>2022</v>
      </c>
      <c r="D602" s="462">
        <v>27.337500000000002</v>
      </c>
      <c r="E602" s="465" t="s">
        <v>2910</v>
      </c>
    </row>
    <row r="603" spans="2:5" ht="14.25">
      <c r="B603" s="468">
        <v>5025232937875</v>
      </c>
      <c r="C603" s="466" t="s">
        <v>2024</v>
      </c>
      <c r="D603" s="462">
        <v>27.337500000000002</v>
      </c>
      <c r="E603" s="465" t="s">
        <v>2910</v>
      </c>
    </row>
    <row r="604" spans="2:5" ht="14.25">
      <c r="B604" s="468">
        <v>5025232937899</v>
      </c>
      <c r="C604" s="466" t="s">
        <v>2026</v>
      </c>
      <c r="D604" s="462">
        <v>27.337500000000002</v>
      </c>
      <c r="E604" s="465" t="s">
        <v>2910</v>
      </c>
    </row>
    <row r="605" spans="2:5" ht="14.25">
      <c r="B605" s="468">
        <v>5025232937912</v>
      </c>
      <c r="C605" s="466" t="s">
        <v>2028</v>
      </c>
      <c r="D605" s="462">
        <v>27.337500000000002</v>
      </c>
      <c r="E605" s="465" t="s">
        <v>2910</v>
      </c>
    </row>
    <row r="606" spans="2:5" ht="14.25">
      <c r="B606" s="468">
        <v>5025232937868</v>
      </c>
      <c r="C606" s="466" t="s">
        <v>2030</v>
      </c>
      <c r="D606" s="462">
        <v>27.337500000000002</v>
      </c>
      <c r="E606" s="465" t="s">
        <v>2910</v>
      </c>
    </row>
    <row r="607" spans="2:5" ht="14.25">
      <c r="B607" s="468">
        <v>5025232915972</v>
      </c>
      <c r="C607" s="466" t="s">
        <v>2032</v>
      </c>
      <c r="D607" s="462">
        <v>49.612500000000004</v>
      </c>
      <c r="E607" s="465" t="s">
        <v>2910</v>
      </c>
    </row>
    <row r="608" spans="2:5" ht="14.25">
      <c r="B608" s="468">
        <v>5025232915989</v>
      </c>
      <c r="C608" s="466" t="s">
        <v>2034</v>
      </c>
      <c r="D608" s="462">
        <v>51.637499999999996</v>
      </c>
      <c r="E608" s="465" t="s">
        <v>2910</v>
      </c>
    </row>
    <row r="609" spans="2:5" ht="14.25">
      <c r="B609" s="460" t="e">
        <v>#N/A</v>
      </c>
      <c r="C609" s="466" t="s">
        <v>2036</v>
      </c>
      <c r="D609" s="462">
        <v>49.612500000000004</v>
      </c>
      <c r="E609" s="465" t="s">
        <v>2910</v>
      </c>
    </row>
    <row r="610" spans="2:5" ht="14.25">
      <c r="B610" s="468">
        <v>4010869376105</v>
      </c>
      <c r="C610" s="466" t="s">
        <v>2038</v>
      </c>
      <c r="D610" s="462">
        <v>51.637499999999996</v>
      </c>
      <c r="E610" s="465" t="s">
        <v>2910</v>
      </c>
    </row>
    <row r="611" spans="2:5" ht="14.25">
      <c r="B611" s="468">
        <v>5025232851225</v>
      </c>
      <c r="C611" s="466" t="s">
        <v>2041</v>
      </c>
      <c r="D611" s="462">
        <v>175.392</v>
      </c>
      <c r="E611" s="465" t="s">
        <v>2906</v>
      </c>
    </row>
    <row r="612" spans="2:5" ht="14.25">
      <c r="B612" s="468">
        <v>5025232851140</v>
      </c>
      <c r="C612" s="466" t="s">
        <v>2043</v>
      </c>
      <c r="D612" s="462">
        <v>175.392</v>
      </c>
      <c r="E612" s="465" t="s">
        <v>2906</v>
      </c>
    </row>
    <row r="613" spans="2:5" ht="14.25">
      <c r="B613" s="468">
        <v>5025232851157</v>
      </c>
      <c r="C613" s="466" t="s">
        <v>2045</v>
      </c>
      <c r="D613" s="462">
        <v>259.95600000000002</v>
      </c>
      <c r="E613" s="465" t="s">
        <v>2906</v>
      </c>
    </row>
    <row r="614" spans="2:5" ht="14.25">
      <c r="B614" s="468">
        <v>5025232851164</v>
      </c>
      <c r="C614" s="466" t="s">
        <v>2047</v>
      </c>
      <c r="D614" s="462">
        <v>259.95600000000002</v>
      </c>
      <c r="E614" s="465" t="s">
        <v>2906</v>
      </c>
    </row>
    <row r="615" spans="2:5" ht="14.25">
      <c r="B615" s="468">
        <v>5025232851171</v>
      </c>
      <c r="C615" s="466" t="s">
        <v>2049</v>
      </c>
      <c r="D615" s="462">
        <v>259.95600000000002</v>
      </c>
      <c r="E615" s="465" t="s">
        <v>2906</v>
      </c>
    </row>
    <row r="616" spans="2:5" ht="14.25">
      <c r="B616" s="468">
        <v>5025232851188</v>
      </c>
      <c r="C616" s="466" t="s">
        <v>2051</v>
      </c>
      <c r="D616" s="462">
        <v>297.54000000000002</v>
      </c>
      <c r="E616" s="465" t="s">
        <v>2906</v>
      </c>
    </row>
    <row r="617" spans="2:5" ht="14.25">
      <c r="B617" s="468">
        <v>5025232851195</v>
      </c>
      <c r="C617" s="466" t="s">
        <v>2053</v>
      </c>
      <c r="D617" s="462">
        <v>297.54000000000002</v>
      </c>
      <c r="E617" s="465" t="s">
        <v>2906</v>
      </c>
    </row>
    <row r="618" spans="2:5" ht="14.25">
      <c r="B618" s="468">
        <v>4010869206235</v>
      </c>
      <c r="C618" s="466" t="s">
        <v>2056</v>
      </c>
      <c r="D618" s="462">
        <v>175.392</v>
      </c>
      <c r="E618" s="465" t="s">
        <v>2906</v>
      </c>
    </row>
    <row r="619" spans="2:5" ht="14.25">
      <c r="B619" s="468">
        <v>4010869206242</v>
      </c>
      <c r="C619" s="466" t="s">
        <v>2058</v>
      </c>
      <c r="D619" s="462">
        <v>175.392</v>
      </c>
      <c r="E619" s="465" t="s">
        <v>2906</v>
      </c>
    </row>
    <row r="620" spans="2:5" ht="14.25">
      <c r="B620" s="468">
        <v>4010869206259</v>
      </c>
      <c r="C620" s="466" t="s">
        <v>2060</v>
      </c>
      <c r="D620" s="462">
        <v>259.95600000000002</v>
      </c>
      <c r="E620" s="465" t="s">
        <v>2906</v>
      </c>
    </row>
    <row r="621" spans="2:5" ht="14.25">
      <c r="B621" s="468">
        <v>4010869206266</v>
      </c>
      <c r="C621" s="466" t="s">
        <v>2062</v>
      </c>
      <c r="D621" s="462">
        <v>259.95600000000002</v>
      </c>
      <c r="E621" s="465" t="s">
        <v>2906</v>
      </c>
    </row>
    <row r="622" spans="2:5" ht="14.25">
      <c r="B622" s="468">
        <v>4010869206273</v>
      </c>
      <c r="C622" s="466" t="s">
        <v>2064</v>
      </c>
      <c r="D622" s="462">
        <v>259.95600000000002</v>
      </c>
      <c r="E622" s="465" t="s">
        <v>2906</v>
      </c>
    </row>
    <row r="623" spans="2:5" ht="14.25">
      <c r="B623" s="468">
        <v>4010869206280</v>
      </c>
      <c r="C623" s="466" t="s">
        <v>2066</v>
      </c>
      <c r="D623" s="462">
        <v>297.54000000000002</v>
      </c>
      <c r="E623" s="465" t="s">
        <v>2906</v>
      </c>
    </row>
    <row r="624" spans="2:5" ht="14.25">
      <c r="B624" s="468">
        <v>4010869206297</v>
      </c>
      <c r="C624" s="466" t="s">
        <v>2068</v>
      </c>
      <c r="D624" s="462">
        <v>297.54000000000002</v>
      </c>
      <c r="E624" s="465" t="s">
        <v>2906</v>
      </c>
    </row>
    <row r="625" spans="2:5" ht="14.25">
      <c r="B625" s="468">
        <v>5025232880898</v>
      </c>
      <c r="C625" s="466" t="s">
        <v>2071</v>
      </c>
      <c r="D625" s="462">
        <v>212.976</v>
      </c>
      <c r="E625" s="465" t="s">
        <v>2906</v>
      </c>
    </row>
    <row r="626" spans="2:5" ht="14.25">
      <c r="B626" s="468">
        <v>5025232880904</v>
      </c>
      <c r="C626" s="466" t="s">
        <v>2073</v>
      </c>
      <c r="D626" s="462">
        <v>212.976</v>
      </c>
      <c r="E626" s="465" t="s">
        <v>2906</v>
      </c>
    </row>
    <row r="627" spans="2:5" ht="14.25">
      <c r="B627" s="468">
        <v>5025232880911</v>
      </c>
      <c r="C627" s="466" t="s">
        <v>2075</v>
      </c>
      <c r="D627" s="462">
        <v>259.95600000000002</v>
      </c>
      <c r="E627" s="465" t="s">
        <v>2906</v>
      </c>
    </row>
    <row r="628" spans="2:5" ht="14.25">
      <c r="B628" s="468">
        <v>5025232880928</v>
      </c>
      <c r="C628" s="466" t="s">
        <v>2077</v>
      </c>
      <c r="D628" s="462">
        <v>259.95600000000002</v>
      </c>
      <c r="E628" s="465" t="s">
        <v>2906</v>
      </c>
    </row>
    <row r="629" spans="2:5" ht="14.25">
      <c r="B629" s="468">
        <v>5025232880935</v>
      </c>
      <c r="C629" s="466" t="s">
        <v>2079</v>
      </c>
      <c r="D629" s="462">
        <v>259.95600000000002</v>
      </c>
      <c r="E629" s="465" t="s">
        <v>2906</v>
      </c>
    </row>
    <row r="630" spans="2:5" ht="14.25">
      <c r="B630" s="468">
        <v>4010869353601</v>
      </c>
      <c r="C630" s="466" t="s">
        <v>2082</v>
      </c>
      <c r="D630" s="462">
        <v>212.976</v>
      </c>
      <c r="E630" s="465" t="s">
        <v>2906</v>
      </c>
    </row>
    <row r="631" spans="2:5" ht="14.25">
      <c r="B631" s="468">
        <v>4010869353618</v>
      </c>
      <c r="C631" s="466" t="s">
        <v>2084</v>
      </c>
      <c r="D631" s="462">
        <v>212.976</v>
      </c>
      <c r="E631" s="465" t="s">
        <v>2906</v>
      </c>
    </row>
    <row r="632" spans="2:5" ht="14.25">
      <c r="B632" s="468">
        <v>4010869353625</v>
      </c>
      <c r="C632" s="466" t="s">
        <v>2086</v>
      </c>
      <c r="D632" s="462">
        <v>259.95600000000002</v>
      </c>
      <c r="E632" s="465" t="s">
        <v>2906</v>
      </c>
    </row>
    <row r="633" spans="2:5" ht="14.25">
      <c r="B633" s="468">
        <v>4010869353632</v>
      </c>
      <c r="C633" s="466" t="s">
        <v>2088</v>
      </c>
      <c r="D633" s="462">
        <v>259.95600000000002</v>
      </c>
      <c r="E633" s="465" t="s">
        <v>2906</v>
      </c>
    </row>
    <row r="634" spans="2:5" ht="14.25">
      <c r="B634" s="468">
        <v>4010869353649</v>
      </c>
      <c r="C634" s="466" t="s">
        <v>2090</v>
      </c>
      <c r="D634" s="462">
        <v>259.95600000000002</v>
      </c>
      <c r="E634" s="465" t="s">
        <v>2906</v>
      </c>
    </row>
    <row r="635" spans="2:5" ht="14.25">
      <c r="B635" s="468">
        <v>5025232867981</v>
      </c>
      <c r="C635" s="466" t="s">
        <v>2094</v>
      </c>
      <c r="D635" s="462">
        <v>360.18</v>
      </c>
      <c r="E635" s="465" t="s">
        <v>2906</v>
      </c>
    </row>
    <row r="636" spans="2:5" ht="14.25">
      <c r="B636" s="468">
        <v>5025232867998</v>
      </c>
      <c r="C636" s="466" t="s">
        <v>2096</v>
      </c>
      <c r="D636" s="462">
        <v>360.18</v>
      </c>
      <c r="E636" s="465" t="s">
        <v>2906</v>
      </c>
    </row>
    <row r="637" spans="2:5" ht="14.25">
      <c r="B637" s="468">
        <v>5025232868001</v>
      </c>
      <c r="C637" s="466" t="s">
        <v>2098</v>
      </c>
      <c r="D637" s="462">
        <v>360.18</v>
      </c>
      <c r="E637" s="465" t="s">
        <v>2906</v>
      </c>
    </row>
    <row r="638" spans="2:5" ht="14.25">
      <c r="B638" s="468">
        <v>5025232868018</v>
      </c>
      <c r="C638" s="466" t="s">
        <v>2100</v>
      </c>
      <c r="D638" s="462">
        <v>360.18</v>
      </c>
      <c r="E638" s="465" t="s">
        <v>2906</v>
      </c>
    </row>
    <row r="639" spans="2:5" ht="14.25">
      <c r="B639" s="468">
        <v>4010869263382</v>
      </c>
      <c r="C639" s="466" t="s">
        <v>2102</v>
      </c>
      <c r="D639" s="462">
        <v>360.18</v>
      </c>
      <c r="E639" s="465" t="s">
        <v>2906</v>
      </c>
    </row>
    <row r="640" spans="2:5" ht="14.25">
      <c r="B640" s="468">
        <v>4010869263399</v>
      </c>
      <c r="C640" s="466" t="s">
        <v>2104</v>
      </c>
      <c r="D640" s="462">
        <v>360.18</v>
      </c>
      <c r="E640" s="465" t="s">
        <v>2906</v>
      </c>
    </row>
    <row r="641" spans="2:5" ht="14.25">
      <c r="B641" s="468">
        <v>4010869263405</v>
      </c>
      <c r="C641" s="466" t="s">
        <v>2106</v>
      </c>
      <c r="D641" s="462">
        <v>360.18</v>
      </c>
      <c r="E641" s="465" t="s">
        <v>2906</v>
      </c>
    </row>
    <row r="642" spans="2:5" ht="14.25">
      <c r="B642" s="468">
        <v>4010869263412</v>
      </c>
      <c r="C642" s="466" t="s">
        <v>2108</v>
      </c>
      <c r="D642" s="462">
        <v>360.18</v>
      </c>
      <c r="E642" s="465" t="s">
        <v>2906</v>
      </c>
    </row>
    <row r="643" spans="2:5" ht="14.25">
      <c r="B643" s="468">
        <v>5025232868032</v>
      </c>
      <c r="C643" s="466" t="s">
        <v>2111</v>
      </c>
      <c r="D643" s="462">
        <v>360.18</v>
      </c>
      <c r="E643" s="465" t="s">
        <v>2906</v>
      </c>
    </row>
    <row r="644" spans="2:5" ht="14.25">
      <c r="B644" s="468">
        <v>5025232868049</v>
      </c>
      <c r="C644" s="466" t="s">
        <v>2112</v>
      </c>
      <c r="D644" s="462">
        <v>360.18</v>
      </c>
      <c r="E644" s="465" t="s">
        <v>2906</v>
      </c>
    </row>
    <row r="645" spans="2:5" ht="14.25">
      <c r="B645" s="468">
        <v>5025232868056</v>
      </c>
      <c r="C645" s="466" t="s">
        <v>2113</v>
      </c>
      <c r="D645" s="462">
        <v>360.18</v>
      </c>
      <c r="E645" s="465" t="s">
        <v>2906</v>
      </c>
    </row>
    <row r="646" spans="2:5" ht="14.25">
      <c r="B646" s="468">
        <v>4010869350501</v>
      </c>
      <c r="C646" s="466" t="s">
        <v>2114</v>
      </c>
      <c r="D646" s="462">
        <v>360.18</v>
      </c>
      <c r="E646" s="465" t="s">
        <v>2906</v>
      </c>
    </row>
    <row r="647" spans="2:5" ht="14.25">
      <c r="B647" s="468">
        <v>4010869350518</v>
      </c>
      <c r="C647" s="466" t="s">
        <v>2116</v>
      </c>
      <c r="D647" s="462">
        <v>360.18</v>
      </c>
      <c r="E647" s="465" t="s">
        <v>2906</v>
      </c>
    </row>
    <row r="648" spans="2:5" ht="14.25">
      <c r="B648" s="468">
        <v>4010869350525</v>
      </c>
      <c r="C648" s="466" t="s">
        <v>2118</v>
      </c>
      <c r="D648" s="462">
        <v>360.18</v>
      </c>
      <c r="E648" s="465" t="s">
        <v>2906</v>
      </c>
    </row>
    <row r="649" spans="2:5" ht="14.25">
      <c r="B649" s="468">
        <v>5025232883295</v>
      </c>
      <c r="C649" s="466" t="s">
        <v>2122</v>
      </c>
      <c r="D649" s="462">
        <v>346.08600000000001</v>
      </c>
      <c r="E649" s="465" t="s">
        <v>2906</v>
      </c>
    </row>
    <row r="650" spans="2:5" ht="14.25">
      <c r="B650" s="468">
        <v>5025232883301</v>
      </c>
      <c r="C650" s="466" t="s">
        <v>2124</v>
      </c>
      <c r="D650" s="462">
        <v>175.392</v>
      </c>
      <c r="E650" s="465" t="s">
        <v>2906</v>
      </c>
    </row>
    <row r="651" spans="2:5" ht="14.25">
      <c r="B651" s="468">
        <v>4010869357494</v>
      </c>
      <c r="C651" s="466" t="s">
        <v>2128</v>
      </c>
      <c r="D651" s="462">
        <v>175.392</v>
      </c>
      <c r="E651" s="465" t="s">
        <v>2906</v>
      </c>
    </row>
    <row r="652" spans="2:5" ht="14.25">
      <c r="B652" s="468">
        <v>4010869357500</v>
      </c>
      <c r="C652" s="466" t="s">
        <v>2130</v>
      </c>
      <c r="D652" s="462">
        <v>175.392</v>
      </c>
      <c r="E652" s="465" t="s">
        <v>2906</v>
      </c>
    </row>
    <row r="653" spans="2:5" ht="14.25">
      <c r="B653" s="468">
        <v>4010869357517</v>
      </c>
      <c r="C653" s="466" t="s">
        <v>2132</v>
      </c>
      <c r="D653" s="462">
        <v>297.54000000000002</v>
      </c>
      <c r="E653" s="465" t="s">
        <v>2906</v>
      </c>
    </row>
    <row r="654" spans="2:5" ht="14.25">
      <c r="B654" s="468">
        <v>4010869357548</v>
      </c>
      <c r="C654" s="466" t="s">
        <v>2134</v>
      </c>
      <c r="D654" s="462">
        <v>297.54000000000002</v>
      </c>
      <c r="E654" s="465" t="s">
        <v>2906</v>
      </c>
    </row>
    <row r="655" spans="2:5" ht="14.25">
      <c r="B655" s="468">
        <v>4010869357517</v>
      </c>
      <c r="C655" s="466" t="s">
        <v>2132</v>
      </c>
      <c r="D655" s="462">
        <v>297.54000000000002</v>
      </c>
      <c r="E655" s="465" t="s">
        <v>2906</v>
      </c>
    </row>
    <row r="656" spans="2:5" ht="14.25">
      <c r="B656" s="468">
        <v>4010869357548</v>
      </c>
      <c r="C656" s="466" t="s">
        <v>2134</v>
      </c>
      <c r="D656" s="462">
        <v>297.54000000000002</v>
      </c>
      <c r="E656" s="465" t="s">
        <v>2906</v>
      </c>
    </row>
    <row r="657" spans="2:5" ht="14.25">
      <c r="B657" s="468">
        <v>4010869357531</v>
      </c>
      <c r="C657" s="466" t="s">
        <v>2137</v>
      </c>
      <c r="D657" s="462">
        <v>360.18</v>
      </c>
      <c r="E657" s="465" t="s">
        <v>2906</v>
      </c>
    </row>
    <row r="658" spans="2:5" ht="14.25">
      <c r="B658" s="468">
        <v>4010869357524</v>
      </c>
      <c r="C658" s="466" t="s">
        <v>2139</v>
      </c>
      <c r="D658" s="462">
        <v>360.18</v>
      </c>
      <c r="E658" s="465" t="s">
        <v>2906</v>
      </c>
    </row>
    <row r="659" spans="2:5" ht="14.25">
      <c r="B659" s="468">
        <v>4010869357500</v>
      </c>
      <c r="C659" s="466" t="s">
        <v>2130</v>
      </c>
      <c r="D659" s="462">
        <v>175.392</v>
      </c>
      <c r="E659" s="465" t="s">
        <v>2906</v>
      </c>
    </row>
    <row r="660" spans="2:5" ht="14.25">
      <c r="B660" s="468">
        <v>4010869357494</v>
      </c>
      <c r="C660" s="466" t="s">
        <v>2128</v>
      </c>
      <c r="D660" s="462">
        <v>175.392</v>
      </c>
      <c r="E660" s="465" t="s">
        <v>2906</v>
      </c>
    </row>
    <row r="661" spans="2:5" ht="14.25">
      <c r="B661" s="468">
        <v>4010869357548</v>
      </c>
      <c r="C661" s="466" t="s">
        <v>2134</v>
      </c>
      <c r="D661" s="462">
        <v>297.54000000000002</v>
      </c>
      <c r="E661" s="465" t="s">
        <v>2906</v>
      </c>
    </row>
    <row r="662" spans="2:5" ht="14.25">
      <c r="B662" s="468">
        <v>4010869357517</v>
      </c>
      <c r="C662" s="466" t="s">
        <v>2132</v>
      </c>
      <c r="D662" s="462">
        <v>297.54000000000002</v>
      </c>
      <c r="E662" s="465" t="s">
        <v>2906</v>
      </c>
    </row>
    <row r="663" spans="2:5" ht="14.25">
      <c r="B663" s="468">
        <v>4010869357524</v>
      </c>
      <c r="C663" s="466" t="s">
        <v>2139</v>
      </c>
      <c r="D663" s="462">
        <v>360.18</v>
      </c>
      <c r="E663" s="465" t="s">
        <v>2906</v>
      </c>
    </row>
    <row r="664" spans="2:5" ht="14.25">
      <c r="B664" s="468">
        <v>4010869357531</v>
      </c>
      <c r="C664" s="466" t="s">
        <v>2137</v>
      </c>
      <c r="D664" s="462">
        <v>360.18</v>
      </c>
      <c r="E664" s="465" t="s">
        <v>2906</v>
      </c>
    </row>
    <row r="665" spans="2:5" thickBot="1">
      <c r="B665" s="474">
        <v>4010869357722</v>
      </c>
      <c r="C665" s="475" t="s">
        <v>1852</v>
      </c>
      <c r="D665" s="476">
        <v>259.95600000000002</v>
      </c>
      <c r="E665" s="477" t="s">
        <v>2906</v>
      </c>
    </row>
  </sheetData>
  <pageMargins left="0.7" right="0.7" top="0.75" bottom="0.75" header="0.3" footer="0.3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B489-4397-4BE2-8A63-CF0758D306CD}">
  <sheetPr>
    <tabColor rgb="FFC00000"/>
    <pageSetUpPr fitToPage="1"/>
  </sheetPr>
  <dimension ref="A1:E78"/>
  <sheetViews>
    <sheetView showGridLines="0" zoomScale="80" zoomScaleNormal="80" zoomScaleSheetLayoutView="70" workbookViewId="0"/>
  </sheetViews>
  <sheetFormatPr baseColWidth="10" defaultColWidth="11.42578125" defaultRowHeight="15"/>
  <cols>
    <col min="1" max="1" width="2.140625" style="79" customWidth="1"/>
    <col min="2" max="2" width="21.85546875" style="113" customWidth="1"/>
    <col min="3" max="3" width="31.140625" style="113" customWidth="1"/>
    <col min="4" max="4" width="66.85546875" style="114" customWidth="1"/>
    <col min="5" max="5" width="15.5703125" style="115" customWidth="1"/>
    <col min="6" max="16384" width="11.42578125" style="79"/>
  </cols>
  <sheetData>
    <row r="1" spans="2:5" s="1" customFormat="1" ht="66" customHeight="1">
      <c r="C1" s="2"/>
      <c r="D1" s="3"/>
      <c r="E1" s="4"/>
    </row>
    <row r="2" spans="2:5" ht="30" customHeight="1">
      <c r="B2" s="116"/>
      <c r="C2" s="117"/>
      <c r="D2" s="118"/>
      <c r="E2" s="119"/>
    </row>
    <row r="3" spans="2:5" s="12" customFormat="1" ht="28.5">
      <c r="B3" s="13" t="s">
        <v>117</v>
      </c>
      <c r="C3" s="14"/>
      <c r="D3" s="13" t="str">
        <f>'A2W R410'!D3</f>
        <v>Septiembre 2022</v>
      </c>
      <c r="E3" s="16"/>
    </row>
    <row r="4" spans="2:5" ht="18">
      <c r="B4" s="83" t="s">
        <v>1</v>
      </c>
      <c r="C4" s="84"/>
      <c r="D4" s="85"/>
      <c r="E4" s="86"/>
    </row>
    <row r="5" spans="2:5" ht="14.1" customHeight="1">
      <c r="B5" s="87"/>
      <c r="C5" s="88"/>
      <c r="D5" s="89"/>
      <c r="E5" s="525" t="s">
        <v>2</v>
      </c>
    </row>
    <row r="6" spans="2:5" ht="18">
      <c r="B6" s="90" t="s">
        <v>3</v>
      </c>
      <c r="C6" s="91" t="s">
        <v>4</v>
      </c>
      <c r="D6" s="91" t="s">
        <v>5</v>
      </c>
      <c r="E6" s="525"/>
    </row>
    <row r="7" spans="2:5" ht="14.1" customHeight="1">
      <c r="B7" s="90"/>
      <c r="C7" s="92"/>
      <c r="D7" s="93"/>
      <c r="E7" s="525"/>
    </row>
    <row r="8" spans="2:5" s="1" customFormat="1" ht="50.1" customHeight="1">
      <c r="B8" s="31" t="s">
        <v>6</v>
      </c>
      <c r="C8" s="31"/>
      <c r="D8" s="3"/>
      <c r="E8" s="32"/>
    </row>
    <row r="9" spans="2:5" ht="9.9499999999999993" customHeight="1">
      <c r="B9" s="94"/>
      <c r="C9" s="95"/>
      <c r="D9" s="96"/>
      <c r="E9" s="97"/>
    </row>
    <row r="10" spans="2:5" s="120" customFormat="1" ht="39.950000000000003" customHeight="1">
      <c r="B10" s="121" t="s">
        <v>118</v>
      </c>
      <c r="C10" s="121"/>
      <c r="D10" s="122"/>
      <c r="E10" s="123"/>
    </row>
    <row r="11" spans="2:5" ht="18.75">
      <c r="B11" s="99">
        <v>4010869377058</v>
      </c>
      <c r="C11" s="100" t="s">
        <v>2653</v>
      </c>
      <c r="D11" s="101" t="s">
        <v>119</v>
      </c>
      <c r="E11" s="214">
        <f>VLOOKUP(C11,'Tarifa Compacta'!C:E,3,0)</f>
        <v>10756</v>
      </c>
    </row>
    <row r="12" spans="2:5" ht="18">
      <c r="B12" s="103">
        <v>5025232925117</v>
      </c>
      <c r="C12" s="104" t="s">
        <v>120</v>
      </c>
      <c r="D12" s="163" t="s">
        <v>2654</v>
      </c>
      <c r="E12" s="215">
        <f>VLOOKUP(C12,'Tarifa Compacta'!C:E,3,0)</f>
        <v>5469</v>
      </c>
    </row>
    <row r="13" spans="2:5" ht="18">
      <c r="B13" s="103">
        <v>5025232925131</v>
      </c>
      <c r="C13" s="104" t="s">
        <v>121</v>
      </c>
      <c r="D13" s="124" t="s">
        <v>122</v>
      </c>
      <c r="E13" s="215">
        <f>VLOOKUP(C13,'Tarifa Compacta'!C:E,3,0)</f>
        <v>1404</v>
      </c>
    </row>
    <row r="14" spans="2:5" ht="18">
      <c r="B14" s="106">
        <v>5025232925124</v>
      </c>
      <c r="C14" s="107" t="s">
        <v>123</v>
      </c>
      <c r="D14" s="108" t="s">
        <v>124</v>
      </c>
      <c r="E14" s="216">
        <f>VLOOKUP(C14,'Tarifa Compacta'!C:E,3,0)</f>
        <v>3883</v>
      </c>
    </row>
    <row r="15" spans="2:5" s="120" customFormat="1" ht="39.950000000000003" customHeight="1">
      <c r="B15" s="121" t="s">
        <v>125</v>
      </c>
      <c r="C15" s="121"/>
      <c r="D15" s="122"/>
      <c r="E15" s="123"/>
    </row>
    <row r="16" spans="2:5" ht="18.75">
      <c r="B16" s="99">
        <v>4010869370356</v>
      </c>
      <c r="C16" s="100" t="s">
        <v>2948</v>
      </c>
      <c r="D16" s="101" t="s">
        <v>127</v>
      </c>
      <c r="E16" s="214">
        <f>VLOOKUP(C16,'Tarifa Compacta'!C:E,3,0)</f>
        <v>7021</v>
      </c>
    </row>
    <row r="17" spans="2:5" ht="18">
      <c r="B17" s="103">
        <v>5025232939978</v>
      </c>
      <c r="C17" s="104" t="s">
        <v>128</v>
      </c>
      <c r="D17" s="163"/>
      <c r="E17" s="215">
        <f>VLOOKUP(C17,'Tarifa Compacta'!C:E,3,0)</f>
        <v>5021</v>
      </c>
    </row>
    <row r="18" spans="2:5" ht="18">
      <c r="B18" s="106">
        <v>5025232890361</v>
      </c>
      <c r="C18" s="107" t="s">
        <v>129</v>
      </c>
      <c r="D18" s="126" t="s">
        <v>12</v>
      </c>
      <c r="E18" s="216">
        <f>VLOOKUP(C18,'Tarifa Compacta'!C:E,3,0)</f>
        <v>2000</v>
      </c>
    </row>
    <row r="19" spans="2:5" ht="18.75">
      <c r="B19" s="99">
        <v>4010869370363</v>
      </c>
      <c r="C19" s="100" t="s">
        <v>2949</v>
      </c>
      <c r="D19" s="101" t="s">
        <v>131</v>
      </c>
      <c r="E19" s="214">
        <f>VLOOKUP(C19,'Tarifa Compacta'!C:E,3,0)</f>
        <v>7248</v>
      </c>
    </row>
    <row r="20" spans="2:5" ht="18">
      <c r="B20" s="103">
        <v>5025232939978</v>
      </c>
      <c r="C20" s="104" t="s">
        <v>128</v>
      </c>
      <c r="D20" s="163"/>
      <c r="E20" s="215">
        <f>VLOOKUP(C20,'Tarifa Compacta'!C:E,3,0)</f>
        <v>5021</v>
      </c>
    </row>
    <row r="21" spans="2:5" ht="18">
      <c r="B21" s="106">
        <v>5025232890378</v>
      </c>
      <c r="C21" s="107" t="s">
        <v>132</v>
      </c>
      <c r="D21" s="126" t="s">
        <v>12</v>
      </c>
      <c r="E21" s="216">
        <f>VLOOKUP(C21,'Tarifa Compacta'!C:E,3,0)</f>
        <v>2227</v>
      </c>
    </row>
    <row r="22" spans="2:5" ht="18.75">
      <c r="B22" s="99">
        <v>4010869370370</v>
      </c>
      <c r="C22" s="100" t="s">
        <v>2950</v>
      </c>
      <c r="D22" s="101" t="s">
        <v>134</v>
      </c>
      <c r="E22" s="214">
        <f>VLOOKUP(C22,'Tarifa Compacta'!C:E,3,0)</f>
        <v>7844</v>
      </c>
    </row>
    <row r="23" spans="2:5" ht="18">
      <c r="B23" s="103">
        <v>5025232939978</v>
      </c>
      <c r="C23" s="104" t="s">
        <v>128</v>
      </c>
      <c r="D23" s="163"/>
      <c r="E23" s="215">
        <f>VLOOKUP(C23,'Tarifa Compacta'!C:E,3,0)</f>
        <v>5021</v>
      </c>
    </row>
    <row r="24" spans="2:5" ht="18">
      <c r="B24" s="106">
        <v>5025232890385</v>
      </c>
      <c r="C24" s="107" t="s">
        <v>135</v>
      </c>
      <c r="D24" s="126" t="s">
        <v>12</v>
      </c>
      <c r="E24" s="510">
        <f>VLOOKUP(C24,'Tarifa Compacta'!C:E,3,0)</f>
        <v>2823</v>
      </c>
    </row>
    <row r="25" spans="2:5" ht="18.75">
      <c r="B25" s="99">
        <v>4010869370387</v>
      </c>
      <c r="C25" s="100" t="s">
        <v>2951</v>
      </c>
      <c r="D25" s="101" t="s">
        <v>62</v>
      </c>
      <c r="E25" s="214">
        <f>VLOOKUP(C25,'Tarifa Compacta'!C:E,3,0)</f>
        <v>8146</v>
      </c>
    </row>
    <row r="26" spans="2:5" ht="18">
      <c r="B26" s="103">
        <v>5025232939978</v>
      </c>
      <c r="C26" s="104" t="s">
        <v>128</v>
      </c>
      <c r="D26" s="163"/>
      <c r="E26" s="215">
        <f>VLOOKUP(C26,'Tarifa Compacta'!C:E,3,0)</f>
        <v>5021</v>
      </c>
    </row>
    <row r="27" spans="2:5" ht="18">
      <c r="B27" s="106">
        <v>5025232910298</v>
      </c>
      <c r="C27" s="107" t="s">
        <v>137</v>
      </c>
      <c r="D27" s="126" t="s">
        <v>12</v>
      </c>
      <c r="E27" s="216">
        <f>VLOOKUP(C27,'Tarifa Compacta'!C:E,3,0)</f>
        <v>3125</v>
      </c>
    </row>
    <row r="28" spans="2:5" s="120" customFormat="1" ht="39.950000000000003" customHeight="1">
      <c r="B28" s="121" t="s">
        <v>138</v>
      </c>
      <c r="C28" s="121"/>
      <c r="D28" s="122"/>
      <c r="E28" s="123"/>
    </row>
    <row r="29" spans="2:5" ht="18.75">
      <c r="B29" s="99">
        <v>4010869356527</v>
      </c>
      <c r="C29" s="100" t="s">
        <v>2952</v>
      </c>
      <c r="D29" s="101" t="s">
        <v>127</v>
      </c>
      <c r="E29" s="214">
        <f>VLOOKUP(C29,'Tarifa Compacta'!C:E,3,0)</f>
        <v>7021</v>
      </c>
    </row>
    <row r="30" spans="2:5" ht="18">
      <c r="B30" s="103">
        <v>5025232890156</v>
      </c>
      <c r="C30" s="104" t="s">
        <v>140</v>
      </c>
      <c r="D30" s="101"/>
      <c r="E30" s="215">
        <f>VLOOKUP(C30,'Tarifa Compacta'!C:E,3,0)</f>
        <v>5021</v>
      </c>
    </row>
    <row r="31" spans="2:5" ht="18">
      <c r="B31" s="106">
        <v>5025232890361</v>
      </c>
      <c r="C31" s="107" t="s">
        <v>129</v>
      </c>
      <c r="D31" s="126" t="s">
        <v>12</v>
      </c>
      <c r="E31" s="216">
        <f>VLOOKUP(C31,'Tarifa Compacta'!C:E,3,0)</f>
        <v>2000</v>
      </c>
    </row>
    <row r="32" spans="2:5" ht="18.75">
      <c r="B32" s="99">
        <v>4010869356534</v>
      </c>
      <c r="C32" s="100" t="s">
        <v>2953</v>
      </c>
      <c r="D32" s="101" t="s">
        <v>131</v>
      </c>
      <c r="E32" s="214">
        <f>VLOOKUP(C32,'Tarifa Compacta'!C:E,3,0)</f>
        <v>7248</v>
      </c>
    </row>
    <row r="33" spans="2:5" ht="18">
      <c r="B33" s="103">
        <v>5025232890156</v>
      </c>
      <c r="C33" s="104" t="s">
        <v>140</v>
      </c>
      <c r="D33" s="101"/>
      <c r="E33" s="215">
        <f>VLOOKUP(C33,'Tarifa Compacta'!C:E,3,0)</f>
        <v>5021</v>
      </c>
    </row>
    <row r="34" spans="2:5" ht="18">
      <c r="B34" s="106">
        <v>5025232890378</v>
      </c>
      <c r="C34" s="107" t="s">
        <v>132</v>
      </c>
      <c r="D34" s="126" t="s">
        <v>12</v>
      </c>
      <c r="E34" s="216">
        <f>VLOOKUP(C34,'Tarifa Compacta'!C:E,3,0)</f>
        <v>2227</v>
      </c>
    </row>
    <row r="35" spans="2:5" ht="18.75">
      <c r="B35" s="99">
        <v>4010869356541</v>
      </c>
      <c r="C35" s="100" t="s">
        <v>2954</v>
      </c>
      <c r="D35" s="101" t="s">
        <v>134</v>
      </c>
      <c r="E35" s="214">
        <f>VLOOKUP(C35,'Tarifa Compacta'!C:E,3,0)</f>
        <v>7844</v>
      </c>
    </row>
    <row r="36" spans="2:5" ht="18">
      <c r="B36" s="103">
        <v>5025232890156</v>
      </c>
      <c r="C36" s="104" t="s">
        <v>140</v>
      </c>
      <c r="D36" s="101"/>
      <c r="E36" s="215">
        <f>VLOOKUP(C36,'Tarifa Compacta'!C:E,3,0)</f>
        <v>5021</v>
      </c>
    </row>
    <row r="37" spans="2:5" ht="18">
      <c r="B37" s="106">
        <v>5025232890385</v>
      </c>
      <c r="C37" s="107" t="s">
        <v>135</v>
      </c>
      <c r="D37" s="126" t="s">
        <v>12</v>
      </c>
      <c r="E37" s="216">
        <f>VLOOKUP(C37,'Tarifa Compacta'!C:E,3,0)</f>
        <v>2823</v>
      </c>
    </row>
    <row r="38" spans="2:5" ht="18.75">
      <c r="B38" s="99">
        <v>4010869358088</v>
      </c>
      <c r="C38" s="100" t="s">
        <v>2955</v>
      </c>
      <c r="D38" s="101" t="s">
        <v>62</v>
      </c>
      <c r="E38" s="214">
        <f>VLOOKUP(C38,'Tarifa Compacta'!C:E,3,0)</f>
        <v>8146</v>
      </c>
    </row>
    <row r="39" spans="2:5" ht="18">
      <c r="B39" s="103">
        <v>5025232890156</v>
      </c>
      <c r="C39" s="104" t="s">
        <v>140</v>
      </c>
      <c r="D39" s="101"/>
      <c r="E39" s="215">
        <f>VLOOKUP(C39,'Tarifa Compacta'!C:E,3,0)</f>
        <v>5021</v>
      </c>
    </row>
    <row r="40" spans="2:5" ht="18">
      <c r="B40" s="106">
        <v>5025232910298</v>
      </c>
      <c r="C40" s="107" t="s">
        <v>137</v>
      </c>
      <c r="D40" s="126" t="s">
        <v>12</v>
      </c>
      <c r="E40" s="216">
        <f>VLOOKUP(C40,'Tarifa Compacta'!C:E,3,0)</f>
        <v>3125</v>
      </c>
    </row>
    <row r="41" spans="2:5" s="120" customFormat="1" ht="39.950000000000003" customHeight="1">
      <c r="B41" s="121" t="s">
        <v>143</v>
      </c>
      <c r="C41" s="121"/>
      <c r="D41" s="122"/>
      <c r="E41" s="123"/>
    </row>
    <row r="42" spans="2:5" ht="18.75">
      <c r="B42" s="99">
        <v>4010869356442</v>
      </c>
      <c r="C42" s="100" t="s">
        <v>2956</v>
      </c>
      <c r="D42" s="101" t="s">
        <v>127</v>
      </c>
      <c r="E42" s="214">
        <f>VLOOKUP(C42,'Tarifa Compacta'!C:E,3,0)</f>
        <v>8189</v>
      </c>
    </row>
    <row r="43" spans="2:5" ht="18">
      <c r="B43" s="103">
        <v>5025232890170</v>
      </c>
      <c r="C43" s="104" t="s">
        <v>145</v>
      </c>
      <c r="D43" s="101"/>
      <c r="E43" s="215">
        <f>VLOOKUP(C43,'Tarifa Compacta'!C:E,3,0)</f>
        <v>6189</v>
      </c>
    </row>
    <row r="44" spans="2:5" ht="18">
      <c r="B44" s="106">
        <v>5025232890361</v>
      </c>
      <c r="C44" s="107" t="s">
        <v>129</v>
      </c>
      <c r="D44" s="126" t="s">
        <v>12</v>
      </c>
      <c r="E44" s="216">
        <f>VLOOKUP(C44,'Tarifa Compacta'!C:E,3,0)</f>
        <v>2000</v>
      </c>
    </row>
    <row r="45" spans="2:5" ht="18.75">
      <c r="B45" s="99">
        <v>4010869356459</v>
      </c>
      <c r="C45" s="100" t="s">
        <v>2957</v>
      </c>
      <c r="D45" s="101" t="s">
        <v>147</v>
      </c>
      <c r="E45" s="214">
        <f>VLOOKUP(C45,'Tarifa Compacta'!C:E,3,0)</f>
        <v>8416</v>
      </c>
    </row>
    <row r="46" spans="2:5" ht="18">
      <c r="B46" s="103">
        <v>5025232890170</v>
      </c>
      <c r="C46" s="104" t="s">
        <v>145</v>
      </c>
      <c r="D46" s="101"/>
      <c r="E46" s="215">
        <f>VLOOKUP(C46,'Tarifa Compacta'!C:E,3,0)</f>
        <v>6189</v>
      </c>
    </row>
    <row r="47" spans="2:5" ht="18">
      <c r="B47" s="106">
        <v>5025232890378</v>
      </c>
      <c r="C47" s="107" t="s">
        <v>132</v>
      </c>
      <c r="D47" s="126" t="s">
        <v>12</v>
      </c>
      <c r="E47" s="216">
        <f>VLOOKUP(C47,'Tarifa Compacta'!C:E,3,0)</f>
        <v>2227</v>
      </c>
    </row>
    <row r="48" spans="2:5" ht="18.75">
      <c r="B48" s="99">
        <v>4010869356466</v>
      </c>
      <c r="C48" s="100" t="s">
        <v>2958</v>
      </c>
      <c r="D48" s="101" t="s">
        <v>149</v>
      </c>
      <c r="E48" s="214">
        <f>VLOOKUP(C48,'Tarifa Compacta'!C:E,3,0)</f>
        <v>9012</v>
      </c>
    </row>
    <row r="49" spans="2:5" ht="18">
      <c r="B49" s="103">
        <v>5025232890170</v>
      </c>
      <c r="C49" s="104" t="s">
        <v>145</v>
      </c>
      <c r="D49" s="101"/>
      <c r="E49" s="215">
        <f>VLOOKUP(C49,'Tarifa Compacta'!C:E,3,0)</f>
        <v>6189</v>
      </c>
    </row>
    <row r="50" spans="2:5" ht="18">
      <c r="B50" s="106">
        <v>5025232890385</v>
      </c>
      <c r="C50" s="107" t="s">
        <v>135</v>
      </c>
      <c r="D50" s="126" t="s">
        <v>12</v>
      </c>
      <c r="E50" s="216">
        <f>VLOOKUP(C50,'Tarifa Compacta'!C:E,3,0)</f>
        <v>2823</v>
      </c>
    </row>
    <row r="51" spans="2:5" ht="18.75">
      <c r="B51" s="99">
        <v>4010869356473</v>
      </c>
      <c r="C51" s="100" t="s">
        <v>2959</v>
      </c>
      <c r="D51" s="101" t="s">
        <v>151</v>
      </c>
      <c r="E51" s="214">
        <f>VLOOKUP(C51,'Tarifa Compacta'!C:E,3,0)</f>
        <v>9314</v>
      </c>
    </row>
    <row r="52" spans="2:5" ht="18">
      <c r="B52" s="103">
        <v>5025232890170</v>
      </c>
      <c r="C52" s="104" t="s">
        <v>145</v>
      </c>
      <c r="D52" s="101"/>
      <c r="E52" s="215">
        <f>VLOOKUP(C52,'Tarifa Compacta'!C:E,3,0)</f>
        <v>6189</v>
      </c>
    </row>
    <row r="53" spans="2:5" ht="18">
      <c r="B53" s="106">
        <v>5025232910298</v>
      </c>
      <c r="C53" s="107" t="s">
        <v>137</v>
      </c>
      <c r="D53" s="126" t="s">
        <v>12</v>
      </c>
      <c r="E53" s="216">
        <f>VLOOKUP(C53,'Tarifa Compacta'!C:E,3,0)</f>
        <v>3125</v>
      </c>
    </row>
    <row r="54" spans="2:5" s="120" customFormat="1" ht="39.950000000000003" customHeight="1">
      <c r="B54" s="121" t="s">
        <v>152</v>
      </c>
      <c r="C54" s="121"/>
      <c r="D54" s="122"/>
      <c r="E54" s="123"/>
    </row>
    <row r="55" spans="2:5" ht="18.75">
      <c r="B55" s="99">
        <v>4010869356480</v>
      </c>
      <c r="C55" s="100" t="s">
        <v>2960</v>
      </c>
      <c r="D55" s="101" t="s">
        <v>127</v>
      </c>
      <c r="E55" s="214">
        <f>VLOOKUP(C55,'Tarifa Compacta'!C:E,3,0)</f>
        <v>5176</v>
      </c>
    </row>
    <row r="56" spans="2:5" ht="18">
      <c r="B56" s="103">
        <v>5025232896806</v>
      </c>
      <c r="C56" s="104" t="s">
        <v>154</v>
      </c>
      <c r="D56" s="125"/>
      <c r="E56" s="215">
        <f>VLOOKUP(C56,'Tarifa Compacta'!C:E,3,0)</f>
        <v>3176</v>
      </c>
    </row>
    <row r="57" spans="2:5" ht="18">
      <c r="B57" s="106">
        <v>5025232890361</v>
      </c>
      <c r="C57" s="107" t="s">
        <v>129</v>
      </c>
      <c r="D57" s="108" t="s">
        <v>12</v>
      </c>
      <c r="E57" s="216">
        <f>VLOOKUP(C57,'Tarifa Compacta'!C:E,3,0)</f>
        <v>2000</v>
      </c>
    </row>
    <row r="58" spans="2:5" ht="18.75">
      <c r="B58" s="99">
        <v>4010869356497</v>
      </c>
      <c r="C58" s="100" t="s">
        <v>2961</v>
      </c>
      <c r="D58" s="101" t="s">
        <v>131</v>
      </c>
      <c r="E58" s="214">
        <f>VLOOKUP(C58,'Tarifa Compacta'!C:E,3,0)</f>
        <v>5403</v>
      </c>
    </row>
    <row r="59" spans="2:5" ht="18">
      <c r="B59" s="103">
        <v>5025232896806</v>
      </c>
      <c r="C59" s="104" t="s">
        <v>154</v>
      </c>
      <c r="D59" s="125"/>
      <c r="E59" s="215">
        <f>VLOOKUP(C59,'Tarifa Compacta'!C:E,3,0)</f>
        <v>3176</v>
      </c>
    </row>
    <row r="60" spans="2:5" ht="18">
      <c r="B60" s="106">
        <v>5025232890378</v>
      </c>
      <c r="C60" s="107" t="s">
        <v>132</v>
      </c>
      <c r="D60" s="108" t="s">
        <v>12</v>
      </c>
      <c r="E60" s="216">
        <f>VLOOKUP(C60,'Tarifa Compacta'!C:E,3,0)</f>
        <v>2227</v>
      </c>
    </row>
    <row r="61" spans="2:5" ht="18.75">
      <c r="B61" s="99">
        <v>4010869356503</v>
      </c>
      <c r="C61" s="100" t="s">
        <v>2962</v>
      </c>
      <c r="D61" s="101" t="s">
        <v>157</v>
      </c>
      <c r="E61" s="214">
        <f>VLOOKUP(C61,'Tarifa Compacta'!C:E,3,0)</f>
        <v>6310</v>
      </c>
    </row>
    <row r="62" spans="2:5" ht="18">
      <c r="B62" s="103">
        <v>5025232896813</v>
      </c>
      <c r="C62" s="104" t="s">
        <v>158</v>
      </c>
      <c r="D62" s="125"/>
      <c r="E62" s="215">
        <f>VLOOKUP(C62,'Tarifa Compacta'!C:E,3,0)</f>
        <v>3487</v>
      </c>
    </row>
    <row r="63" spans="2:5" ht="18">
      <c r="B63" s="106">
        <v>5025232890385</v>
      </c>
      <c r="C63" s="107" t="s">
        <v>135</v>
      </c>
      <c r="D63" s="108" t="s">
        <v>12</v>
      </c>
      <c r="E63" s="216">
        <f>VLOOKUP(C63,'Tarifa Compacta'!C:E,3,0)</f>
        <v>2823</v>
      </c>
    </row>
    <row r="64" spans="2:5" ht="18.75">
      <c r="B64" s="99">
        <v>4010869356510</v>
      </c>
      <c r="C64" s="100" t="s">
        <v>2963</v>
      </c>
      <c r="D64" s="101" t="s">
        <v>99</v>
      </c>
      <c r="E64" s="214">
        <f>VLOOKUP(C64,'Tarifa Compacta'!C:E,3,0)</f>
        <v>6612</v>
      </c>
    </row>
    <row r="65" spans="1:5" ht="18">
      <c r="B65" s="103">
        <v>5025232896813</v>
      </c>
      <c r="C65" s="104" t="s">
        <v>158</v>
      </c>
      <c r="D65" s="125"/>
      <c r="E65" s="215">
        <f>VLOOKUP(C65,'Tarifa Compacta'!C:E,3,0)</f>
        <v>3487</v>
      </c>
    </row>
    <row r="66" spans="1:5" ht="18">
      <c r="B66" s="106">
        <v>5025232910298</v>
      </c>
      <c r="C66" s="107" t="s">
        <v>137</v>
      </c>
      <c r="D66" s="108" t="s">
        <v>12</v>
      </c>
      <c r="E66" s="216">
        <f>VLOOKUP(C66,'Tarifa Compacta'!C:E,3,0)</f>
        <v>3125</v>
      </c>
    </row>
    <row r="67" spans="1:5" ht="39.75" customHeight="1">
      <c r="A67" s="120"/>
      <c r="B67" s="121" t="s">
        <v>160</v>
      </c>
      <c r="C67" s="121"/>
      <c r="D67" s="122"/>
      <c r="E67" s="123"/>
    </row>
    <row r="68" spans="1:5" ht="18.75">
      <c r="B68" s="106">
        <v>5025232910656</v>
      </c>
      <c r="C68" s="135" t="s">
        <v>162</v>
      </c>
      <c r="D68" s="129" t="s">
        <v>131</v>
      </c>
      <c r="E68" s="277">
        <f>VLOOKUP(C68,'Tarifa Compacta'!C:E,3,0)</f>
        <v>4493</v>
      </c>
    </row>
    <row r="69" spans="1:5" ht="18.75">
      <c r="B69" s="106">
        <v>5025232910663</v>
      </c>
      <c r="C69" s="135" t="s">
        <v>164</v>
      </c>
      <c r="D69" s="129" t="s">
        <v>157</v>
      </c>
      <c r="E69" s="277">
        <f>VLOOKUP(C69,'Tarifa Compacta'!C:E,3,0)</f>
        <v>5204</v>
      </c>
    </row>
    <row r="70" spans="1:5" ht="18.75">
      <c r="B70" s="106">
        <v>5025232910670</v>
      </c>
      <c r="C70" s="135" t="s">
        <v>167</v>
      </c>
      <c r="D70" s="108" t="s">
        <v>99</v>
      </c>
      <c r="E70" s="277">
        <f>VLOOKUP(C70,'Tarifa Compacta'!C:E,3,0)</f>
        <v>6618</v>
      </c>
    </row>
    <row r="71" spans="1:5" s="1" customFormat="1" ht="50.1" customHeight="1">
      <c r="B71" s="31" t="s">
        <v>59</v>
      </c>
      <c r="C71" s="31"/>
      <c r="D71" s="3"/>
      <c r="E71" s="32"/>
    </row>
    <row r="72" spans="1:5" ht="9.9499999999999993" customHeight="1">
      <c r="B72" s="94"/>
      <c r="C72" s="94"/>
      <c r="D72" s="96"/>
      <c r="E72" s="97"/>
    </row>
    <row r="73" spans="1:5" s="120" customFormat="1" ht="39.950000000000003" customHeight="1">
      <c r="B73" s="121" t="s">
        <v>168</v>
      </c>
      <c r="C73" s="121"/>
      <c r="D73" s="122"/>
      <c r="E73" s="123"/>
    </row>
    <row r="74" spans="1:5" ht="18.75">
      <c r="B74" s="106">
        <v>5025232910687</v>
      </c>
      <c r="C74" s="135" t="s">
        <v>170</v>
      </c>
      <c r="D74" s="511"/>
      <c r="E74" s="277">
        <f>'Tarifa Compacta'!E165</f>
        <v>8082</v>
      </c>
    </row>
    <row r="75" spans="1:5" ht="18.75">
      <c r="B75" s="106">
        <v>5025232910694</v>
      </c>
      <c r="C75" s="135" t="s">
        <v>173</v>
      </c>
      <c r="D75" s="511"/>
      <c r="E75" s="277">
        <f>'Tarifa Compacta'!E166</f>
        <v>8990</v>
      </c>
    </row>
    <row r="76" spans="1:5" ht="18.75">
      <c r="B76" s="106">
        <v>5025232910748</v>
      </c>
      <c r="C76" s="135" t="s">
        <v>175</v>
      </c>
      <c r="D76" s="511"/>
      <c r="E76" s="277">
        <f>'Tarifa Compacta'!E167</f>
        <v>9225</v>
      </c>
    </row>
    <row r="77" spans="1:5" ht="18.75">
      <c r="B77" s="106">
        <v>5025232910700</v>
      </c>
      <c r="C77" s="135" t="s">
        <v>177</v>
      </c>
      <c r="D77" s="511"/>
      <c r="E77" s="277">
        <f>'Tarifa Compacta'!E168</f>
        <v>9953</v>
      </c>
    </row>
    <row r="78" spans="1:5" ht="18.75">
      <c r="B78" s="106">
        <v>5025232910717</v>
      </c>
      <c r="C78" s="135" t="s">
        <v>179</v>
      </c>
      <c r="D78" s="511"/>
      <c r="E78" s="277">
        <f>'Tarifa Compacta'!E169</f>
        <v>11689</v>
      </c>
    </row>
  </sheetData>
  <mergeCells count="1">
    <mergeCell ref="E5:E7"/>
  </mergeCells>
  <hyperlinks>
    <hyperlink ref="B4" r:id="rId1" xr:uid="{F0D2807D-C419-44FA-9D9E-8D0B8982839E}"/>
  </hyperlinks>
  <pageMargins left="0.39370078740157483" right="0.39370078740157483" top="0.39370078740157483" bottom="0.39370078740157483" header="0.31496062992125984" footer="0.31496062992125984"/>
  <pageSetup paperSize="9" scale="70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40" min="1" max="5" man="1"/>
  </rowBreaks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7F111-C8AC-4284-B741-37F8A31EEFFF}">
  <sheetPr>
    <tabColor rgb="FFC00000"/>
    <pageSetUpPr fitToPage="1"/>
  </sheetPr>
  <dimension ref="B1:E146"/>
  <sheetViews>
    <sheetView showGridLines="0" zoomScale="80" zoomScaleNormal="80" zoomScaleSheetLayoutView="70" workbookViewId="0"/>
  </sheetViews>
  <sheetFormatPr baseColWidth="10" defaultColWidth="11.42578125" defaultRowHeight="15"/>
  <cols>
    <col min="1" max="1" width="2.140625" style="79" customWidth="1"/>
    <col min="2" max="2" width="20" style="113" customWidth="1"/>
    <col min="3" max="3" width="31.140625" style="113" customWidth="1"/>
    <col min="4" max="4" width="123.140625" style="114" bestFit="1" customWidth="1"/>
    <col min="5" max="5" width="15.5703125" style="115" customWidth="1"/>
    <col min="6" max="16384" width="11.42578125" style="79"/>
  </cols>
  <sheetData>
    <row r="1" spans="2:5" s="1" customFormat="1" ht="66" customHeight="1">
      <c r="C1" s="2"/>
      <c r="D1" s="3"/>
      <c r="E1" s="4"/>
    </row>
    <row r="2" spans="2:5" ht="30" customHeight="1">
      <c r="B2" s="116"/>
      <c r="C2" s="117"/>
      <c r="D2" s="118"/>
      <c r="E2" s="119"/>
    </row>
    <row r="3" spans="2:5" s="12" customFormat="1" ht="28.5">
      <c r="B3" s="13" t="s">
        <v>117</v>
      </c>
      <c r="C3" s="14"/>
      <c r="D3" s="13" t="str">
        <f>'A2W R32'!D3</f>
        <v>Septiembre 2022</v>
      </c>
      <c r="E3" s="16"/>
    </row>
    <row r="4" spans="2:5" ht="18">
      <c r="B4" s="83" t="s">
        <v>1</v>
      </c>
      <c r="C4" s="84"/>
      <c r="D4" s="85"/>
      <c r="E4" s="86"/>
    </row>
    <row r="5" spans="2:5" ht="14.1" customHeight="1">
      <c r="B5" s="87"/>
      <c r="C5" s="88"/>
      <c r="D5" s="89"/>
      <c r="E5" s="525" t="s">
        <v>2</v>
      </c>
    </row>
    <row r="6" spans="2:5" ht="18">
      <c r="B6" s="90" t="s">
        <v>3</v>
      </c>
      <c r="C6" s="91" t="s">
        <v>4</v>
      </c>
      <c r="D6" s="91" t="s">
        <v>5</v>
      </c>
      <c r="E6" s="525"/>
    </row>
    <row r="7" spans="2:5" ht="14.1" customHeight="1">
      <c r="B7" s="90"/>
      <c r="C7" s="92"/>
      <c r="D7" s="93"/>
      <c r="E7" s="525"/>
    </row>
    <row r="8" spans="2:5" s="1" customFormat="1" ht="50.1" customHeight="1">
      <c r="B8" s="31" t="s">
        <v>180</v>
      </c>
      <c r="C8" s="31"/>
      <c r="D8" s="146" t="s">
        <v>181</v>
      </c>
      <c r="E8" s="268"/>
    </row>
    <row r="9" spans="2:5" ht="18.75">
      <c r="B9" s="94"/>
      <c r="C9" s="94"/>
      <c r="D9" s="96"/>
      <c r="E9" s="97"/>
    </row>
    <row r="10" spans="2:5" ht="18.75">
      <c r="B10" s="127">
        <v>3410539660137</v>
      </c>
      <c r="C10" s="128" t="s">
        <v>182</v>
      </c>
      <c r="D10" s="129" t="s">
        <v>183</v>
      </c>
      <c r="E10" s="130">
        <f>VLOOKUP(C10,'Tarifa Compacta'!C:E,3,0)</f>
        <v>1964</v>
      </c>
    </row>
    <row r="11" spans="2:5" ht="18.75">
      <c r="B11" s="127">
        <v>3410539760196</v>
      </c>
      <c r="C11" s="128" t="s">
        <v>184</v>
      </c>
      <c r="D11" s="129" t="s">
        <v>185</v>
      </c>
      <c r="E11" s="130">
        <f>VLOOKUP(C11,'Tarifa Compacta'!C:E,3,0)</f>
        <v>2147</v>
      </c>
    </row>
    <row r="12" spans="2:5" ht="18.75">
      <c r="B12" s="127">
        <v>3410539861015</v>
      </c>
      <c r="C12" s="128" t="s">
        <v>186</v>
      </c>
      <c r="D12" s="129" t="s">
        <v>187</v>
      </c>
      <c r="E12" s="130">
        <f>VLOOKUP(C12,'Tarifa Compacta'!C:E,3,0)</f>
        <v>2945</v>
      </c>
    </row>
    <row r="13" spans="2:5" ht="18.75">
      <c r="B13" s="127">
        <v>3410539861183</v>
      </c>
      <c r="C13" s="128" t="s">
        <v>188</v>
      </c>
      <c r="D13" s="259" t="s">
        <v>189</v>
      </c>
      <c r="E13" s="130">
        <f>VLOOKUP(C13,'Tarifa Compacta'!C:E,3,0)</f>
        <v>3087</v>
      </c>
    </row>
    <row r="14" spans="2:5" ht="18.75">
      <c r="B14" s="127">
        <v>3410539861176</v>
      </c>
      <c r="C14" s="128" t="s">
        <v>190</v>
      </c>
      <c r="D14" s="259" t="s">
        <v>191</v>
      </c>
      <c r="E14" s="130">
        <f>VLOOKUP(C14,'Tarifa Compacta'!C:E,3,0)</f>
        <v>2977</v>
      </c>
    </row>
    <row r="15" spans="2:5" ht="18.75">
      <c r="B15" s="127">
        <v>3410539861046</v>
      </c>
      <c r="C15" s="128" t="s">
        <v>192</v>
      </c>
      <c r="D15" s="129" t="s">
        <v>193</v>
      </c>
      <c r="E15" s="130">
        <f>VLOOKUP(C15,'Tarifa Compacta'!C:E,3,0)</f>
        <v>3323</v>
      </c>
    </row>
    <row r="16" spans="2:5" ht="18.75">
      <c r="B16" s="127">
        <v>3410539861022</v>
      </c>
      <c r="C16" s="128" t="s">
        <v>194</v>
      </c>
      <c r="D16" s="129" t="s">
        <v>195</v>
      </c>
      <c r="E16" s="130">
        <f>VLOOKUP(C16,'Tarifa Compacta'!C:E,3,0)</f>
        <v>3287</v>
      </c>
    </row>
    <row r="17" spans="2:5" ht="33">
      <c r="B17" s="106">
        <v>4010869356879</v>
      </c>
      <c r="C17" s="128" t="s">
        <v>196</v>
      </c>
      <c r="D17" s="131" t="s">
        <v>197</v>
      </c>
      <c r="E17" s="130">
        <f>VLOOKUP(C17,'Tarifa Compacta'!C:E,3,0)</f>
        <v>82</v>
      </c>
    </row>
    <row r="18" spans="2:5" s="1" customFormat="1" ht="50.1" customHeight="1">
      <c r="B18" s="31" t="s">
        <v>198</v>
      </c>
      <c r="C18" s="31"/>
      <c r="D18" s="3"/>
      <c r="E18" s="268"/>
    </row>
    <row r="19" spans="2:5" ht="10.35" customHeight="1">
      <c r="B19" s="94"/>
      <c r="C19" s="94"/>
      <c r="D19" s="96"/>
      <c r="E19" s="97"/>
    </row>
    <row r="20" spans="2:5" ht="18.75">
      <c r="B20" s="127"/>
      <c r="C20" s="128" t="s">
        <v>2979</v>
      </c>
      <c r="D20" s="131" t="s">
        <v>200</v>
      </c>
      <c r="E20" s="130">
        <f>VLOOKUP(C20,'Tarifa Compacta'!C:E,3,0)</f>
        <v>1725</v>
      </c>
    </row>
    <row r="21" spans="2:5" ht="18.75">
      <c r="B21" s="127">
        <v>4010869257732</v>
      </c>
      <c r="C21" s="128" t="s">
        <v>199</v>
      </c>
      <c r="D21" s="131" t="s">
        <v>200</v>
      </c>
      <c r="E21" s="130">
        <f>VLOOKUP(C21,'Tarifa Compacta'!C:E,3,0)</f>
        <v>1620</v>
      </c>
    </row>
    <row r="22" spans="2:5" ht="18.75">
      <c r="B22" s="127">
        <v>4010869257749</v>
      </c>
      <c r="C22" s="128" t="s">
        <v>201</v>
      </c>
      <c r="D22" s="131" t="s">
        <v>202</v>
      </c>
      <c r="E22" s="130">
        <f>VLOOKUP(C22,'Tarifa Compacta'!C:E,3,0)</f>
        <v>1850</v>
      </c>
    </row>
    <row r="23" spans="2:5" ht="18.75">
      <c r="B23" s="127"/>
      <c r="C23" s="128" t="s">
        <v>203</v>
      </c>
      <c r="D23" s="131" t="s">
        <v>204</v>
      </c>
      <c r="E23" s="130">
        <f>VLOOKUP(C23,'Tarifa Compacta'!C:E,3,0)</f>
        <v>2395</v>
      </c>
    </row>
    <row r="24" spans="2:5" ht="18.75">
      <c r="B24" s="127">
        <v>9004464481543</v>
      </c>
      <c r="C24" s="128" t="s">
        <v>205</v>
      </c>
      <c r="D24" s="129" t="s">
        <v>206</v>
      </c>
      <c r="E24" s="130">
        <f>VLOOKUP(C24,'Tarifa Compacta'!C:E,3,0)</f>
        <v>1849</v>
      </c>
    </row>
    <row r="25" spans="2:5" ht="18.75">
      <c r="B25" s="127">
        <v>9004464254581</v>
      </c>
      <c r="C25" s="128" t="s">
        <v>207</v>
      </c>
      <c r="D25" s="129" t="s">
        <v>208</v>
      </c>
      <c r="E25" s="130">
        <f>VLOOKUP(C25,'Tarifa Compacta'!C:E,3,0)</f>
        <v>2249</v>
      </c>
    </row>
    <row r="26" spans="2:5" ht="18.75">
      <c r="B26" s="127">
        <v>9004464481796</v>
      </c>
      <c r="C26" s="128" t="s">
        <v>209</v>
      </c>
      <c r="D26" s="129" t="s">
        <v>210</v>
      </c>
      <c r="E26" s="130">
        <f>VLOOKUP(C26,'Tarifa Compacta'!C:E,3,0)</f>
        <v>2995</v>
      </c>
    </row>
    <row r="27" spans="2:5" ht="18.75">
      <c r="B27" s="127">
        <v>9004464488290</v>
      </c>
      <c r="C27" s="128" t="s">
        <v>211</v>
      </c>
      <c r="D27" s="129" t="s">
        <v>2871</v>
      </c>
      <c r="E27" s="130">
        <f>VLOOKUP(C27,'Tarifa Compacta'!C:E,3,0)</f>
        <v>4065</v>
      </c>
    </row>
    <row r="28" spans="2:5" ht="18.75">
      <c r="B28" s="127">
        <v>9004464481802</v>
      </c>
      <c r="C28" s="128" t="s">
        <v>212</v>
      </c>
      <c r="D28" s="129" t="s">
        <v>213</v>
      </c>
      <c r="E28" s="130">
        <f>VLOOKUP(C28,'Tarifa Compacta'!C:E,3,0)</f>
        <v>2995</v>
      </c>
    </row>
    <row r="29" spans="2:5" ht="18.75">
      <c r="B29" s="127">
        <v>8430352614310</v>
      </c>
      <c r="C29" s="128" t="s">
        <v>214</v>
      </c>
      <c r="D29" s="129" t="s">
        <v>215</v>
      </c>
      <c r="E29" s="130">
        <f>VLOOKUP(C29,'Tarifa Compacta'!C:E,3,0)</f>
        <v>6125</v>
      </c>
    </row>
    <row r="30" spans="2:5" ht="18.75">
      <c r="B30" s="106">
        <v>4010869357685</v>
      </c>
      <c r="C30" s="128" t="s">
        <v>216</v>
      </c>
      <c r="D30" s="129" t="s">
        <v>217</v>
      </c>
      <c r="E30" s="130">
        <f>VLOOKUP(C30,'Tarifa Compacta'!C:E,3,0)</f>
        <v>5450</v>
      </c>
    </row>
    <row r="31" spans="2:5" s="120" customFormat="1" ht="39.950000000000003" customHeight="1">
      <c r="B31" s="272" t="s">
        <v>218</v>
      </c>
      <c r="C31" s="121"/>
      <c r="D31" s="122"/>
      <c r="E31" s="123"/>
    </row>
    <row r="32" spans="2:5" ht="9.9499999999999993" customHeight="1">
      <c r="B32" s="94"/>
      <c r="C32" s="94"/>
      <c r="D32" s="96"/>
      <c r="E32" s="97"/>
    </row>
    <row r="33" spans="2:5" ht="18.75">
      <c r="B33" s="99">
        <v>4010869360531</v>
      </c>
      <c r="C33" s="100" t="s">
        <v>2964</v>
      </c>
      <c r="D33" s="101" t="s">
        <v>220</v>
      </c>
      <c r="E33" s="102">
        <f>VLOOKUP(C33,'Tarifa Compacta'!C:E,3,0)</f>
        <v>7046</v>
      </c>
    </row>
    <row r="34" spans="2:5" ht="18">
      <c r="B34" s="103">
        <v>5025232896806</v>
      </c>
      <c r="C34" s="104" t="s">
        <v>154</v>
      </c>
      <c r="D34" s="101" t="s">
        <v>221</v>
      </c>
      <c r="E34" s="105">
        <f>VLOOKUP(C34,'Tarifa Compacta'!C:E,3,0)</f>
        <v>3176</v>
      </c>
    </row>
    <row r="35" spans="2:5" ht="18">
      <c r="B35" s="103">
        <v>5025232890361</v>
      </c>
      <c r="C35" s="104" t="s">
        <v>129</v>
      </c>
      <c r="D35" s="124" t="s">
        <v>12</v>
      </c>
      <c r="E35" s="105">
        <f>VLOOKUP(C35,'Tarifa Compacta'!C:E,3,0)</f>
        <v>2000</v>
      </c>
    </row>
    <row r="36" spans="2:5" ht="18">
      <c r="B36" s="106">
        <f>B10</f>
        <v>3410539660137</v>
      </c>
      <c r="C36" s="107" t="s">
        <v>182</v>
      </c>
      <c r="D36" s="126" t="s">
        <v>222</v>
      </c>
      <c r="E36" s="109">
        <f>VLOOKUP(C36,'Tarifa Compacta'!C:E,3,0)</f>
        <v>1964</v>
      </c>
    </row>
    <row r="37" spans="2:5" ht="18.75">
      <c r="B37" s="99">
        <v>4010869360548</v>
      </c>
      <c r="C37" s="100" t="s">
        <v>2965</v>
      </c>
      <c r="D37" s="101" t="s">
        <v>224</v>
      </c>
      <c r="E37" s="102">
        <f>VLOOKUP(C37,'Tarifa Compacta'!C:E,3,0)</f>
        <v>7273</v>
      </c>
    </row>
    <row r="38" spans="2:5" ht="18">
      <c r="B38" s="103">
        <v>5025232896806</v>
      </c>
      <c r="C38" s="104" t="s">
        <v>154</v>
      </c>
      <c r="D38" s="101" t="s">
        <v>225</v>
      </c>
      <c r="E38" s="105">
        <f>VLOOKUP(C38,'Tarifa Compacta'!C:E,3,0)</f>
        <v>3176</v>
      </c>
    </row>
    <row r="39" spans="2:5" ht="18">
      <c r="B39" s="103">
        <v>5025232890378</v>
      </c>
      <c r="C39" s="104" t="s">
        <v>132</v>
      </c>
      <c r="D39" s="124" t="s">
        <v>12</v>
      </c>
      <c r="E39" s="105">
        <f>VLOOKUP(C39,'Tarifa Compacta'!C:E,3,0)</f>
        <v>2227</v>
      </c>
    </row>
    <row r="40" spans="2:5" ht="18">
      <c r="B40" s="106">
        <f>B15</f>
        <v>3410539861046</v>
      </c>
      <c r="C40" s="107" t="s">
        <v>182</v>
      </c>
      <c r="D40" s="126" t="s">
        <v>226</v>
      </c>
      <c r="E40" s="109">
        <f>VLOOKUP(C40,'Tarifa Compacta'!C:E,3,0)</f>
        <v>1964</v>
      </c>
    </row>
    <row r="41" spans="2:5" ht="18.75">
      <c r="B41" s="99">
        <v>4010869360555</v>
      </c>
      <c r="C41" s="100" t="s">
        <v>2966</v>
      </c>
      <c r="D41" s="101" t="s">
        <v>228</v>
      </c>
      <c r="E41" s="102">
        <f>VLOOKUP(C41,'Tarifa Compacta'!C:E,3,0)</f>
        <v>8355</v>
      </c>
    </row>
    <row r="42" spans="2:5" ht="18">
      <c r="B42" s="103">
        <v>5025232896813</v>
      </c>
      <c r="C42" s="104" t="s">
        <v>158</v>
      </c>
      <c r="D42" s="101" t="s">
        <v>229</v>
      </c>
      <c r="E42" s="105">
        <f>VLOOKUP(C42,'Tarifa Compacta'!C:E,3,0)</f>
        <v>3487</v>
      </c>
    </row>
    <row r="43" spans="2:5" ht="18">
      <c r="B43" s="103">
        <v>5025232890385</v>
      </c>
      <c r="C43" s="104" t="s">
        <v>135</v>
      </c>
      <c r="D43" s="124" t="s">
        <v>12</v>
      </c>
      <c r="E43" s="105">
        <f>VLOOKUP(C43,'Tarifa Compacta'!C:E,3,0)</f>
        <v>2823</v>
      </c>
    </row>
    <row r="44" spans="2:5" ht="18">
      <c r="B44" s="106">
        <v>3410539760196</v>
      </c>
      <c r="C44" s="107" t="s">
        <v>184</v>
      </c>
      <c r="D44" s="126" t="s">
        <v>230</v>
      </c>
      <c r="E44" s="109">
        <f>VLOOKUP(C44,'Tarifa Compacta'!C:E,3,0)</f>
        <v>2147</v>
      </c>
    </row>
    <row r="45" spans="2:5" ht="18.75">
      <c r="B45" s="99">
        <v>4010869360562</v>
      </c>
      <c r="C45" s="100" t="s">
        <v>2967</v>
      </c>
      <c r="D45" s="101" t="s">
        <v>232</v>
      </c>
      <c r="E45" s="102">
        <f>VLOOKUP(C45,'Tarifa Compacta'!C:E,3,0)</f>
        <v>8657</v>
      </c>
    </row>
    <row r="46" spans="2:5" ht="18">
      <c r="B46" s="103">
        <v>5025232896813</v>
      </c>
      <c r="C46" s="104" t="s">
        <v>158</v>
      </c>
      <c r="D46" s="101" t="s">
        <v>233</v>
      </c>
      <c r="E46" s="105">
        <f>VLOOKUP(C46,'Tarifa Compacta'!C:E,3,0)</f>
        <v>3487</v>
      </c>
    </row>
    <row r="47" spans="2:5" ht="18">
      <c r="B47" s="103">
        <v>5025232910298</v>
      </c>
      <c r="C47" s="104" t="s">
        <v>137</v>
      </c>
      <c r="D47" s="124" t="s">
        <v>12</v>
      </c>
      <c r="E47" s="105">
        <f>VLOOKUP(C47,'Tarifa Compacta'!C:E,3,0)</f>
        <v>3125</v>
      </c>
    </row>
    <row r="48" spans="2:5" ht="18">
      <c r="B48" s="106">
        <v>3410539760196</v>
      </c>
      <c r="C48" s="107" t="s">
        <v>184</v>
      </c>
      <c r="D48" s="126" t="s">
        <v>230</v>
      </c>
      <c r="E48" s="109">
        <f>VLOOKUP(C48,'Tarifa Compacta'!C:E,3,0)</f>
        <v>2147</v>
      </c>
    </row>
    <row r="49" spans="2:5" ht="18.75">
      <c r="B49" s="99">
        <v>4010869360579</v>
      </c>
      <c r="C49" s="100" t="s">
        <v>2968</v>
      </c>
      <c r="D49" s="101" t="s">
        <v>235</v>
      </c>
      <c r="E49" s="102">
        <f>VLOOKUP(C49,'Tarifa Compacta'!C:E,3,0)</f>
        <v>10524</v>
      </c>
    </row>
    <row r="50" spans="2:5" ht="18">
      <c r="B50" s="103">
        <v>5025232847570</v>
      </c>
      <c r="C50" s="104" t="s">
        <v>36</v>
      </c>
      <c r="D50" s="101" t="s">
        <v>236</v>
      </c>
      <c r="E50" s="105">
        <f>VLOOKUP(C50,'Tarifa Compacta'!C:E,3,0)</f>
        <v>3731</v>
      </c>
    </row>
    <row r="51" spans="2:5" ht="18">
      <c r="B51" s="103">
        <v>5025232847648</v>
      </c>
      <c r="C51" s="104" t="s">
        <v>11</v>
      </c>
      <c r="D51" s="124" t="s">
        <v>12</v>
      </c>
      <c r="E51" s="105">
        <f>VLOOKUP(C51,'Tarifa Compacta'!C:E,3,0)</f>
        <v>3988</v>
      </c>
    </row>
    <row r="52" spans="2:5" ht="18">
      <c r="B52" s="106">
        <v>3410539861015</v>
      </c>
      <c r="C52" s="107" t="s">
        <v>186</v>
      </c>
      <c r="D52" s="126" t="s">
        <v>237</v>
      </c>
      <c r="E52" s="109">
        <f>VLOOKUP(C52,'Tarifa Compacta'!C:E,3,0)</f>
        <v>2945</v>
      </c>
    </row>
    <row r="53" spans="2:5" ht="18.75">
      <c r="B53" s="99">
        <v>4010869360586</v>
      </c>
      <c r="C53" s="100" t="s">
        <v>2969</v>
      </c>
      <c r="D53" s="101" t="s">
        <v>239</v>
      </c>
      <c r="E53" s="102">
        <f>VLOOKUP(C53,'Tarifa Compacta'!C:E,3,0)</f>
        <v>12327</v>
      </c>
    </row>
    <row r="54" spans="2:5" ht="18">
      <c r="B54" s="103">
        <v>5025232847594</v>
      </c>
      <c r="C54" s="104" t="s">
        <v>38</v>
      </c>
      <c r="D54" s="101" t="s">
        <v>240</v>
      </c>
      <c r="E54" s="105">
        <f>VLOOKUP(C54,'Tarifa Compacta'!C:E,3,0)</f>
        <v>4510</v>
      </c>
    </row>
    <row r="55" spans="2:5" ht="18">
      <c r="B55" s="103">
        <v>5025232847662</v>
      </c>
      <c r="C55" s="104" t="s">
        <v>16</v>
      </c>
      <c r="D55" s="124" t="s">
        <v>12</v>
      </c>
      <c r="E55" s="105">
        <f>VLOOKUP(C55,'Tarifa Compacta'!C:E,3,0)</f>
        <v>4687</v>
      </c>
    </row>
    <row r="56" spans="2:5" ht="18">
      <c r="B56" s="106">
        <v>3410539861022</v>
      </c>
      <c r="C56" s="107" t="s">
        <v>194</v>
      </c>
      <c r="D56" s="126" t="s">
        <v>241</v>
      </c>
      <c r="E56" s="109">
        <f>VLOOKUP(C56,'Tarifa Compacta'!C:E,3,0)</f>
        <v>3287</v>
      </c>
    </row>
    <row r="57" spans="2:5" s="120" customFormat="1" ht="39.950000000000003" customHeight="1">
      <c r="B57" s="272" t="s">
        <v>242</v>
      </c>
      <c r="C57" s="121"/>
      <c r="D57" s="122"/>
      <c r="E57" s="123"/>
    </row>
    <row r="58" spans="2:5" ht="9.9499999999999993" customHeight="1">
      <c r="B58" s="94"/>
      <c r="C58" s="94"/>
      <c r="D58" s="96"/>
      <c r="E58" s="97"/>
    </row>
    <row r="59" spans="2:5" ht="18.75">
      <c r="B59" s="99">
        <v>4010869360593</v>
      </c>
      <c r="C59" s="100" t="s">
        <v>2970</v>
      </c>
      <c r="D59" s="101" t="s">
        <v>224</v>
      </c>
      <c r="E59" s="102">
        <f>VLOOKUP(C59,'Tarifa Compacta'!C:E,3,0)</f>
        <v>6363</v>
      </c>
    </row>
    <row r="60" spans="2:5" ht="18">
      <c r="B60" s="103">
        <v>5025232910656</v>
      </c>
      <c r="C60" s="104" t="s">
        <v>162</v>
      </c>
      <c r="D60" s="101" t="s">
        <v>244</v>
      </c>
      <c r="E60" s="105">
        <f>VLOOKUP(C60,'Tarifa Compacta'!C:E,3,0)</f>
        <v>4493</v>
      </c>
    </row>
    <row r="61" spans="2:5" ht="18">
      <c r="B61" s="106"/>
      <c r="C61" s="107" t="s">
        <v>182</v>
      </c>
      <c r="D61" s="126" t="s">
        <v>226</v>
      </c>
      <c r="E61" s="109">
        <f>VLOOKUP(C61,'Tarifa Compacta'!C:E,3,0)</f>
        <v>1964</v>
      </c>
    </row>
    <row r="62" spans="2:5" ht="18.75">
      <c r="B62" s="99">
        <v>4010869360609</v>
      </c>
      <c r="C62" s="100" t="s">
        <v>2971</v>
      </c>
      <c r="D62" s="101" t="s">
        <v>228</v>
      </c>
      <c r="E62" s="102">
        <f>VLOOKUP(C62,'Tarifa Compacta'!C:E,3,0)</f>
        <v>7249</v>
      </c>
    </row>
    <row r="63" spans="2:5" ht="18">
      <c r="B63" s="103">
        <v>5025232910663</v>
      </c>
      <c r="C63" s="104" t="s">
        <v>164</v>
      </c>
      <c r="D63" s="101" t="s">
        <v>246</v>
      </c>
      <c r="E63" s="105">
        <f>VLOOKUP(C63,'Tarifa Compacta'!C:E,3,0)</f>
        <v>5204</v>
      </c>
    </row>
    <row r="64" spans="2:5" ht="18">
      <c r="B64" s="106">
        <v>3410539760196</v>
      </c>
      <c r="C64" s="107" t="s">
        <v>184</v>
      </c>
      <c r="D64" s="126" t="s">
        <v>230</v>
      </c>
      <c r="E64" s="109">
        <f>VLOOKUP(C64,'Tarifa Compacta'!C:E,3,0)</f>
        <v>2147</v>
      </c>
    </row>
    <row r="65" spans="2:5" ht="18.75">
      <c r="B65" s="99">
        <v>4010869360616</v>
      </c>
      <c r="C65" s="100" t="s">
        <v>2972</v>
      </c>
      <c r="D65" s="101" t="s">
        <v>248</v>
      </c>
      <c r="E65" s="102">
        <f>VLOOKUP(C65,'Tarifa Compacta'!C:E,3,0)</f>
        <v>8663</v>
      </c>
    </row>
    <row r="66" spans="2:5" ht="18">
      <c r="B66" s="103">
        <v>5025232910670</v>
      </c>
      <c r="C66" s="104" t="s">
        <v>167</v>
      </c>
      <c r="D66" s="124" t="s">
        <v>249</v>
      </c>
      <c r="E66" s="105">
        <f>VLOOKUP(C66,'Tarifa Compacta'!C:E,3,0)</f>
        <v>6618</v>
      </c>
    </row>
    <row r="67" spans="2:5" ht="18">
      <c r="B67" s="106">
        <v>3410539760196</v>
      </c>
      <c r="C67" s="107" t="s">
        <v>184</v>
      </c>
      <c r="D67" s="126" t="s">
        <v>230</v>
      </c>
      <c r="E67" s="109">
        <f>VLOOKUP(C67,'Tarifa Compacta'!C:E,3,0)</f>
        <v>2147</v>
      </c>
    </row>
    <row r="68" spans="2:5" ht="18.75">
      <c r="B68" s="99"/>
      <c r="C68" s="100" t="s">
        <v>2973</v>
      </c>
      <c r="D68" s="101" t="s">
        <v>251</v>
      </c>
      <c r="E68" s="102">
        <f>VLOOKUP(C68,'Tarifa Compacta'!C:E,3,0)</f>
        <v>10099</v>
      </c>
    </row>
    <row r="69" spans="2:5" ht="18">
      <c r="B69" s="103">
        <v>5025232874408</v>
      </c>
      <c r="C69" s="104" t="s">
        <v>56</v>
      </c>
      <c r="D69" s="101" t="s">
        <v>252</v>
      </c>
      <c r="E69" s="105">
        <f>VLOOKUP(C69,'Tarifa Compacta'!C:E,3,0)</f>
        <v>7294</v>
      </c>
    </row>
    <row r="70" spans="2:5" ht="18">
      <c r="B70" s="106">
        <v>3410539861015</v>
      </c>
      <c r="C70" s="107" t="s">
        <v>186</v>
      </c>
      <c r="D70" s="126" t="s">
        <v>237</v>
      </c>
      <c r="E70" s="109">
        <f>VLOOKUP(C70,'Tarifa Compacta'!C:E,3,0)</f>
        <v>2945</v>
      </c>
    </row>
    <row r="71" spans="2:5" ht="18.75">
      <c r="B71" s="99"/>
      <c r="C71" s="100" t="s">
        <v>2974</v>
      </c>
      <c r="D71" s="101" t="s">
        <v>254</v>
      </c>
      <c r="E71" s="102">
        <f>VLOOKUP(C71,'Tarifa Compacta'!C:E,3,0)</f>
        <v>12142</v>
      </c>
    </row>
    <row r="72" spans="2:5" ht="18">
      <c r="B72" s="103">
        <v>5025232874392</v>
      </c>
      <c r="C72" s="104" t="s">
        <v>58</v>
      </c>
      <c r="D72" s="101" t="s">
        <v>255</v>
      </c>
      <c r="E72" s="105">
        <f>VLOOKUP(C72,'Tarifa Compacta'!C:E,3,0)</f>
        <v>9012</v>
      </c>
    </row>
    <row r="73" spans="2:5" ht="18">
      <c r="B73" s="106">
        <v>3410539861022</v>
      </c>
      <c r="C73" s="107" t="s">
        <v>194</v>
      </c>
      <c r="D73" s="108" t="s">
        <v>241</v>
      </c>
      <c r="E73" s="109">
        <f>VLOOKUP(C73,'Tarifa Compacta'!C:E,3,0)</f>
        <v>3287</v>
      </c>
    </row>
    <row r="74" spans="2:5" s="1" customFormat="1" ht="50.1" customHeight="1">
      <c r="B74" s="31" t="s">
        <v>256</v>
      </c>
      <c r="C74" s="31"/>
      <c r="D74" s="3"/>
      <c r="E74" s="268"/>
    </row>
    <row r="75" spans="2:5" ht="9.9499999999999993" customHeight="1">
      <c r="B75" s="94"/>
      <c r="C75" s="94"/>
      <c r="D75" s="96"/>
      <c r="E75" s="97"/>
    </row>
    <row r="76" spans="2:5" ht="18.75">
      <c r="B76" s="127">
        <v>4010869359115</v>
      </c>
      <c r="C76" s="235" t="s">
        <v>257</v>
      </c>
      <c r="D76" s="263" t="s">
        <v>258</v>
      </c>
      <c r="E76" s="234">
        <f>VLOOKUP(C76,'Tarifa Compacta'!C:E,3,0)</f>
        <v>3895</v>
      </c>
    </row>
    <row r="77" spans="2:5" ht="18.75">
      <c r="B77" s="127">
        <v>4010869359122</v>
      </c>
      <c r="C77" s="235" t="s">
        <v>259</v>
      </c>
      <c r="D77" s="263" t="s">
        <v>260</v>
      </c>
      <c r="E77" s="234">
        <f>VLOOKUP(C77,'Tarifa Compacta'!C:E,3,0)</f>
        <v>3895</v>
      </c>
    </row>
    <row r="78" spans="2:5" s="120" customFormat="1" ht="39.950000000000003" customHeight="1">
      <c r="B78" s="121" t="s">
        <v>261</v>
      </c>
      <c r="C78" s="121"/>
      <c r="D78" s="122"/>
      <c r="E78" s="123"/>
    </row>
    <row r="79" spans="2:5" ht="18.75">
      <c r="B79" s="231">
        <v>4010869359139</v>
      </c>
      <c r="C79" s="226" t="s">
        <v>262</v>
      </c>
      <c r="D79" s="273" t="s">
        <v>263</v>
      </c>
      <c r="E79" s="214">
        <f>VLOOKUP(C79,'Tarifa Compacta'!C:E,3,0)</f>
        <v>49</v>
      </c>
    </row>
    <row r="80" spans="2:5" ht="18.75">
      <c r="B80" s="127">
        <v>4010869359146</v>
      </c>
      <c r="C80" s="235" t="s">
        <v>264</v>
      </c>
      <c r="D80" s="263" t="s">
        <v>265</v>
      </c>
      <c r="E80" s="234">
        <f>VLOOKUP(C80,'Tarifa Compacta'!C:E,3,0)</f>
        <v>12</v>
      </c>
    </row>
    <row r="81" spans="2:5" ht="18.75">
      <c r="B81" s="127">
        <v>4010869359153</v>
      </c>
      <c r="C81" s="226" t="s">
        <v>266</v>
      </c>
      <c r="D81" s="273" t="s">
        <v>267</v>
      </c>
      <c r="E81" s="214">
        <f>VLOOKUP(C81,'Tarifa Compacta'!C:E,3,0)</f>
        <v>260</v>
      </c>
    </row>
    <row r="82" spans="2:5" ht="18.75">
      <c r="B82" s="231">
        <v>4010869359160</v>
      </c>
      <c r="C82" s="235" t="s">
        <v>268</v>
      </c>
      <c r="D82" s="263" t="s">
        <v>269</v>
      </c>
      <c r="E82" s="234">
        <f>VLOOKUP(C82,'Tarifa Compacta'!C:E,3,0)</f>
        <v>444</v>
      </c>
    </row>
    <row r="83" spans="2:5" ht="18.75">
      <c r="B83" s="127">
        <v>4010869359177</v>
      </c>
      <c r="C83" s="226" t="s">
        <v>270</v>
      </c>
      <c r="D83" s="273" t="s">
        <v>271</v>
      </c>
      <c r="E83" s="214">
        <f>VLOOKUP(C83,'Tarifa Compacta'!C:E,3,0)</f>
        <v>520</v>
      </c>
    </row>
    <row r="84" spans="2:5" ht="18.75">
      <c r="B84" s="127">
        <v>4010869359184</v>
      </c>
      <c r="C84" s="128" t="s">
        <v>272</v>
      </c>
      <c r="D84" s="129" t="s">
        <v>273</v>
      </c>
      <c r="E84" s="130">
        <f>VLOOKUP(C84,'Tarifa Compacta'!C:E,3,0)</f>
        <v>601</v>
      </c>
    </row>
    <row r="85" spans="2:5" ht="18.75">
      <c r="B85" s="106">
        <v>401086935919</v>
      </c>
      <c r="C85" s="128" t="s">
        <v>274</v>
      </c>
      <c r="D85" s="129" t="s">
        <v>275</v>
      </c>
      <c r="E85" s="130">
        <f>VLOOKUP(C85,'Tarifa Compacta'!C:E,3,0)</f>
        <v>147</v>
      </c>
    </row>
    <row r="86" spans="2:5" ht="18.75">
      <c r="B86" s="127">
        <v>4010869359207</v>
      </c>
      <c r="C86" s="235" t="s">
        <v>276</v>
      </c>
      <c r="D86" s="263" t="s">
        <v>277</v>
      </c>
      <c r="E86" s="234">
        <f>VLOOKUP(C86,'Tarifa Compacta'!C:E,3,0)</f>
        <v>55</v>
      </c>
    </row>
    <row r="87" spans="2:5" ht="18.75">
      <c r="B87" s="127">
        <v>4010869359214</v>
      </c>
      <c r="C87" s="226" t="s">
        <v>278</v>
      </c>
      <c r="D87" s="273" t="s">
        <v>279</v>
      </c>
      <c r="E87" s="214">
        <f>VLOOKUP(C87,'Tarifa Compacta'!C:E,3,0)</f>
        <v>82</v>
      </c>
    </row>
    <row r="88" spans="2:5" ht="18.75">
      <c r="B88" s="231">
        <v>4010869359221</v>
      </c>
      <c r="C88" s="235" t="s">
        <v>280</v>
      </c>
      <c r="D88" s="263" t="s">
        <v>281</v>
      </c>
      <c r="E88" s="234">
        <f>VLOOKUP(C88,'Tarifa Compacta'!C:E,3,0)</f>
        <v>98</v>
      </c>
    </row>
    <row r="89" spans="2:5" s="1" customFormat="1" ht="50.1" customHeight="1">
      <c r="B89" s="31" t="s">
        <v>282</v>
      </c>
      <c r="C89" s="31"/>
      <c r="D89" s="3"/>
      <c r="E89" s="268"/>
    </row>
    <row r="90" spans="2:5" ht="9.9499999999999993" customHeight="1">
      <c r="B90" s="94"/>
      <c r="C90" s="94"/>
      <c r="D90" s="96"/>
      <c r="E90" s="97"/>
    </row>
    <row r="91" spans="2:5" ht="18.75">
      <c r="B91" s="127">
        <v>5025232854721</v>
      </c>
      <c r="C91" s="128" t="s">
        <v>13</v>
      </c>
      <c r="D91" s="131" t="s">
        <v>283</v>
      </c>
      <c r="E91" s="130">
        <f>VLOOKUP(C91,'Tarifa Compacta'!C:E,3,0)</f>
        <v>132</v>
      </c>
    </row>
    <row r="92" spans="2:5" ht="18.75">
      <c r="B92" s="127">
        <v>4010869254410</v>
      </c>
      <c r="C92" s="128" t="s">
        <v>284</v>
      </c>
      <c r="D92" s="131" t="s">
        <v>285</v>
      </c>
      <c r="E92" s="130">
        <f>VLOOKUP(C92,'Tarifa Compacta'!C:E,3,0)</f>
        <v>54</v>
      </c>
    </row>
    <row r="93" spans="2:5" ht="18.75">
      <c r="B93" s="127">
        <v>4010869257756</v>
      </c>
      <c r="C93" s="128" t="s">
        <v>286</v>
      </c>
      <c r="D93" s="129" t="s">
        <v>287</v>
      </c>
      <c r="E93" s="130">
        <f>VLOOKUP(C93,'Tarifa Compacta'!C:E,3,0)</f>
        <v>452</v>
      </c>
    </row>
    <row r="94" spans="2:5" ht="18.75">
      <c r="B94" s="127">
        <v>4010869200431</v>
      </c>
      <c r="C94" s="128" t="s">
        <v>288</v>
      </c>
      <c r="D94" s="129" t="s">
        <v>289</v>
      </c>
      <c r="E94" s="130">
        <f>VLOOKUP(C94,'Tarifa Compacta'!C:E,3,0)</f>
        <v>530</v>
      </c>
    </row>
    <row r="95" spans="2:5" ht="18.75">
      <c r="B95" s="127">
        <v>4010869257763</v>
      </c>
      <c r="C95" s="128" t="s">
        <v>290</v>
      </c>
      <c r="D95" s="129" t="s">
        <v>291</v>
      </c>
      <c r="E95" s="130">
        <f>VLOOKUP(C95,'Tarifa Compacta'!C:E,3,0)</f>
        <v>452</v>
      </c>
    </row>
    <row r="96" spans="2:5" ht="18.75">
      <c r="B96" s="127">
        <v>4010869202015</v>
      </c>
      <c r="C96" s="128" t="s">
        <v>292</v>
      </c>
      <c r="D96" s="129" t="s">
        <v>293</v>
      </c>
      <c r="E96" s="130">
        <f>VLOOKUP(C96,'Tarifa Compacta'!C:E,3,0)</f>
        <v>644</v>
      </c>
    </row>
    <row r="97" spans="2:5" s="1" customFormat="1" ht="50.1" customHeight="1">
      <c r="B97" s="31" t="s">
        <v>294</v>
      </c>
      <c r="C97" s="31"/>
      <c r="D97" s="3"/>
      <c r="E97" s="268"/>
    </row>
    <row r="98" spans="2:5" ht="9.9499999999999993" customHeight="1">
      <c r="B98" s="94"/>
      <c r="C98" s="94"/>
      <c r="D98" s="96"/>
      <c r="E98" s="97"/>
    </row>
    <row r="99" spans="2:5" s="120" customFormat="1" ht="39.950000000000003" customHeight="1">
      <c r="B99" s="121" t="s">
        <v>295</v>
      </c>
      <c r="C99" s="121"/>
      <c r="D99" s="122"/>
      <c r="E99" s="123"/>
    </row>
    <row r="100" spans="2:5" ht="18.75">
      <c r="B100" s="103">
        <v>4010869202626</v>
      </c>
      <c r="C100" s="100" t="s">
        <v>296</v>
      </c>
      <c r="D100" s="275" t="s">
        <v>297</v>
      </c>
      <c r="E100" s="102">
        <f>VLOOKUP(C100,'Tarifa Compacta'!C:E,3,0)</f>
        <v>30</v>
      </c>
    </row>
    <row r="101" spans="2:5" ht="18.75">
      <c r="B101" s="103">
        <v>4010869257268</v>
      </c>
      <c r="C101" s="100" t="s">
        <v>298</v>
      </c>
      <c r="D101" s="275" t="s">
        <v>299</v>
      </c>
      <c r="E101" s="102">
        <f>VLOOKUP(C101,'Tarifa Compacta'!C:E,3,0)</f>
        <v>113</v>
      </c>
    </row>
    <row r="102" spans="2:5" ht="18.75">
      <c r="B102" s="103"/>
      <c r="C102" s="226" t="s">
        <v>2869</v>
      </c>
      <c r="D102" s="276" t="s">
        <v>2976</v>
      </c>
      <c r="E102" s="214">
        <f>VLOOKUP(C102,'Tarifa Compacta'!C:E,3,0)</f>
        <v>2410</v>
      </c>
    </row>
    <row r="103" spans="2:5" s="1" customFormat="1" ht="50.1" customHeight="1">
      <c r="B103" s="31" t="s">
        <v>301</v>
      </c>
      <c r="C103" s="31"/>
      <c r="D103" s="3"/>
      <c r="E103" s="268"/>
    </row>
    <row r="104" spans="2:5" ht="9.9499999999999993" customHeight="1">
      <c r="B104" s="94"/>
      <c r="C104" s="94"/>
      <c r="D104" s="96"/>
      <c r="E104" s="97"/>
    </row>
    <row r="105" spans="2:5" s="120" customFormat="1" ht="39.950000000000003" customHeight="1">
      <c r="B105" s="121" t="s">
        <v>302</v>
      </c>
      <c r="C105" s="121"/>
      <c r="D105" s="122"/>
      <c r="E105" s="123"/>
    </row>
    <row r="106" spans="2:5" ht="18.75">
      <c r="B106" s="127">
        <v>5025232590056</v>
      </c>
      <c r="C106" s="128" t="s">
        <v>303</v>
      </c>
      <c r="D106" s="129" t="s">
        <v>304</v>
      </c>
      <c r="E106" s="130">
        <f>VLOOKUP(C106,'Tarifa Compacta'!C:E,3,0)</f>
        <v>70</v>
      </c>
    </row>
    <row r="107" spans="2:5" ht="18.75">
      <c r="B107" s="127">
        <v>5025232590063</v>
      </c>
      <c r="C107" s="128" t="s">
        <v>305</v>
      </c>
      <c r="D107" s="129" t="s">
        <v>306</v>
      </c>
      <c r="E107" s="130">
        <f>VLOOKUP(C107,'Tarifa Compacta'!C:E,3,0)</f>
        <v>70</v>
      </c>
    </row>
    <row r="108" spans="2:5" ht="18.75">
      <c r="B108" s="127">
        <v>5025232701483</v>
      </c>
      <c r="C108" s="128" t="s">
        <v>307</v>
      </c>
      <c r="D108" s="129" t="s">
        <v>308</v>
      </c>
      <c r="E108" s="130">
        <f>VLOOKUP(C108,'Tarifa Compacta'!C:E,3,0)</f>
        <v>70</v>
      </c>
    </row>
    <row r="109" spans="2:5" ht="18.75">
      <c r="B109" s="127" t="s">
        <v>309</v>
      </c>
      <c r="C109" s="128" t="s">
        <v>310</v>
      </c>
      <c r="D109" s="129" t="s">
        <v>311</v>
      </c>
      <c r="E109" s="130">
        <f>VLOOKUP(C109,'Tarifa Compacta'!C:E,3,0)</f>
        <v>238</v>
      </c>
    </row>
    <row r="110" spans="2:5" s="120" customFormat="1" ht="39.950000000000003" customHeight="1">
      <c r="B110" s="121" t="s">
        <v>312</v>
      </c>
      <c r="C110" s="121"/>
      <c r="D110" s="122"/>
      <c r="E110" s="123"/>
    </row>
    <row r="111" spans="2:5" s="120" customFormat="1" ht="18" customHeight="1">
      <c r="B111" s="106">
        <v>4010869294966</v>
      </c>
      <c r="C111" s="121" t="s">
        <v>313</v>
      </c>
      <c r="D111" s="108" t="s">
        <v>314</v>
      </c>
      <c r="E111" s="123">
        <f>VLOOKUP(C111,'Tarifa Compacta'!C:E,3,0)</f>
        <v>623</v>
      </c>
    </row>
    <row r="112" spans="2:5" ht="18.75">
      <c r="B112" s="106">
        <v>8016615578454</v>
      </c>
      <c r="C112" s="135" t="s">
        <v>315</v>
      </c>
      <c r="D112" s="108" t="s">
        <v>316</v>
      </c>
      <c r="E112" s="130">
        <f>VLOOKUP(C112,'Tarifa Compacta'!C:E,3,0)</f>
        <v>483</v>
      </c>
    </row>
    <row r="113" spans="2:5" ht="18.75">
      <c r="B113" s="106">
        <v>4010869248723</v>
      </c>
      <c r="C113" s="135" t="s">
        <v>317</v>
      </c>
      <c r="D113" s="108" t="s">
        <v>318</v>
      </c>
      <c r="E113" s="130">
        <f>VLOOKUP(C113,'Tarifa Compacta'!C:E,3,0)</f>
        <v>163</v>
      </c>
    </row>
    <row r="114" spans="2:5" s="120" customFormat="1" ht="39.950000000000003" customHeight="1">
      <c r="B114" s="121" t="s">
        <v>319</v>
      </c>
      <c r="C114" s="121"/>
      <c r="D114" s="122"/>
      <c r="E114" s="123"/>
    </row>
    <row r="115" spans="2:5" ht="18.75">
      <c r="B115" s="106">
        <v>4010869234047</v>
      </c>
      <c r="C115" s="232" t="s">
        <v>320</v>
      </c>
      <c r="D115" s="233" t="s">
        <v>321</v>
      </c>
      <c r="E115" s="234">
        <f>VLOOKUP(C115,'Tarifa Compacta'!C:E,3,0)</f>
        <v>201</v>
      </c>
    </row>
    <row r="116" spans="2:5" ht="18.75">
      <c r="B116" s="106">
        <v>4010869208444</v>
      </c>
      <c r="C116" s="232" t="s">
        <v>322</v>
      </c>
      <c r="D116" s="233" t="s">
        <v>323</v>
      </c>
      <c r="E116" s="234">
        <f>VLOOKUP(C116,'Tarifa Compacta'!C:E,3,0)</f>
        <v>232</v>
      </c>
    </row>
    <row r="117" spans="2:5" ht="18.75">
      <c r="B117" s="106">
        <v>4010869208437</v>
      </c>
      <c r="C117" s="232" t="s">
        <v>324</v>
      </c>
      <c r="D117" s="233" t="s">
        <v>325</v>
      </c>
      <c r="E117" s="234">
        <f>VLOOKUP(C117,'Tarifa Compacta'!C:E,3,0)</f>
        <v>351</v>
      </c>
    </row>
    <row r="118" spans="2:5" s="120" customFormat="1" ht="39.950000000000003" customHeight="1">
      <c r="B118" s="121" t="s">
        <v>326</v>
      </c>
      <c r="C118" s="121"/>
      <c r="D118" s="122"/>
      <c r="E118" s="123"/>
    </row>
    <row r="119" spans="2:5" ht="18.75">
      <c r="B119" s="106">
        <v>4010869166683</v>
      </c>
      <c r="C119" s="135" t="s">
        <v>327</v>
      </c>
      <c r="D119" s="108" t="s">
        <v>328</v>
      </c>
      <c r="E119" s="130">
        <f>VLOOKUP(C119,'Tarifa Compacta'!C:E,3,0)</f>
        <v>86</v>
      </c>
    </row>
    <row r="120" spans="2:5" ht="18.75">
      <c r="B120" s="106">
        <v>4010869190282</v>
      </c>
      <c r="C120" s="135" t="s">
        <v>329</v>
      </c>
      <c r="D120" s="108" t="s">
        <v>330</v>
      </c>
      <c r="E120" s="130">
        <f>VLOOKUP(C120,'Tarifa Compacta'!C:E,3,0)</f>
        <v>54</v>
      </c>
    </row>
    <row r="121" spans="2:5" ht="18.75">
      <c r="B121" s="106">
        <v>4010869190299</v>
      </c>
      <c r="C121" s="135" t="s">
        <v>331</v>
      </c>
      <c r="D121" s="108" t="s">
        <v>332</v>
      </c>
      <c r="E121" s="130">
        <f>VLOOKUP(C121,'Tarifa Compacta'!C:E,3,0)</f>
        <v>76</v>
      </c>
    </row>
    <row r="122" spans="2:5" ht="18.75">
      <c r="B122" s="106">
        <v>4010869203258</v>
      </c>
      <c r="C122" s="135" t="s">
        <v>333</v>
      </c>
      <c r="D122" s="108" t="s">
        <v>334</v>
      </c>
      <c r="E122" s="130">
        <f>VLOOKUP(C122,'Tarifa Compacta'!C:E,3,0)</f>
        <v>54</v>
      </c>
    </row>
    <row r="123" spans="2:5" s="120" customFormat="1" ht="39.950000000000003" customHeight="1">
      <c r="B123" s="121" t="s">
        <v>335</v>
      </c>
      <c r="C123" s="121"/>
      <c r="D123" s="122"/>
      <c r="E123" s="123"/>
    </row>
    <row r="124" spans="2:5" ht="18.75">
      <c r="B124" s="106">
        <v>4010869360371</v>
      </c>
      <c r="C124" s="135" t="s">
        <v>336</v>
      </c>
      <c r="D124" s="108" t="s">
        <v>337</v>
      </c>
      <c r="E124" s="130">
        <f>VLOOKUP(C124,'Tarifa Compacta'!C:E,3,0)</f>
        <v>106</v>
      </c>
    </row>
    <row r="125" spans="2:5" ht="18.75">
      <c r="B125" s="106">
        <v>4010869202671</v>
      </c>
      <c r="C125" s="135" t="s">
        <v>338</v>
      </c>
      <c r="D125" s="108" t="s">
        <v>339</v>
      </c>
      <c r="E125" s="130">
        <f>VLOOKUP(C125,'Tarifa Compacta'!C:E,3,0)</f>
        <v>143</v>
      </c>
    </row>
    <row r="126" spans="2:5" ht="18.75">
      <c r="B126" s="106">
        <v>4010869239295</v>
      </c>
      <c r="C126" s="135" t="s">
        <v>340</v>
      </c>
      <c r="D126" s="108" t="s">
        <v>341</v>
      </c>
      <c r="E126" s="130">
        <f>VLOOKUP(C126,'Tarifa Compacta'!C:E,3,0)</f>
        <v>82</v>
      </c>
    </row>
    <row r="127" spans="2:5" ht="18.75">
      <c r="B127" s="106">
        <v>4010869357678</v>
      </c>
      <c r="C127" s="135" t="s">
        <v>342</v>
      </c>
      <c r="D127" s="108" t="s">
        <v>343</v>
      </c>
      <c r="E127" s="130">
        <f>VLOOKUP(C127,'Tarifa Compacta'!C:E,3,0)</f>
        <v>598</v>
      </c>
    </row>
    <row r="128" spans="2:5" ht="18.75">
      <c r="B128" s="106">
        <v>4010869367080</v>
      </c>
      <c r="C128" s="135" t="s">
        <v>344</v>
      </c>
      <c r="D128" s="108" t="s">
        <v>345</v>
      </c>
      <c r="E128" s="130">
        <f>VLOOKUP(C128,'Tarifa Compacta'!C:E,3,0)</f>
        <v>690</v>
      </c>
    </row>
    <row r="129" spans="2:5" ht="18.75">
      <c r="B129" s="106">
        <v>4010869367097</v>
      </c>
      <c r="C129" s="135" t="s">
        <v>346</v>
      </c>
      <c r="D129" s="108" t="s">
        <v>347</v>
      </c>
      <c r="E129" s="130">
        <f>VLOOKUP(C129,'Tarifa Compacta'!C:E,3,0)</f>
        <v>888</v>
      </c>
    </row>
    <row r="130" spans="2:5" ht="18.75">
      <c r="B130" s="106">
        <v>4010869367103</v>
      </c>
      <c r="C130" s="135" t="s">
        <v>348</v>
      </c>
      <c r="D130" s="108" t="s">
        <v>349</v>
      </c>
      <c r="E130" s="130">
        <f>VLOOKUP(C130,'Tarifa Compacta'!C:E,3,0)</f>
        <v>1070</v>
      </c>
    </row>
    <row r="131" spans="2:5" ht="18.75">
      <c r="B131" s="106">
        <v>5025232837335</v>
      </c>
      <c r="C131" s="135" t="s">
        <v>350</v>
      </c>
      <c r="D131" s="108" t="s">
        <v>351</v>
      </c>
      <c r="E131" s="130">
        <f>VLOOKUP(C131,'Tarifa Compacta'!C:E,3,0)</f>
        <v>417</v>
      </c>
    </row>
    <row r="132" spans="2:5" ht="18.75">
      <c r="B132" s="106">
        <v>8016615348996</v>
      </c>
      <c r="C132" s="135" t="s">
        <v>352</v>
      </c>
      <c r="D132" s="108" t="s">
        <v>353</v>
      </c>
      <c r="E132" s="130">
        <f>VLOOKUP(C132,'Tarifa Compacta'!C:E,3,0)</f>
        <v>179</v>
      </c>
    </row>
    <row r="133" spans="2:5" ht="18.75">
      <c r="B133" s="106">
        <v>4010869357692</v>
      </c>
      <c r="C133" s="135" t="s">
        <v>354</v>
      </c>
      <c r="D133" s="108" t="s">
        <v>355</v>
      </c>
      <c r="E133" s="130">
        <f>VLOOKUP(C133,'Tarifa Compacta'!C:E,3,0)</f>
        <v>206</v>
      </c>
    </row>
    <row r="134" spans="2:5" s="120" customFormat="1" ht="39.950000000000003" customHeight="1">
      <c r="B134" s="121" t="s">
        <v>356</v>
      </c>
      <c r="C134" s="121"/>
      <c r="D134" s="122"/>
      <c r="E134" s="123"/>
    </row>
    <row r="135" spans="2:5" ht="18.75">
      <c r="B135" s="106" t="s">
        <v>357</v>
      </c>
      <c r="C135" s="135" t="s">
        <v>358</v>
      </c>
      <c r="D135" s="136" t="s">
        <v>359</v>
      </c>
      <c r="E135" s="130">
        <f>VLOOKUP(C135,'Tarifa Compacta'!C:E,3,0)</f>
        <v>173</v>
      </c>
    </row>
    <row r="136" spans="2:5" ht="18.75">
      <c r="B136" s="106" t="s">
        <v>360</v>
      </c>
      <c r="C136" s="135" t="s">
        <v>361</v>
      </c>
      <c r="D136" s="108" t="s">
        <v>362</v>
      </c>
      <c r="E136" s="130">
        <f>VLOOKUP(C136,'Tarifa Compacta'!C:E,3,0)</f>
        <v>319</v>
      </c>
    </row>
    <row r="137" spans="2:5" s="120" customFormat="1" ht="39.950000000000003" customHeight="1">
      <c r="B137" s="121" t="s">
        <v>363</v>
      </c>
      <c r="C137" s="121"/>
      <c r="D137" s="122"/>
      <c r="E137" s="123"/>
    </row>
    <row r="138" spans="2:5" ht="18.75">
      <c r="B138" s="106">
        <v>4010869209304</v>
      </c>
      <c r="C138" s="135" t="s">
        <v>364</v>
      </c>
      <c r="D138" s="136" t="s">
        <v>365</v>
      </c>
      <c r="E138" s="130">
        <f>VLOOKUP(C138,'Tarifa Compacta'!C:E,3,0)</f>
        <v>60</v>
      </c>
    </row>
    <row r="139" spans="2:5" ht="18.75">
      <c r="B139" s="106">
        <v>4010869209328</v>
      </c>
      <c r="C139" s="135" t="s">
        <v>366</v>
      </c>
      <c r="D139" s="136" t="s">
        <v>367</v>
      </c>
      <c r="E139" s="130">
        <f>VLOOKUP(C139,'Tarifa Compacta'!C:E,3,0)</f>
        <v>60</v>
      </c>
    </row>
    <row r="140" spans="2:5" ht="18.75">
      <c r="B140" s="106">
        <v>4010869209298</v>
      </c>
      <c r="C140" s="135" t="s">
        <v>368</v>
      </c>
      <c r="D140" s="108" t="s">
        <v>369</v>
      </c>
      <c r="E140" s="130">
        <f>VLOOKUP(C140,'Tarifa Compacta'!C:E,3,0)</f>
        <v>49</v>
      </c>
    </row>
    <row r="141" spans="2:5" ht="18.75">
      <c r="B141" s="106">
        <v>4010869209311</v>
      </c>
      <c r="C141" s="135" t="s">
        <v>370</v>
      </c>
      <c r="D141" s="136" t="s">
        <v>371</v>
      </c>
      <c r="E141" s="130">
        <f>VLOOKUP(C141,'Tarifa Compacta'!C:E,3,0)</f>
        <v>60</v>
      </c>
    </row>
    <row r="142" spans="2:5" ht="18.75">
      <c r="B142" s="106">
        <v>4010869209335</v>
      </c>
      <c r="C142" s="135" t="s">
        <v>372</v>
      </c>
      <c r="D142" s="108" t="s">
        <v>181</v>
      </c>
      <c r="E142" s="130">
        <f>VLOOKUP(C142,'Tarifa Compacta'!C:E,3,0)</f>
        <v>49</v>
      </c>
    </row>
    <row r="143" spans="2:5" s="120" customFormat="1" ht="39.950000000000003" customHeight="1">
      <c r="B143" s="121" t="s">
        <v>373</v>
      </c>
      <c r="C143" s="121"/>
      <c r="D143" s="122"/>
      <c r="E143" s="123"/>
    </row>
    <row r="144" spans="2:5" ht="18.75">
      <c r="B144" s="127">
        <v>5025232590049</v>
      </c>
      <c r="C144" s="128" t="s">
        <v>374</v>
      </c>
      <c r="D144" s="129" t="s">
        <v>375</v>
      </c>
      <c r="E144" s="130">
        <f>VLOOKUP(C144,'Tarifa Compacta'!C:E,3,0)</f>
        <v>184</v>
      </c>
    </row>
    <row r="145" spans="2:5" ht="18.75">
      <c r="B145" s="127">
        <v>5025232702534</v>
      </c>
      <c r="C145" s="128" t="s">
        <v>376</v>
      </c>
      <c r="D145" s="129" t="s">
        <v>377</v>
      </c>
      <c r="E145" s="130">
        <f>VLOOKUP(C145,'Tarifa Compacta'!C:E,3,0)</f>
        <v>184</v>
      </c>
    </row>
    <row r="146" spans="2:5" ht="18.75">
      <c r="B146" s="127">
        <v>5025232760275</v>
      </c>
      <c r="C146" s="128" t="s">
        <v>378</v>
      </c>
      <c r="D146" s="129" t="s">
        <v>379</v>
      </c>
      <c r="E146" s="130">
        <f>VLOOKUP(C146,'Tarifa Compacta'!C:E,3,0)</f>
        <v>184</v>
      </c>
    </row>
  </sheetData>
  <mergeCells count="1">
    <mergeCell ref="E5:E7"/>
  </mergeCells>
  <hyperlinks>
    <hyperlink ref="B4" r:id="rId1" xr:uid="{F4447A09-B502-47D4-A5B5-8068E8F34FFD}"/>
  </hyperlinks>
  <pageMargins left="0.39370078740157483" right="0.39370078740157483" top="0.39370078740157483" bottom="0.39370078740157483" header="0.31496062992125984" footer="0.31496062992125984"/>
  <pageSetup paperSize="9" scale="46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3359-0160-4E45-8E74-00AE69C4018A}">
  <sheetPr>
    <tabColor rgb="FFC00000"/>
  </sheetPr>
  <dimension ref="B1:E418"/>
  <sheetViews>
    <sheetView showGridLines="0" zoomScale="80" zoomScaleNormal="80" workbookViewId="0"/>
  </sheetViews>
  <sheetFormatPr baseColWidth="10" defaultColWidth="11.42578125" defaultRowHeight="15"/>
  <cols>
    <col min="1" max="1" width="2.140625" style="79" customWidth="1"/>
    <col min="2" max="2" width="27.140625" style="113" customWidth="1"/>
    <col min="3" max="3" width="31.140625" style="113" customWidth="1"/>
    <col min="4" max="4" width="137.140625" style="114" bestFit="1" customWidth="1"/>
    <col min="5" max="5" width="18.85546875" style="451" bestFit="1" customWidth="1"/>
    <col min="6" max="16384" width="11.42578125" style="79"/>
  </cols>
  <sheetData>
    <row r="1" spans="2:5" s="1" customFormat="1" ht="66" customHeight="1">
      <c r="C1" s="2"/>
      <c r="D1" s="3"/>
      <c r="E1" s="436"/>
    </row>
    <row r="2" spans="2:5" ht="30" customHeight="1">
      <c r="B2" s="116"/>
      <c r="C2" s="117"/>
      <c r="D2" s="118"/>
      <c r="E2" s="437"/>
    </row>
    <row r="3" spans="2:5" s="12" customFormat="1" ht="28.5">
      <c r="B3" s="13" t="s">
        <v>117</v>
      </c>
      <c r="C3" s="14"/>
      <c r="D3" s="13" t="str">
        <f>'A2W R32'!D3</f>
        <v>Septiembre 2022</v>
      </c>
      <c r="E3" s="438"/>
    </row>
    <row r="4" spans="2:5" ht="18">
      <c r="B4" s="83" t="s">
        <v>1</v>
      </c>
      <c r="C4" s="84"/>
      <c r="D4" s="85"/>
      <c r="E4" s="439"/>
    </row>
    <row r="5" spans="2:5" ht="14.1" customHeight="1">
      <c r="B5" s="87"/>
      <c r="C5" s="88"/>
      <c r="D5" s="89"/>
      <c r="E5" s="526" t="s">
        <v>2</v>
      </c>
    </row>
    <row r="6" spans="2:5" ht="18">
      <c r="B6" s="90" t="s">
        <v>3</v>
      </c>
      <c r="C6" s="91" t="s">
        <v>4</v>
      </c>
      <c r="D6" s="91" t="s">
        <v>5</v>
      </c>
      <c r="E6" s="526"/>
    </row>
    <row r="7" spans="2:5" ht="14.1" customHeight="1">
      <c r="B7" s="90"/>
      <c r="C7" s="92"/>
      <c r="D7" s="93"/>
      <c r="E7" s="526"/>
    </row>
    <row r="8" spans="2:5" s="1" customFormat="1" ht="50.1" customHeight="1">
      <c r="B8" s="31" t="s">
        <v>380</v>
      </c>
      <c r="C8" s="31"/>
      <c r="D8" s="3"/>
      <c r="E8" s="440"/>
    </row>
    <row r="9" spans="2:5" ht="9.9499999999999993" customHeight="1">
      <c r="B9" s="94"/>
      <c r="C9" s="94"/>
      <c r="D9" s="96"/>
      <c r="E9" s="441"/>
    </row>
    <row r="10" spans="2:5" ht="18.75">
      <c r="B10" s="127">
        <v>4010869354097</v>
      </c>
      <c r="C10" s="235" t="s">
        <v>381</v>
      </c>
      <c r="D10" s="236" t="s">
        <v>382</v>
      </c>
      <c r="E10" s="442">
        <f>VLOOKUP(C10,'Tarifa Compacta'!C:E,3,0)</f>
        <v>1177</v>
      </c>
    </row>
    <row r="11" spans="2:5" ht="18.75">
      <c r="B11" s="127">
        <v>4010869354103</v>
      </c>
      <c r="C11" s="235" t="s">
        <v>383</v>
      </c>
      <c r="D11" s="236" t="s">
        <v>384</v>
      </c>
      <c r="E11" s="442">
        <f>VLOOKUP(C11,'Tarifa Compacta'!C:E,3,0)</f>
        <v>1293</v>
      </c>
    </row>
    <row r="12" spans="2:5" ht="18.75">
      <c r="B12" s="127">
        <v>4010869354110</v>
      </c>
      <c r="C12" s="235" t="s">
        <v>385</v>
      </c>
      <c r="D12" s="236" t="s">
        <v>386</v>
      </c>
      <c r="E12" s="442">
        <f>VLOOKUP(C12,'Tarifa Compacta'!C:E,3,0)</f>
        <v>1408</v>
      </c>
    </row>
    <row r="13" spans="2:5" ht="18.75">
      <c r="B13" s="127" t="s">
        <v>387</v>
      </c>
      <c r="C13" s="128" t="s">
        <v>388</v>
      </c>
      <c r="D13" s="131" t="s">
        <v>389</v>
      </c>
      <c r="E13" s="443">
        <f>VLOOKUP(C13,'Tarifa Compacta'!C:E,3,0)</f>
        <v>80</v>
      </c>
    </row>
    <row r="14" spans="2:5" ht="18.75">
      <c r="B14" s="106">
        <v>4010869356923</v>
      </c>
      <c r="C14" s="128" t="s">
        <v>390</v>
      </c>
      <c r="D14" s="131" t="s">
        <v>391</v>
      </c>
      <c r="E14" s="443">
        <f>VLOOKUP(C14,'Tarifa Compacta'!C:E,3,0)</f>
        <v>45</v>
      </c>
    </row>
    <row r="15" spans="2:5" ht="18.75">
      <c r="B15" s="103"/>
      <c r="C15" s="226"/>
      <c r="D15" s="229"/>
      <c r="E15" s="444"/>
    </row>
    <row r="16" spans="2:5" ht="21">
      <c r="B16" s="31" t="s">
        <v>2992</v>
      </c>
      <c r="C16" s="226"/>
      <c r="D16" s="229"/>
      <c r="E16" s="444"/>
    </row>
    <row r="17" spans="2:5" ht="9.75" customHeight="1">
      <c r="B17" s="94"/>
      <c r="C17" s="94"/>
      <c r="D17" s="96"/>
      <c r="E17" s="441"/>
    </row>
    <row r="18" spans="2:5" ht="18.75">
      <c r="B18" s="127" t="s">
        <v>392</v>
      </c>
      <c r="C18" s="235" t="s">
        <v>393</v>
      </c>
      <c r="D18" s="236" t="s">
        <v>394</v>
      </c>
      <c r="E18" s="442">
        <f>VLOOKUP(C18,'Tarifa Compacta'!C:E,3,0)</f>
        <v>462</v>
      </c>
    </row>
    <row r="19" spans="2:5" ht="18.75">
      <c r="B19" s="127" t="s">
        <v>395</v>
      </c>
      <c r="C19" s="232" t="s">
        <v>396</v>
      </c>
      <c r="D19" s="236" t="s">
        <v>397</v>
      </c>
      <c r="E19" s="442">
        <f>VLOOKUP(C19,'Tarifa Compacta'!C:E,3,0)</f>
        <v>499</v>
      </c>
    </row>
    <row r="20" spans="2:5" ht="18.75">
      <c r="B20" s="127" t="s">
        <v>398</v>
      </c>
      <c r="C20" s="232" t="s">
        <v>399</v>
      </c>
      <c r="D20" s="236" t="s">
        <v>400</v>
      </c>
      <c r="E20" s="442">
        <f>VLOOKUP(C20,'Tarifa Compacta'!C:E,3,0)</f>
        <v>522</v>
      </c>
    </row>
    <row r="21" spans="2:5" ht="18.75">
      <c r="B21" s="127" t="s">
        <v>401</v>
      </c>
      <c r="C21" s="232" t="s">
        <v>402</v>
      </c>
      <c r="D21" s="236" t="s">
        <v>403</v>
      </c>
      <c r="E21" s="442">
        <f>VLOOKUP(C21,'Tarifa Compacta'!C:E,3,0)</f>
        <v>561</v>
      </c>
    </row>
    <row r="22" spans="2:5" ht="18.75">
      <c r="B22" s="127" t="s">
        <v>404</v>
      </c>
      <c r="C22" s="232" t="s">
        <v>405</v>
      </c>
      <c r="D22" s="236" t="s">
        <v>406</v>
      </c>
      <c r="E22" s="442">
        <f>VLOOKUP(C22,'Tarifa Compacta'!C:E,3,0)</f>
        <v>596</v>
      </c>
    </row>
    <row r="23" spans="2:5" ht="18.75">
      <c r="B23" s="127" t="s">
        <v>407</v>
      </c>
      <c r="C23" s="232" t="s">
        <v>408</v>
      </c>
      <c r="D23" s="236" t="s">
        <v>409</v>
      </c>
      <c r="E23" s="442">
        <f>VLOOKUP(C23,'Tarifa Compacta'!C:E,3,0)</f>
        <v>731</v>
      </c>
    </row>
    <row r="24" spans="2:5" ht="18.75">
      <c r="B24" s="127" t="s">
        <v>410</v>
      </c>
      <c r="C24" s="232" t="s">
        <v>411</v>
      </c>
      <c r="D24" s="236" t="s">
        <v>412</v>
      </c>
      <c r="E24" s="442">
        <f>VLOOKUP(C24,'Tarifa Compacta'!C:E,3,0)</f>
        <v>818</v>
      </c>
    </row>
    <row r="25" spans="2:5" ht="18.75">
      <c r="B25" s="127" t="s">
        <v>413</v>
      </c>
      <c r="C25" s="232" t="s">
        <v>414</v>
      </c>
      <c r="D25" s="236" t="s">
        <v>415</v>
      </c>
      <c r="E25" s="442">
        <f>VLOOKUP(C25,'Tarifa Compacta'!C:E,3,0)</f>
        <v>1063</v>
      </c>
    </row>
    <row r="26" spans="2:5" ht="18.75">
      <c r="B26" s="127" t="s">
        <v>416</v>
      </c>
      <c r="C26" s="232" t="s">
        <v>417</v>
      </c>
      <c r="D26" s="129" t="s">
        <v>418</v>
      </c>
      <c r="E26" s="442">
        <f>VLOOKUP(C26,'Tarifa Compacta'!C:E,3,0)</f>
        <v>462</v>
      </c>
    </row>
    <row r="27" spans="2:5" ht="18.75">
      <c r="B27" s="127" t="s">
        <v>419</v>
      </c>
      <c r="C27" s="232" t="s">
        <v>420</v>
      </c>
      <c r="D27" s="236" t="s">
        <v>421</v>
      </c>
      <c r="E27" s="442">
        <f>VLOOKUP(C27,'Tarifa Compacta'!C:E,3,0)</f>
        <v>499</v>
      </c>
    </row>
    <row r="28" spans="2:5" ht="18.75">
      <c r="B28" s="127" t="s">
        <v>422</v>
      </c>
      <c r="C28" s="232" t="s">
        <v>423</v>
      </c>
      <c r="D28" s="236" t="s">
        <v>424</v>
      </c>
      <c r="E28" s="442">
        <f>VLOOKUP(C28,'Tarifa Compacta'!C:E,3,0)</f>
        <v>522</v>
      </c>
    </row>
    <row r="29" spans="2:5" ht="18.75">
      <c r="B29" s="127" t="s">
        <v>425</v>
      </c>
      <c r="C29" s="232" t="s">
        <v>426</v>
      </c>
      <c r="D29" s="236" t="s">
        <v>427</v>
      </c>
      <c r="E29" s="442">
        <f>VLOOKUP(C29,'Tarifa Compacta'!C:E,3,0)</f>
        <v>561</v>
      </c>
    </row>
    <row r="30" spans="2:5" ht="18.75">
      <c r="B30" s="127" t="s">
        <v>428</v>
      </c>
      <c r="C30" s="232" t="s">
        <v>429</v>
      </c>
      <c r="D30" s="236" t="s">
        <v>430</v>
      </c>
      <c r="E30" s="442">
        <f>VLOOKUP(C30,'Tarifa Compacta'!C:E,3,0)</f>
        <v>596</v>
      </c>
    </row>
    <row r="31" spans="2:5" ht="18.75">
      <c r="B31" s="127" t="s">
        <v>431</v>
      </c>
      <c r="C31" s="232" t="s">
        <v>432</v>
      </c>
      <c r="D31" s="236" t="s">
        <v>433</v>
      </c>
      <c r="E31" s="442">
        <f>VLOOKUP(C31,'Tarifa Compacta'!C:E,3,0)</f>
        <v>731</v>
      </c>
    </row>
    <row r="32" spans="2:5" ht="18.75">
      <c r="B32" s="127" t="s">
        <v>434</v>
      </c>
      <c r="C32" s="232" t="s">
        <v>435</v>
      </c>
      <c r="D32" s="236" t="s">
        <v>436</v>
      </c>
      <c r="E32" s="442">
        <f>VLOOKUP(C32,'Tarifa Compacta'!C:E,3,0)</f>
        <v>818</v>
      </c>
    </row>
    <row r="33" spans="2:5" ht="18.75">
      <c r="B33" s="127" t="s">
        <v>437</v>
      </c>
      <c r="C33" s="232" t="s">
        <v>438</v>
      </c>
      <c r="D33" s="236" t="s">
        <v>439</v>
      </c>
      <c r="E33" s="442">
        <f>VLOOKUP(C33,'Tarifa Compacta'!C:E,3,0)</f>
        <v>1063</v>
      </c>
    </row>
    <row r="34" spans="2:5" ht="18.75">
      <c r="B34" s="103"/>
      <c r="C34" s="226"/>
      <c r="D34" s="229"/>
      <c r="E34" s="445"/>
    </row>
    <row r="35" spans="2:5" ht="21">
      <c r="B35" s="31" t="s">
        <v>2993</v>
      </c>
      <c r="C35" s="226"/>
      <c r="D35" s="229"/>
      <c r="E35" s="444"/>
    </row>
    <row r="36" spans="2:5" ht="9" customHeight="1">
      <c r="B36" s="271"/>
      <c r="C36" s="270"/>
      <c r="D36" s="269"/>
      <c r="E36" s="446"/>
    </row>
    <row r="37" spans="2:5" ht="18.75">
      <c r="B37" s="127" t="s">
        <v>440</v>
      </c>
      <c r="C37" s="235" t="s">
        <v>441</v>
      </c>
      <c r="D37" s="236" t="s">
        <v>442</v>
      </c>
      <c r="E37" s="442">
        <f>VLOOKUP(C37,'Tarifa Compacta'!C:E,3,0)</f>
        <v>505</v>
      </c>
    </row>
    <row r="38" spans="2:5" ht="18.75">
      <c r="B38" s="127" t="s">
        <v>443</v>
      </c>
      <c r="C38" s="232" t="s">
        <v>444</v>
      </c>
      <c r="D38" s="233" t="s">
        <v>445</v>
      </c>
      <c r="E38" s="442">
        <f>VLOOKUP(C38,'Tarifa Compacta'!C:E,3,0)</f>
        <v>512</v>
      </c>
    </row>
    <row r="39" spans="2:5" ht="18.75">
      <c r="B39" s="127" t="s">
        <v>446</v>
      </c>
      <c r="C39" s="232" t="s">
        <v>447</v>
      </c>
      <c r="D39" s="236" t="s">
        <v>448</v>
      </c>
      <c r="E39" s="442">
        <f>VLOOKUP(C39,'Tarifa Compacta'!C:E,3,0)</f>
        <v>585</v>
      </c>
    </row>
    <row r="40" spans="2:5" ht="18.75">
      <c r="B40" s="127" t="s">
        <v>449</v>
      </c>
      <c r="C40" s="232" t="s">
        <v>450</v>
      </c>
      <c r="D40" s="236" t="s">
        <v>451</v>
      </c>
      <c r="E40" s="442">
        <f>VLOOKUP(C40,'Tarifa Compacta'!C:E,3,0)</f>
        <v>616</v>
      </c>
    </row>
    <row r="41" spans="2:5" ht="18.75">
      <c r="B41" s="127" t="s">
        <v>452</v>
      </c>
      <c r="C41" s="232" t="s">
        <v>453</v>
      </c>
      <c r="D41" s="236" t="s">
        <v>454</v>
      </c>
      <c r="E41" s="442">
        <f>VLOOKUP(C41,'Tarifa Compacta'!C:E,3,0)</f>
        <v>699</v>
      </c>
    </row>
    <row r="42" spans="2:5" ht="18.75">
      <c r="B42" s="127" t="s">
        <v>455</v>
      </c>
      <c r="C42" s="232" t="s">
        <v>456</v>
      </c>
      <c r="D42" s="236" t="s">
        <v>457</v>
      </c>
      <c r="E42" s="442">
        <f>VLOOKUP(C42,'Tarifa Compacta'!C:E,3,0)</f>
        <v>750</v>
      </c>
    </row>
    <row r="43" spans="2:5" ht="18.75">
      <c r="B43" s="127" t="s">
        <v>458</v>
      </c>
      <c r="C43" s="232" t="s">
        <v>459</v>
      </c>
      <c r="D43" s="236" t="s">
        <v>460</v>
      </c>
      <c r="E43" s="442">
        <f>VLOOKUP(C43,'Tarifa Compacta'!C:E,3,0)</f>
        <v>977</v>
      </c>
    </row>
    <row r="44" spans="2:5" ht="18.75">
      <c r="B44" s="127" t="s">
        <v>461</v>
      </c>
      <c r="C44" s="232" t="s">
        <v>462</v>
      </c>
      <c r="D44" s="236" t="s">
        <v>463</v>
      </c>
      <c r="E44" s="442">
        <f>VLOOKUP(C44,'Tarifa Compacta'!C:E,3,0)</f>
        <v>1159</v>
      </c>
    </row>
    <row r="45" spans="2:5" ht="18.75">
      <c r="B45" s="127" t="s">
        <v>464</v>
      </c>
      <c r="C45" s="232" t="s">
        <v>465</v>
      </c>
      <c r="D45" s="236" t="s">
        <v>466</v>
      </c>
      <c r="E45" s="442">
        <f>VLOOKUP(C45,'Tarifa Compacta'!C:E,3,0)</f>
        <v>505</v>
      </c>
    </row>
    <row r="46" spans="2:5" ht="18.75">
      <c r="B46" s="127" t="s">
        <v>467</v>
      </c>
      <c r="C46" s="232" t="s">
        <v>468</v>
      </c>
      <c r="D46" s="236" t="s">
        <v>469</v>
      </c>
      <c r="E46" s="442">
        <f>VLOOKUP(C46,'Tarifa Compacta'!C:E,3,0)</f>
        <v>512</v>
      </c>
    </row>
    <row r="47" spans="2:5" ht="18.75">
      <c r="B47" s="127" t="s">
        <v>470</v>
      </c>
      <c r="C47" s="232" t="s">
        <v>471</v>
      </c>
      <c r="D47" s="129" t="s">
        <v>472</v>
      </c>
      <c r="E47" s="442">
        <f>VLOOKUP(C47,'Tarifa Compacta'!C:E,3,0)</f>
        <v>585</v>
      </c>
    </row>
    <row r="48" spans="2:5" ht="18.75">
      <c r="B48" s="127" t="s">
        <v>473</v>
      </c>
      <c r="C48" s="232" t="s">
        <v>474</v>
      </c>
      <c r="D48" s="236" t="s">
        <v>475</v>
      </c>
      <c r="E48" s="442">
        <f>VLOOKUP(C48,'Tarifa Compacta'!C:E,3,0)</f>
        <v>616</v>
      </c>
    </row>
    <row r="49" spans="2:5" ht="18.75">
      <c r="B49" s="127" t="s">
        <v>476</v>
      </c>
      <c r="C49" s="232" t="s">
        <v>477</v>
      </c>
      <c r="D49" s="236" t="s">
        <v>478</v>
      </c>
      <c r="E49" s="442">
        <f>VLOOKUP(C49,'Tarifa Compacta'!C:E,3,0)</f>
        <v>699</v>
      </c>
    </row>
    <row r="50" spans="2:5" ht="18.75">
      <c r="B50" s="127" t="s">
        <v>479</v>
      </c>
      <c r="C50" s="232" t="s">
        <v>480</v>
      </c>
      <c r="D50" s="236" t="s">
        <v>481</v>
      </c>
      <c r="E50" s="442">
        <f>VLOOKUP(C50,'Tarifa Compacta'!C:E,3,0)</f>
        <v>750</v>
      </c>
    </row>
    <row r="51" spans="2:5" ht="18.75">
      <c r="B51" s="127" t="s">
        <v>482</v>
      </c>
      <c r="C51" s="232" t="s">
        <v>483</v>
      </c>
      <c r="D51" s="236" t="s">
        <v>484</v>
      </c>
      <c r="E51" s="442">
        <f>VLOOKUP(C51,'Tarifa Compacta'!C:E,3,0)</f>
        <v>977</v>
      </c>
    </row>
    <row r="52" spans="2:5" ht="18.75">
      <c r="B52" s="127" t="s">
        <v>485</v>
      </c>
      <c r="C52" s="232" t="s">
        <v>486</v>
      </c>
      <c r="D52" s="236" t="s">
        <v>487</v>
      </c>
      <c r="E52" s="442">
        <f>VLOOKUP(C52,'Tarifa Compacta'!C:E,3,0)</f>
        <v>1159</v>
      </c>
    </row>
    <row r="53" spans="2:5" ht="18.75">
      <c r="B53" s="103"/>
      <c r="C53" s="226"/>
      <c r="D53" s="229"/>
      <c r="E53" s="445"/>
    </row>
    <row r="54" spans="2:5" ht="21">
      <c r="B54" s="31" t="s">
        <v>2994</v>
      </c>
      <c r="C54" s="226"/>
      <c r="D54" s="229"/>
      <c r="E54" s="444"/>
    </row>
    <row r="55" spans="2:5" ht="9" customHeight="1">
      <c r="B55" s="271"/>
      <c r="C55" s="270"/>
      <c r="D55" s="269"/>
      <c r="E55" s="447"/>
    </row>
    <row r="56" spans="2:5" ht="18.75">
      <c r="B56" s="127" t="s">
        <v>488</v>
      </c>
      <c r="C56" s="235" t="s">
        <v>489</v>
      </c>
      <c r="D56" s="236" t="s">
        <v>490</v>
      </c>
      <c r="E56" s="442">
        <f>VLOOKUP(C56,'Tarifa Compacta'!C:E,3,0)</f>
        <v>716</v>
      </c>
    </row>
    <row r="57" spans="2:5" ht="18.75">
      <c r="B57" s="127" t="s">
        <v>491</v>
      </c>
      <c r="C57" s="232" t="s">
        <v>492</v>
      </c>
      <c r="D57" s="236" t="s">
        <v>493</v>
      </c>
      <c r="E57" s="442">
        <f>VLOOKUP(C57,'Tarifa Compacta'!C:E,3,0)</f>
        <v>740</v>
      </c>
    </row>
    <row r="58" spans="2:5" ht="18.75">
      <c r="B58" s="127" t="s">
        <v>494</v>
      </c>
      <c r="C58" s="232" t="s">
        <v>495</v>
      </c>
      <c r="D58" s="236" t="s">
        <v>496</v>
      </c>
      <c r="E58" s="442">
        <f>VLOOKUP(C58,'Tarifa Compacta'!C:E,3,0)</f>
        <v>772</v>
      </c>
    </row>
    <row r="59" spans="2:5" ht="18.75">
      <c r="B59" s="127" t="s">
        <v>497</v>
      </c>
      <c r="C59" s="232" t="s">
        <v>498</v>
      </c>
      <c r="D59" s="236" t="s">
        <v>499</v>
      </c>
      <c r="E59" s="442">
        <f>VLOOKUP(C59,'Tarifa Compacta'!C:E,3,0)</f>
        <v>972</v>
      </c>
    </row>
    <row r="60" spans="2:5" ht="18.75">
      <c r="B60" s="127" t="s">
        <v>500</v>
      </c>
      <c r="C60" s="232" t="s">
        <v>501</v>
      </c>
      <c r="D60" s="236" t="s">
        <v>502</v>
      </c>
      <c r="E60" s="442">
        <f>VLOOKUP(C60,'Tarifa Compacta'!C:E,3,0)</f>
        <v>999</v>
      </c>
    </row>
    <row r="61" spans="2:5" ht="18.75">
      <c r="B61" s="127" t="s">
        <v>503</v>
      </c>
      <c r="C61" s="232" t="s">
        <v>504</v>
      </c>
      <c r="D61" s="236" t="s">
        <v>505</v>
      </c>
      <c r="E61" s="442">
        <f>VLOOKUP(C61,'Tarifa Compacta'!C:E,3,0)</f>
        <v>1015</v>
      </c>
    </row>
    <row r="62" spans="2:5" ht="18.75">
      <c r="B62" s="127" t="s">
        <v>506</v>
      </c>
      <c r="C62" s="232" t="s">
        <v>507</v>
      </c>
      <c r="D62" s="236" t="s">
        <v>508</v>
      </c>
      <c r="E62" s="442">
        <f>VLOOKUP(C62,'Tarifa Compacta'!C:E,3,0)</f>
        <v>1232</v>
      </c>
    </row>
    <row r="63" spans="2:5" ht="18.75">
      <c r="B63" s="127" t="s">
        <v>509</v>
      </c>
      <c r="C63" s="232" t="s">
        <v>510</v>
      </c>
      <c r="D63" s="236" t="s">
        <v>511</v>
      </c>
      <c r="E63" s="442">
        <f>VLOOKUP(C63,'Tarifa Compacta'!C:E,3,0)</f>
        <v>1416</v>
      </c>
    </row>
    <row r="64" spans="2:5" ht="18.75">
      <c r="B64" s="127" t="s">
        <v>512</v>
      </c>
      <c r="C64" s="232" t="s">
        <v>513</v>
      </c>
      <c r="D64" s="129" t="s">
        <v>514</v>
      </c>
      <c r="E64" s="442">
        <f>VLOOKUP(C64,'Tarifa Compacta'!C:E,3,0)</f>
        <v>1688</v>
      </c>
    </row>
    <row r="65" spans="2:5" ht="18.75">
      <c r="B65" s="127" t="s">
        <v>515</v>
      </c>
      <c r="C65" s="232" t="s">
        <v>516</v>
      </c>
      <c r="D65" s="129" t="s">
        <v>517</v>
      </c>
      <c r="E65" s="442">
        <f>VLOOKUP(C65,'Tarifa Compacta'!C:E,3,0)</f>
        <v>716</v>
      </c>
    </row>
    <row r="66" spans="2:5" ht="18.75">
      <c r="B66" s="127" t="s">
        <v>518</v>
      </c>
      <c r="C66" s="232" t="s">
        <v>519</v>
      </c>
      <c r="D66" s="236" t="s">
        <v>520</v>
      </c>
      <c r="E66" s="442">
        <f>VLOOKUP(C66,'Tarifa Compacta'!C:E,3,0)</f>
        <v>740</v>
      </c>
    </row>
    <row r="67" spans="2:5" ht="18.75">
      <c r="B67" s="127" t="s">
        <v>521</v>
      </c>
      <c r="C67" s="232" t="s">
        <v>522</v>
      </c>
      <c r="D67" s="236" t="s">
        <v>523</v>
      </c>
      <c r="E67" s="442">
        <f>VLOOKUP(C67,'Tarifa Compacta'!C:E,3,0)</f>
        <v>772</v>
      </c>
    </row>
    <row r="68" spans="2:5" ht="18.75">
      <c r="B68" s="127" t="s">
        <v>524</v>
      </c>
      <c r="C68" s="232" t="s">
        <v>525</v>
      </c>
      <c r="D68" s="236" t="s">
        <v>526</v>
      </c>
      <c r="E68" s="442">
        <f>VLOOKUP(C68,'Tarifa Compacta'!C:E,3,0)</f>
        <v>972</v>
      </c>
    </row>
    <row r="69" spans="2:5" ht="18.75">
      <c r="B69" s="127" t="s">
        <v>527</v>
      </c>
      <c r="C69" s="232" t="s">
        <v>528</v>
      </c>
      <c r="D69" s="236" t="s">
        <v>529</v>
      </c>
      <c r="E69" s="442">
        <f>VLOOKUP(C69,'Tarifa Compacta'!C:E,3,0)</f>
        <v>999</v>
      </c>
    </row>
    <row r="70" spans="2:5" ht="18.75">
      <c r="B70" s="127" t="s">
        <v>530</v>
      </c>
      <c r="C70" s="232" t="s">
        <v>531</v>
      </c>
      <c r="D70" s="236" t="s">
        <v>532</v>
      </c>
      <c r="E70" s="442">
        <f>VLOOKUP(C70,'Tarifa Compacta'!C:E,3,0)</f>
        <v>1015</v>
      </c>
    </row>
    <row r="71" spans="2:5" ht="18.75">
      <c r="B71" s="127" t="s">
        <v>533</v>
      </c>
      <c r="C71" s="232" t="s">
        <v>534</v>
      </c>
      <c r="D71" s="236" t="s">
        <v>535</v>
      </c>
      <c r="E71" s="442">
        <f>VLOOKUP(C71,'Tarifa Compacta'!C:E,3,0)</f>
        <v>1232</v>
      </c>
    </row>
    <row r="72" spans="2:5" ht="18.75">
      <c r="B72" s="127" t="s">
        <v>536</v>
      </c>
      <c r="C72" s="232" t="s">
        <v>537</v>
      </c>
      <c r="D72" s="236" t="s">
        <v>538</v>
      </c>
      <c r="E72" s="442">
        <f>VLOOKUP(C72,'Tarifa Compacta'!C:E,3,0)</f>
        <v>1416</v>
      </c>
    </row>
    <row r="73" spans="2:5" ht="18.75">
      <c r="B73" s="127" t="s">
        <v>539</v>
      </c>
      <c r="C73" s="232" t="s">
        <v>540</v>
      </c>
      <c r="D73" s="236" t="s">
        <v>541</v>
      </c>
      <c r="E73" s="442">
        <f>VLOOKUP(C73,'Tarifa Compacta'!C:E,3,0)</f>
        <v>1688</v>
      </c>
    </row>
    <row r="74" spans="2:5" ht="18.75">
      <c r="B74" s="103"/>
      <c r="C74" s="226"/>
      <c r="D74" s="229"/>
      <c r="E74" s="445"/>
    </row>
    <row r="75" spans="2:5" ht="21">
      <c r="B75" s="31" t="s">
        <v>2995</v>
      </c>
      <c r="C75" s="226"/>
      <c r="D75" s="229"/>
      <c r="E75" s="444"/>
    </row>
    <row r="76" spans="2:5" ht="9" customHeight="1">
      <c r="B76" s="271"/>
      <c r="C76" s="270"/>
      <c r="D76" s="269"/>
      <c r="E76" s="447"/>
    </row>
    <row r="77" spans="2:5" ht="18.75">
      <c r="B77" s="127">
        <v>4010869365680</v>
      </c>
      <c r="C77" s="235" t="s">
        <v>543</v>
      </c>
      <c r="D77" s="236" t="s">
        <v>544</v>
      </c>
      <c r="E77" s="442">
        <f>VLOOKUP(C77,'Tarifa Compacta'!C:E,3,0)</f>
        <v>788</v>
      </c>
    </row>
    <row r="78" spans="2:5" ht="18.75">
      <c r="B78" s="127" t="s">
        <v>545</v>
      </c>
      <c r="C78" s="232" t="s">
        <v>546</v>
      </c>
      <c r="D78" s="233" t="s">
        <v>547</v>
      </c>
      <c r="E78" s="442">
        <f>VLOOKUP(C78,'Tarifa Compacta'!C:E,3,0)</f>
        <v>814</v>
      </c>
    </row>
    <row r="79" spans="2:5" ht="18.75">
      <c r="B79" s="127" t="s">
        <v>548</v>
      </c>
      <c r="C79" s="232" t="s">
        <v>549</v>
      </c>
      <c r="D79" s="236" t="s">
        <v>550</v>
      </c>
      <c r="E79" s="442">
        <f>VLOOKUP(C79,'Tarifa Compacta'!C:E,3,0)</f>
        <v>849</v>
      </c>
    </row>
    <row r="80" spans="2:5" ht="18.75">
      <c r="B80" s="127" t="s">
        <v>551</v>
      </c>
      <c r="C80" s="232" t="s">
        <v>552</v>
      </c>
      <c r="D80" s="236" t="s">
        <v>553</v>
      </c>
      <c r="E80" s="442">
        <f>VLOOKUP(C80,'Tarifa Compacta'!C:E,3,0)</f>
        <v>1071</v>
      </c>
    </row>
    <row r="81" spans="2:5" ht="18.75">
      <c r="B81" s="127" t="s">
        <v>554</v>
      </c>
      <c r="C81" s="232" t="s">
        <v>555</v>
      </c>
      <c r="D81" s="236" t="s">
        <v>556</v>
      </c>
      <c r="E81" s="442">
        <f>VLOOKUP(C81,'Tarifa Compacta'!C:E,3,0)</f>
        <v>1098</v>
      </c>
    </row>
    <row r="82" spans="2:5" ht="18.75">
      <c r="B82" s="127" t="s">
        <v>557</v>
      </c>
      <c r="C82" s="232" t="s">
        <v>558</v>
      </c>
      <c r="D82" s="236" t="s">
        <v>559</v>
      </c>
      <c r="E82" s="442">
        <f>VLOOKUP(C82,'Tarifa Compacta'!C:E,3,0)</f>
        <v>1117</v>
      </c>
    </row>
    <row r="83" spans="2:5" ht="18.75">
      <c r="B83" s="127" t="s">
        <v>560</v>
      </c>
      <c r="C83" s="232" t="s">
        <v>561</v>
      </c>
      <c r="D83" s="236" t="s">
        <v>562</v>
      </c>
      <c r="E83" s="442">
        <f>VLOOKUP(C83,'Tarifa Compacta'!C:E,3,0)</f>
        <v>1357</v>
      </c>
    </row>
    <row r="84" spans="2:5" ht="18.75">
      <c r="B84" s="127" t="s">
        <v>563</v>
      </c>
      <c r="C84" s="232" t="s">
        <v>564</v>
      </c>
      <c r="D84" s="236" t="s">
        <v>565</v>
      </c>
      <c r="E84" s="442">
        <f>VLOOKUP(C84,'Tarifa Compacta'!C:E,3,0)</f>
        <v>1560</v>
      </c>
    </row>
    <row r="85" spans="2:5" ht="18.75">
      <c r="B85" s="127" t="s">
        <v>566</v>
      </c>
      <c r="C85" s="232" t="s">
        <v>567</v>
      </c>
      <c r="D85" s="236" t="s">
        <v>568</v>
      </c>
      <c r="E85" s="442">
        <f>VLOOKUP(C85,'Tarifa Compacta'!C:E,3,0)</f>
        <v>1857</v>
      </c>
    </row>
    <row r="86" spans="2:5" ht="18.75">
      <c r="B86" s="127" t="s">
        <v>569</v>
      </c>
      <c r="C86" s="232" t="s">
        <v>570</v>
      </c>
      <c r="D86" s="236" t="s">
        <v>571</v>
      </c>
      <c r="E86" s="442">
        <f>VLOOKUP(C86,'Tarifa Compacta'!C:E,3,0)</f>
        <v>788</v>
      </c>
    </row>
    <row r="87" spans="2:5" ht="18.75">
      <c r="B87" s="127" t="s">
        <v>572</v>
      </c>
      <c r="C87" s="232" t="s">
        <v>573</v>
      </c>
      <c r="D87" s="233" t="s">
        <v>574</v>
      </c>
      <c r="E87" s="442">
        <f>VLOOKUP(C87,'Tarifa Compacta'!C:E,3,0)</f>
        <v>814</v>
      </c>
    </row>
    <row r="88" spans="2:5" ht="18.75">
      <c r="B88" s="127" t="s">
        <v>575</v>
      </c>
      <c r="C88" s="232" t="s">
        <v>576</v>
      </c>
      <c r="D88" s="236" t="s">
        <v>577</v>
      </c>
      <c r="E88" s="442">
        <f>VLOOKUP(C88,'Tarifa Compacta'!C:E,3,0)</f>
        <v>849</v>
      </c>
    </row>
    <row r="89" spans="2:5" ht="18.75">
      <c r="B89" s="127" t="s">
        <v>578</v>
      </c>
      <c r="C89" s="232" t="s">
        <v>579</v>
      </c>
      <c r="D89" s="236" t="s">
        <v>580</v>
      </c>
      <c r="E89" s="442">
        <f>VLOOKUP(C89,'Tarifa Compacta'!C:E,3,0)</f>
        <v>1071</v>
      </c>
    </row>
    <row r="90" spans="2:5" ht="18.75">
      <c r="B90" s="127" t="s">
        <v>581</v>
      </c>
      <c r="C90" s="232" t="s">
        <v>582</v>
      </c>
      <c r="D90" s="236" t="s">
        <v>583</v>
      </c>
      <c r="E90" s="442">
        <f>VLOOKUP(C90,'Tarifa Compacta'!C:E,3,0)</f>
        <v>1098</v>
      </c>
    </row>
    <row r="91" spans="2:5" ht="18.75">
      <c r="B91" s="127" t="s">
        <v>584</v>
      </c>
      <c r="C91" s="232" t="s">
        <v>585</v>
      </c>
      <c r="D91" s="236" t="s">
        <v>586</v>
      </c>
      <c r="E91" s="442">
        <f>VLOOKUP(C91,'Tarifa Compacta'!C:E,3,0)</f>
        <v>1117</v>
      </c>
    </row>
    <row r="92" spans="2:5" ht="18.75">
      <c r="B92" s="127" t="s">
        <v>587</v>
      </c>
      <c r="C92" s="232" t="s">
        <v>588</v>
      </c>
      <c r="D92" s="236" t="s">
        <v>589</v>
      </c>
      <c r="E92" s="442">
        <f>VLOOKUP(C92,'Tarifa Compacta'!C:E,3,0)</f>
        <v>1357</v>
      </c>
    </row>
    <row r="93" spans="2:5" ht="18.75">
      <c r="B93" s="127" t="s">
        <v>590</v>
      </c>
      <c r="C93" s="232" t="s">
        <v>591</v>
      </c>
      <c r="D93" s="236" t="s">
        <v>592</v>
      </c>
      <c r="E93" s="442">
        <f>VLOOKUP(C93,'Tarifa Compacta'!C:E,3,0)</f>
        <v>1560</v>
      </c>
    </row>
    <row r="94" spans="2:5" ht="18.75">
      <c r="B94" s="127" t="s">
        <v>593</v>
      </c>
      <c r="C94" s="232" t="s">
        <v>594</v>
      </c>
      <c r="D94" s="236" t="s">
        <v>595</v>
      </c>
      <c r="E94" s="442">
        <f>VLOOKUP(C94,'Tarifa Compacta'!C:E,3,0)</f>
        <v>1857</v>
      </c>
    </row>
    <row r="95" spans="2:5" ht="18.75">
      <c r="B95" s="103"/>
      <c r="C95" s="226"/>
      <c r="D95" s="229"/>
      <c r="E95" s="445"/>
    </row>
    <row r="96" spans="2:5" ht="21">
      <c r="B96" s="31" t="s">
        <v>2996</v>
      </c>
      <c r="C96" s="226"/>
      <c r="D96" s="229"/>
      <c r="E96" s="444"/>
    </row>
    <row r="97" spans="2:5" ht="9" customHeight="1">
      <c r="B97" s="271"/>
      <c r="C97" s="270"/>
      <c r="D97" s="269"/>
      <c r="E97" s="447"/>
    </row>
    <row r="98" spans="2:5" ht="18.75">
      <c r="B98" s="127" t="s">
        <v>596</v>
      </c>
      <c r="C98" s="235" t="s">
        <v>597</v>
      </c>
      <c r="D98" s="236" t="s">
        <v>598</v>
      </c>
      <c r="E98" s="442">
        <f>VLOOKUP(C98,'Tarifa Compacta'!C:E,3,0)</f>
        <v>1360</v>
      </c>
    </row>
    <row r="99" spans="2:5" ht="18.75">
      <c r="B99" s="127" t="s">
        <v>599</v>
      </c>
      <c r="C99" s="232" t="s">
        <v>600</v>
      </c>
      <c r="D99" s="236" t="s">
        <v>601</v>
      </c>
      <c r="E99" s="442">
        <f>VLOOKUP(C99,'Tarifa Compacta'!C:E,3,0)</f>
        <v>1702</v>
      </c>
    </row>
    <row r="100" spans="2:5" ht="18.75">
      <c r="B100" s="127" t="s">
        <v>602</v>
      </c>
      <c r="C100" s="232" t="s">
        <v>603</v>
      </c>
      <c r="D100" s="236" t="s">
        <v>604</v>
      </c>
      <c r="E100" s="442">
        <f>VLOOKUP(C100,'Tarifa Compacta'!C:E,3,0)</f>
        <v>1880</v>
      </c>
    </row>
    <row r="101" spans="2:5" ht="18.75">
      <c r="B101" s="127" t="s">
        <v>605</v>
      </c>
      <c r="C101" s="232" t="s">
        <v>606</v>
      </c>
      <c r="D101" s="236" t="s">
        <v>607</v>
      </c>
      <c r="E101" s="442">
        <f>VLOOKUP(C101,'Tarifa Compacta'!C:E,3,0)</f>
        <v>1982</v>
      </c>
    </row>
    <row r="102" spans="2:5" ht="18.75">
      <c r="B102" s="127" t="s">
        <v>608</v>
      </c>
      <c r="C102" s="232" t="s">
        <v>609</v>
      </c>
      <c r="D102" s="236" t="s">
        <v>610</v>
      </c>
      <c r="E102" s="442">
        <f>VLOOKUP(C102,'Tarifa Compacta'!C:E,3,0)</f>
        <v>2159</v>
      </c>
    </row>
    <row r="103" spans="2:5" ht="18.75">
      <c r="B103" s="127" t="s">
        <v>611</v>
      </c>
      <c r="C103" s="232" t="s">
        <v>612</v>
      </c>
      <c r="D103" s="236" t="s">
        <v>613</v>
      </c>
      <c r="E103" s="442">
        <f>VLOOKUP(C103,'Tarifa Compacta'!C:E,3,0)</f>
        <v>2300</v>
      </c>
    </row>
    <row r="104" spans="2:5" ht="18.75">
      <c r="B104" s="127" t="s">
        <v>614</v>
      </c>
      <c r="C104" s="232" t="s">
        <v>615</v>
      </c>
      <c r="D104" s="236" t="s">
        <v>616</v>
      </c>
      <c r="E104" s="442">
        <f>VLOOKUP(C104,'Tarifa Compacta'!C:E,3,0)</f>
        <v>1360</v>
      </c>
    </row>
    <row r="105" spans="2:5" ht="18.75">
      <c r="B105" s="127" t="s">
        <v>617</v>
      </c>
      <c r="C105" s="232" t="s">
        <v>618</v>
      </c>
      <c r="D105" s="236" t="s">
        <v>619</v>
      </c>
      <c r="E105" s="442">
        <f>VLOOKUP(C105,'Tarifa Compacta'!C:E,3,0)</f>
        <v>1702</v>
      </c>
    </row>
    <row r="106" spans="2:5" ht="18.75">
      <c r="B106" s="127" t="s">
        <v>620</v>
      </c>
      <c r="C106" s="232" t="s">
        <v>621</v>
      </c>
      <c r="D106" s="236" t="s">
        <v>622</v>
      </c>
      <c r="E106" s="442">
        <f>VLOOKUP(C106,'Tarifa Compacta'!C:E,3,0)</f>
        <v>1880</v>
      </c>
    </row>
    <row r="107" spans="2:5" ht="18.75">
      <c r="B107" s="127" t="s">
        <v>623</v>
      </c>
      <c r="C107" s="232" t="s">
        <v>624</v>
      </c>
      <c r="D107" s="236" t="s">
        <v>625</v>
      </c>
      <c r="E107" s="442">
        <f>VLOOKUP(C107,'Tarifa Compacta'!C:E,3,0)</f>
        <v>1982</v>
      </c>
    </row>
    <row r="108" spans="2:5" ht="18.75">
      <c r="B108" s="127" t="s">
        <v>626</v>
      </c>
      <c r="C108" s="232" t="s">
        <v>627</v>
      </c>
      <c r="D108" s="236" t="s">
        <v>628</v>
      </c>
      <c r="E108" s="442">
        <f>VLOOKUP(C108,'Tarifa Compacta'!C:E,3,0)</f>
        <v>2159</v>
      </c>
    </row>
    <row r="109" spans="2:5" ht="18.75">
      <c r="B109" s="127" t="s">
        <v>629</v>
      </c>
      <c r="C109" s="232" t="s">
        <v>630</v>
      </c>
      <c r="D109" s="236" t="s">
        <v>631</v>
      </c>
      <c r="E109" s="442">
        <f>VLOOKUP(C109,'Tarifa Compacta'!C:E,3,0)</f>
        <v>2300</v>
      </c>
    </row>
    <row r="110" spans="2:5" ht="18.75">
      <c r="B110" s="103"/>
      <c r="C110" s="226"/>
      <c r="D110" s="229"/>
      <c r="E110" s="445"/>
    </row>
    <row r="111" spans="2:5" ht="21">
      <c r="B111" s="31" t="s">
        <v>2997</v>
      </c>
      <c r="C111" s="226"/>
      <c r="D111" s="229"/>
      <c r="E111" s="444"/>
    </row>
    <row r="112" spans="2:5" ht="9" customHeight="1">
      <c r="B112" s="271"/>
      <c r="C112" s="270"/>
      <c r="D112" s="269"/>
      <c r="E112" s="447"/>
    </row>
    <row r="113" spans="2:5" ht="18.75">
      <c r="B113" s="127" t="s">
        <v>632</v>
      </c>
      <c r="C113" s="235" t="s">
        <v>633</v>
      </c>
      <c r="D113" s="236" t="s">
        <v>634</v>
      </c>
      <c r="E113" s="442">
        <f>VLOOKUP(C113,'Tarifa Compacta'!C:E,3,0)</f>
        <v>1494</v>
      </c>
    </row>
    <row r="114" spans="2:5" ht="18.75">
      <c r="B114" s="127" t="s">
        <v>635</v>
      </c>
      <c r="C114" s="232" t="s">
        <v>636</v>
      </c>
      <c r="D114" s="236" t="s">
        <v>637</v>
      </c>
      <c r="E114" s="442">
        <f>VLOOKUP(C114,'Tarifa Compacta'!C:E,3,0)</f>
        <v>1702</v>
      </c>
    </row>
    <row r="115" spans="2:5" ht="18.75">
      <c r="B115" s="127" t="s">
        <v>638</v>
      </c>
      <c r="C115" s="232" t="s">
        <v>639</v>
      </c>
      <c r="D115" s="236" t="s">
        <v>640</v>
      </c>
      <c r="E115" s="442">
        <f>VLOOKUP(C115,'Tarifa Compacta'!C:E,3,0)</f>
        <v>2067</v>
      </c>
    </row>
    <row r="116" spans="2:5" ht="18.75">
      <c r="B116" s="127" t="s">
        <v>641</v>
      </c>
      <c r="C116" s="232" t="s">
        <v>642</v>
      </c>
      <c r="D116" s="236" t="s">
        <v>643</v>
      </c>
      <c r="E116" s="442">
        <f>VLOOKUP(C116,'Tarifa Compacta'!C:E,3,0)</f>
        <v>2180</v>
      </c>
    </row>
    <row r="117" spans="2:5" ht="18.75">
      <c r="B117" s="127" t="s">
        <v>644</v>
      </c>
      <c r="C117" s="232" t="s">
        <v>645</v>
      </c>
      <c r="D117" s="236" t="s">
        <v>646</v>
      </c>
      <c r="E117" s="442">
        <f>VLOOKUP(C117,'Tarifa Compacta'!C:E,3,0)</f>
        <v>2375</v>
      </c>
    </row>
    <row r="118" spans="2:5" ht="18.75">
      <c r="B118" s="127" t="s">
        <v>647</v>
      </c>
      <c r="C118" s="232" t="s">
        <v>648</v>
      </c>
      <c r="D118" s="236" t="s">
        <v>649</v>
      </c>
      <c r="E118" s="442">
        <f>VLOOKUP(C118,'Tarifa Compacta'!C:E,3,0)</f>
        <v>2527</v>
      </c>
    </row>
    <row r="119" spans="2:5" ht="18.75">
      <c r="B119" s="127" t="s">
        <v>650</v>
      </c>
      <c r="C119" s="232" t="s">
        <v>651</v>
      </c>
      <c r="D119" s="236" t="s">
        <v>652</v>
      </c>
      <c r="E119" s="442">
        <f>VLOOKUP(C119,'Tarifa Compacta'!C:E,3,0)</f>
        <v>1494</v>
      </c>
    </row>
    <row r="120" spans="2:5" ht="18.75">
      <c r="B120" s="127" t="s">
        <v>653</v>
      </c>
      <c r="C120" s="232" t="s">
        <v>654</v>
      </c>
      <c r="D120" s="236" t="s">
        <v>655</v>
      </c>
      <c r="E120" s="442">
        <f>VLOOKUP(C120,'Tarifa Compacta'!C:E,3,0)</f>
        <v>1872</v>
      </c>
    </row>
    <row r="121" spans="2:5" ht="18.75">
      <c r="B121" s="127" t="s">
        <v>656</v>
      </c>
      <c r="C121" s="232" t="s">
        <v>657</v>
      </c>
      <c r="D121" s="236" t="s">
        <v>658</v>
      </c>
      <c r="E121" s="442">
        <f>VLOOKUP(C121,'Tarifa Compacta'!C:E,3,0)</f>
        <v>2067</v>
      </c>
    </row>
    <row r="122" spans="2:5" ht="18.75">
      <c r="B122" s="127" t="s">
        <v>659</v>
      </c>
      <c r="C122" s="232" t="s">
        <v>660</v>
      </c>
      <c r="D122" s="236" t="s">
        <v>661</v>
      </c>
      <c r="E122" s="442">
        <f>VLOOKUP(C122,'Tarifa Compacta'!C:E,3,0)</f>
        <v>2180</v>
      </c>
    </row>
    <row r="123" spans="2:5" ht="18.75">
      <c r="B123" s="127" t="s">
        <v>662</v>
      </c>
      <c r="C123" s="232" t="s">
        <v>663</v>
      </c>
      <c r="D123" s="236" t="s">
        <v>664</v>
      </c>
      <c r="E123" s="442">
        <f>VLOOKUP(C123,'Tarifa Compacta'!C:E,3,0)</f>
        <v>2375</v>
      </c>
    </row>
    <row r="124" spans="2:5" ht="18.75">
      <c r="B124" s="127" t="s">
        <v>665</v>
      </c>
      <c r="C124" s="232" t="s">
        <v>666</v>
      </c>
      <c r="D124" s="236" t="s">
        <v>667</v>
      </c>
      <c r="E124" s="442">
        <f>VLOOKUP(C124,'Tarifa Compacta'!C:E,3,0)</f>
        <v>2527</v>
      </c>
    </row>
    <row r="125" spans="2:5" ht="18.75">
      <c r="B125" s="103"/>
      <c r="C125" s="226"/>
      <c r="D125" s="229"/>
      <c r="E125" s="445"/>
    </row>
    <row r="126" spans="2:5" ht="21">
      <c r="B126" s="31" t="s">
        <v>2998</v>
      </c>
      <c r="C126" s="226"/>
      <c r="D126" s="229"/>
      <c r="E126" s="444"/>
    </row>
    <row r="127" spans="2:5" ht="9" customHeight="1">
      <c r="B127" s="271"/>
      <c r="C127" s="270"/>
      <c r="D127" s="269"/>
      <c r="E127" s="447"/>
    </row>
    <row r="128" spans="2:5" ht="18.75">
      <c r="B128" s="127" t="s">
        <v>668</v>
      </c>
      <c r="C128" s="235" t="s">
        <v>669</v>
      </c>
      <c r="D128" s="236" t="s">
        <v>670</v>
      </c>
      <c r="E128" s="442">
        <f>VLOOKUP(C128,'Tarifa Compacta'!C:E,3,0)</f>
        <v>1971</v>
      </c>
    </row>
    <row r="129" spans="2:5" ht="18.75">
      <c r="B129" s="127" t="s">
        <v>671</v>
      </c>
      <c r="C129" s="232" t="s">
        <v>672</v>
      </c>
      <c r="D129" s="236" t="s">
        <v>673</v>
      </c>
      <c r="E129" s="442">
        <f>VLOOKUP(C129,'Tarifa Compacta'!C:E,3,0)</f>
        <v>2148</v>
      </c>
    </row>
    <row r="130" spans="2:5" ht="18.75">
      <c r="B130" s="127" t="s">
        <v>674</v>
      </c>
      <c r="C130" s="232" t="s">
        <v>675</v>
      </c>
      <c r="D130" s="236" t="s">
        <v>676</v>
      </c>
      <c r="E130" s="442">
        <f>VLOOKUP(C130,'Tarifa Compacta'!C:E,3,0)</f>
        <v>2193</v>
      </c>
    </row>
    <row r="131" spans="2:5" ht="18.75">
      <c r="B131" s="127" t="s">
        <v>677</v>
      </c>
      <c r="C131" s="232" t="s">
        <v>678</v>
      </c>
      <c r="D131" s="236" t="s">
        <v>679</v>
      </c>
      <c r="E131" s="442">
        <f>VLOOKUP(C131,'Tarifa Compacta'!C:E,3,0)</f>
        <v>2403</v>
      </c>
    </row>
    <row r="132" spans="2:5" ht="18.75">
      <c r="B132" s="127" t="s">
        <v>680</v>
      </c>
      <c r="C132" s="232" t="s">
        <v>681</v>
      </c>
      <c r="D132" s="236" t="s">
        <v>682</v>
      </c>
      <c r="E132" s="442">
        <f>VLOOKUP(C132,'Tarifa Compacta'!C:E,3,0)</f>
        <v>2486</v>
      </c>
    </row>
    <row r="133" spans="2:5" ht="18.75">
      <c r="B133" s="127" t="s">
        <v>683</v>
      </c>
      <c r="C133" s="232" t="s">
        <v>684</v>
      </c>
      <c r="D133" s="236" t="s">
        <v>685</v>
      </c>
      <c r="E133" s="442">
        <f>VLOOKUP(C133,'Tarifa Compacta'!C:E,3,0)</f>
        <v>1971</v>
      </c>
    </row>
    <row r="134" spans="2:5" ht="18.75">
      <c r="B134" s="127" t="s">
        <v>686</v>
      </c>
      <c r="C134" s="232" t="s">
        <v>687</v>
      </c>
      <c r="D134" s="236" t="s">
        <v>688</v>
      </c>
      <c r="E134" s="442">
        <f>VLOOKUP(C134,'Tarifa Compacta'!C:E,3,0)</f>
        <v>2148</v>
      </c>
    </row>
    <row r="135" spans="2:5" ht="18.75">
      <c r="B135" s="127" t="s">
        <v>689</v>
      </c>
      <c r="C135" s="232" t="s">
        <v>690</v>
      </c>
      <c r="D135" s="236" t="s">
        <v>691</v>
      </c>
      <c r="E135" s="442">
        <f>VLOOKUP(C135,'Tarifa Compacta'!C:E,3,0)</f>
        <v>2193</v>
      </c>
    </row>
    <row r="136" spans="2:5" ht="18.75">
      <c r="B136" s="127" t="s">
        <v>692</v>
      </c>
      <c r="C136" s="232" t="s">
        <v>693</v>
      </c>
      <c r="D136" s="236" t="s">
        <v>694</v>
      </c>
      <c r="E136" s="442">
        <f>VLOOKUP(C136,'Tarifa Compacta'!C:E,3,0)</f>
        <v>2403</v>
      </c>
    </row>
    <row r="137" spans="2:5" ht="18.75">
      <c r="B137" s="127" t="s">
        <v>695</v>
      </c>
      <c r="C137" s="232" t="s">
        <v>696</v>
      </c>
      <c r="D137" s="236" t="s">
        <v>697</v>
      </c>
      <c r="E137" s="442">
        <f>VLOOKUP(C137,'Tarifa Compacta'!C:E,3,0)</f>
        <v>2486</v>
      </c>
    </row>
    <row r="138" spans="2:5" ht="18.75">
      <c r="B138" s="103"/>
      <c r="C138" s="226"/>
      <c r="D138" s="229"/>
      <c r="E138" s="445"/>
    </row>
    <row r="139" spans="2:5" ht="21">
      <c r="B139" s="31" t="s">
        <v>2999</v>
      </c>
      <c r="C139" s="226"/>
      <c r="D139" s="229"/>
      <c r="E139" s="444"/>
    </row>
    <row r="140" spans="2:5" ht="9" customHeight="1">
      <c r="B140" s="271"/>
      <c r="C140" s="270"/>
      <c r="D140" s="269"/>
      <c r="E140" s="447"/>
    </row>
    <row r="141" spans="2:5" ht="18.75">
      <c r="B141" s="127" t="s">
        <v>698</v>
      </c>
      <c r="C141" s="235" t="s">
        <v>699</v>
      </c>
      <c r="D141" s="236" t="s">
        <v>700</v>
      </c>
      <c r="E141" s="442">
        <f>VLOOKUP(C141,'Tarifa Compacta'!C:E,3,0)</f>
        <v>2077</v>
      </c>
    </row>
    <row r="142" spans="2:5" ht="18.75">
      <c r="B142" s="127" t="s">
        <v>701</v>
      </c>
      <c r="C142" s="232" t="s">
        <v>702</v>
      </c>
      <c r="D142" s="236" t="s">
        <v>703</v>
      </c>
      <c r="E142" s="442">
        <f>VLOOKUP(C142,'Tarifa Compacta'!C:E,3,0)</f>
        <v>2200</v>
      </c>
    </row>
    <row r="143" spans="2:5" ht="18.75">
      <c r="B143" s="127" t="s">
        <v>704</v>
      </c>
      <c r="C143" s="232" t="s">
        <v>705</v>
      </c>
      <c r="D143" s="236" t="s">
        <v>706</v>
      </c>
      <c r="E143" s="442">
        <f>VLOOKUP(C143,'Tarifa Compacta'!C:E,3,0)</f>
        <v>2281</v>
      </c>
    </row>
    <row r="144" spans="2:5" ht="18.75">
      <c r="B144" s="127" t="s">
        <v>707</v>
      </c>
      <c r="C144" s="232" t="s">
        <v>708</v>
      </c>
      <c r="D144" s="236" t="s">
        <v>709</v>
      </c>
      <c r="E144" s="442">
        <f>VLOOKUP(C144,'Tarifa Compacta'!C:E,3,0)</f>
        <v>2451</v>
      </c>
    </row>
    <row r="145" spans="2:5" ht="18.75">
      <c r="B145" s="127" t="s">
        <v>710</v>
      </c>
      <c r="C145" s="232" t="s">
        <v>711</v>
      </c>
      <c r="D145" s="236" t="s">
        <v>712</v>
      </c>
      <c r="E145" s="442">
        <f>VLOOKUP(C145,'Tarifa Compacta'!C:E,3,0)</f>
        <v>2558</v>
      </c>
    </row>
    <row r="146" spans="2:5" ht="18.75">
      <c r="B146" s="127" t="s">
        <v>713</v>
      </c>
      <c r="C146" s="232" t="s">
        <v>714</v>
      </c>
      <c r="D146" s="236" t="s">
        <v>715</v>
      </c>
      <c r="E146" s="442">
        <f>VLOOKUP(C146,'Tarifa Compacta'!C:E,3,0)</f>
        <v>2057</v>
      </c>
    </row>
    <row r="147" spans="2:5" ht="18.75">
      <c r="B147" s="127" t="s">
        <v>716</v>
      </c>
      <c r="C147" s="232" t="s">
        <v>717</v>
      </c>
      <c r="D147" s="236" t="s">
        <v>718</v>
      </c>
      <c r="E147" s="442">
        <f>VLOOKUP(C147,'Tarifa Compacta'!C:E,3,0)</f>
        <v>2200</v>
      </c>
    </row>
    <row r="148" spans="2:5" ht="18.75">
      <c r="B148" s="127" t="s">
        <v>719</v>
      </c>
      <c r="C148" s="232" t="s">
        <v>720</v>
      </c>
      <c r="D148" s="236" t="s">
        <v>721</v>
      </c>
      <c r="E148" s="442">
        <f>VLOOKUP(C148,'Tarifa Compacta'!C:E,3,0)</f>
        <v>2281</v>
      </c>
    </row>
    <row r="149" spans="2:5" ht="18.75">
      <c r="B149" s="127" t="s">
        <v>722</v>
      </c>
      <c r="C149" s="232" t="s">
        <v>723</v>
      </c>
      <c r="D149" s="236" t="s">
        <v>724</v>
      </c>
      <c r="E149" s="442">
        <f>VLOOKUP(C149,'Tarifa Compacta'!C:E,3,0)</f>
        <v>2451</v>
      </c>
    </row>
    <row r="150" spans="2:5" ht="18.75">
      <c r="B150" s="127" t="s">
        <v>725</v>
      </c>
      <c r="C150" s="232" t="s">
        <v>726</v>
      </c>
      <c r="D150" s="236" t="s">
        <v>727</v>
      </c>
      <c r="E150" s="442">
        <f>VLOOKUP(C150,'Tarifa Compacta'!C:E,3,0)</f>
        <v>2558</v>
      </c>
    </row>
    <row r="151" spans="2:5" ht="18.75">
      <c r="B151" s="103"/>
      <c r="C151" s="226"/>
      <c r="D151" s="229"/>
      <c r="E151" s="445"/>
    </row>
    <row r="152" spans="2:5" ht="21">
      <c r="B152" s="31" t="s">
        <v>3000</v>
      </c>
      <c r="C152" s="226"/>
      <c r="D152" s="229"/>
      <c r="E152" s="444"/>
    </row>
    <row r="153" spans="2:5" ht="9" customHeight="1">
      <c r="B153" s="271"/>
      <c r="C153" s="270"/>
      <c r="D153" s="269"/>
      <c r="E153" s="447"/>
    </row>
    <row r="154" spans="2:5" ht="18.75">
      <c r="B154" s="127"/>
      <c r="C154" s="235" t="s">
        <v>2872</v>
      </c>
      <c r="D154" s="236" t="s">
        <v>729</v>
      </c>
      <c r="E154" s="442">
        <f>VLOOKUP(C154,'Tarifa Compacta'!C:E,3,0)</f>
        <v>1179</v>
      </c>
    </row>
    <row r="155" spans="2:5" ht="18.75">
      <c r="B155" s="127"/>
      <c r="C155" s="232" t="s">
        <v>2873</v>
      </c>
      <c r="D155" s="236" t="s">
        <v>731</v>
      </c>
      <c r="E155" s="442">
        <f>VLOOKUP(C155,'Tarifa Compacta'!C:E,3,0)</f>
        <v>1324</v>
      </c>
    </row>
    <row r="156" spans="2:5" ht="18.75">
      <c r="B156" s="127"/>
      <c r="C156" s="232" t="s">
        <v>2874</v>
      </c>
      <c r="D156" s="236" t="s">
        <v>733</v>
      </c>
      <c r="E156" s="442">
        <f>VLOOKUP(C156,'Tarifa Compacta'!C:E,3,0)</f>
        <v>1533</v>
      </c>
    </row>
    <row r="157" spans="2:5" ht="18.75">
      <c r="B157" s="127"/>
      <c r="C157" s="232" t="s">
        <v>2875</v>
      </c>
      <c r="D157" s="236" t="s">
        <v>735</v>
      </c>
      <c r="E157" s="442">
        <f>VLOOKUP(C157,'Tarifa Compacta'!C:E,3,0)</f>
        <v>2116</v>
      </c>
    </row>
    <row r="158" spans="2:5" ht="18.75">
      <c r="B158" s="127"/>
      <c r="C158" s="232" t="s">
        <v>2876</v>
      </c>
      <c r="D158" s="236" t="s">
        <v>737</v>
      </c>
      <c r="E158" s="442">
        <f>VLOOKUP(C158,'Tarifa Compacta'!C:E,3,0)</f>
        <v>2166</v>
      </c>
    </row>
    <row r="159" spans="2:5" ht="18.75">
      <c r="B159" s="127"/>
      <c r="C159" s="232" t="s">
        <v>2877</v>
      </c>
      <c r="D159" s="236" t="s">
        <v>739</v>
      </c>
      <c r="E159" s="442">
        <f>VLOOKUP(C159,'Tarifa Compacta'!C:E,3,0)</f>
        <v>2245</v>
      </c>
    </row>
    <row r="160" spans="2:5" ht="18.75">
      <c r="B160" s="432"/>
      <c r="C160" s="433"/>
      <c r="D160" s="434"/>
      <c r="E160" s="445"/>
    </row>
    <row r="161" spans="2:5" ht="21">
      <c r="B161" s="31" t="s">
        <v>2894</v>
      </c>
      <c r="C161" s="433"/>
      <c r="D161" s="434"/>
      <c r="E161" s="448"/>
    </row>
    <row r="162" spans="2:5" ht="9" customHeight="1">
      <c r="B162" s="271"/>
      <c r="C162" s="435"/>
      <c r="D162" s="269"/>
      <c r="E162" s="447"/>
    </row>
    <row r="163" spans="2:5" ht="18.75">
      <c r="B163" s="127"/>
      <c r="C163" s="232" t="s">
        <v>2832</v>
      </c>
      <c r="D163" s="236" t="s">
        <v>2895</v>
      </c>
      <c r="E163" s="442">
        <f>VLOOKUP(C163,'Tarifa Compacta'!C:E,3,0)</f>
        <v>284</v>
      </c>
    </row>
    <row r="164" spans="2:5" ht="18.75">
      <c r="B164" s="127"/>
      <c r="C164" s="232" t="s">
        <v>2831</v>
      </c>
      <c r="D164" s="236" t="s">
        <v>2896</v>
      </c>
      <c r="E164" s="442">
        <f>VLOOKUP(C164,'Tarifa Compacta'!C:E,3,0)</f>
        <v>394</v>
      </c>
    </row>
    <row r="165" spans="2:5" ht="18.75">
      <c r="B165" s="103"/>
      <c r="C165" s="226"/>
      <c r="D165" s="229"/>
      <c r="E165" s="448"/>
    </row>
    <row r="166" spans="2:5" ht="21">
      <c r="B166" s="31" t="s">
        <v>3001</v>
      </c>
      <c r="C166" s="226"/>
      <c r="D166" s="229"/>
      <c r="E166" s="444"/>
    </row>
    <row r="167" spans="2:5" ht="9" customHeight="1">
      <c r="B167" s="271"/>
      <c r="C167" s="270"/>
      <c r="D167" s="269"/>
      <c r="E167" s="447"/>
    </row>
    <row r="168" spans="2:5" ht="18.75">
      <c r="B168" s="127"/>
      <c r="C168" s="235" t="s">
        <v>2878</v>
      </c>
      <c r="D168" s="236" t="s">
        <v>741</v>
      </c>
      <c r="E168" s="442">
        <f>VLOOKUP(C168,'Tarifa Compacta'!C:E,3,0)</f>
        <v>1326</v>
      </c>
    </row>
    <row r="169" spans="2:5" ht="18.75">
      <c r="B169" s="127"/>
      <c r="C169" s="232" t="s">
        <v>2879</v>
      </c>
      <c r="D169" s="236" t="s">
        <v>743</v>
      </c>
      <c r="E169" s="442">
        <f>VLOOKUP(C169,'Tarifa Compacta'!C:E,3,0)</f>
        <v>1485</v>
      </c>
    </row>
    <row r="170" spans="2:5" ht="18.75">
      <c r="B170" s="127"/>
      <c r="C170" s="232" t="s">
        <v>2880</v>
      </c>
      <c r="D170" s="236" t="s">
        <v>745</v>
      </c>
      <c r="E170" s="442">
        <f>VLOOKUP(C170,'Tarifa Compacta'!C:E,3,0)</f>
        <v>1715</v>
      </c>
    </row>
    <row r="171" spans="2:5" ht="18.75">
      <c r="B171" s="127"/>
      <c r="C171" s="232" t="s">
        <v>2881</v>
      </c>
      <c r="D171" s="236" t="s">
        <v>747</v>
      </c>
      <c r="E171" s="442">
        <f>VLOOKUP(C171,'Tarifa Compacta'!C:E,3,0)</f>
        <v>2337</v>
      </c>
    </row>
    <row r="172" spans="2:5" ht="18.75">
      <c r="B172" s="127"/>
      <c r="C172" s="232" t="s">
        <v>2882</v>
      </c>
      <c r="D172" s="236" t="s">
        <v>749</v>
      </c>
      <c r="E172" s="442">
        <f>VLOOKUP(C172,'Tarifa Compacta'!C:E,3,0)</f>
        <v>2427</v>
      </c>
    </row>
    <row r="173" spans="2:5" ht="18.75">
      <c r="B173" s="103"/>
      <c r="C173" s="226"/>
      <c r="D173" s="229"/>
      <c r="E173" s="445"/>
    </row>
    <row r="174" spans="2:5" ht="21">
      <c r="B174" s="31" t="s">
        <v>2894</v>
      </c>
      <c r="C174" s="433"/>
      <c r="D174" s="434"/>
      <c r="E174" s="448"/>
    </row>
    <row r="175" spans="2:5" ht="9" customHeight="1">
      <c r="B175" s="271"/>
      <c r="C175" s="435"/>
      <c r="D175" s="269"/>
      <c r="E175" s="447"/>
    </row>
    <row r="176" spans="2:5" ht="18.75">
      <c r="B176" s="127"/>
      <c r="C176" s="232" t="s">
        <v>2832</v>
      </c>
      <c r="D176" s="236" t="s">
        <v>2895</v>
      </c>
      <c r="E176" s="442">
        <f>VLOOKUP(C176,'Tarifa Compacta'!C:E,3,0)</f>
        <v>284</v>
      </c>
    </row>
    <row r="177" spans="2:5" ht="18.75">
      <c r="B177" s="127"/>
      <c r="C177" s="232" t="s">
        <v>2831</v>
      </c>
      <c r="D177" s="236" t="s">
        <v>2896</v>
      </c>
      <c r="E177" s="442">
        <f>VLOOKUP(C177,'Tarifa Compacta'!C:E,3,0)</f>
        <v>394</v>
      </c>
    </row>
    <row r="178" spans="2:5" ht="18.75">
      <c r="B178" s="432"/>
      <c r="C178" s="433"/>
      <c r="D178" s="434"/>
      <c r="E178" s="448"/>
    </row>
    <row r="179" spans="2:5" ht="21">
      <c r="B179" s="31" t="s">
        <v>3002</v>
      </c>
      <c r="C179" s="226"/>
      <c r="D179" s="229"/>
      <c r="E179" s="444"/>
    </row>
    <row r="180" spans="2:5" ht="9" customHeight="1">
      <c r="B180" s="271"/>
      <c r="C180" s="270"/>
      <c r="D180" s="269"/>
      <c r="E180" s="447"/>
    </row>
    <row r="181" spans="2:5" ht="18.75">
      <c r="B181" s="127"/>
      <c r="C181" s="235" t="s">
        <v>2883</v>
      </c>
      <c r="D181" s="236" t="s">
        <v>751</v>
      </c>
      <c r="E181" s="442">
        <f>VLOOKUP(C181,'Tarifa Compacta'!C:E,3,0)</f>
        <v>1349</v>
      </c>
    </row>
    <row r="182" spans="2:5" ht="18.75">
      <c r="B182" s="127"/>
      <c r="C182" s="232" t="s">
        <v>2884</v>
      </c>
      <c r="D182" s="236" t="s">
        <v>753</v>
      </c>
      <c r="E182" s="442">
        <f>VLOOKUP(C182,'Tarifa Compacta'!C:E,3,0)</f>
        <v>1518</v>
      </c>
    </row>
    <row r="183" spans="2:5" ht="18.75">
      <c r="B183" s="127"/>
      <c r="C183" s="232" t="s">
        <v>2885</v>
      </c>
      <c r="D183" s="236" t="s">
        <v>755</v>
      </c>
      <c r="E183" s="442">
        <f>VLOOKUP(C183,'Tarifa Compacta'!C:E,3,0)</f>
        <v>1676</v>
      </c>
    </row>
    <row r="184" spans="2:5" ht="18.75">
      <c r="B184" s="127"/>
      <c r="C184" s="232" t="s">
        <v>2886</v>
      </c>
      <c r="D184" s="236" t="s">
        <v>757</v>
      </c>
      <c r="E184" s="442">
        <f>VLOOKUP(C184,'Tarifa Compacta'!C:E,3,0)</f>
        <v>2221</v>
      </c>
    </row>
    <row r="185" spans="2:5" ht="18.75">
      <c r="B185" s="127"/>
      <c r="C185" s="232" t="s">
        <v>2887</v>
      </c>
      <c r="D185" s="236" t="s">
        <v>759</v>
      </c>
      <c r="E185" s="442">
        <f>VLOOKUP(C185,'Tarifa Compacta'!C:E,3,0)</f>
        <v>2521</v>
      </c>
    </row>
    <row r="186" spans="2:5" ht="18.75">
      <c r="B186" s="127"/>
      <c r="C186" s="232" t="s">
        <v>2888</v>
      </c>
      <c r="D186" s="236" t="s">
        <v>761</v>
      </c>
      <c r="E186" s="442">
        <f>VLOOKUP(C186,'Tarifa Compacta'!C:E,3,0)</f>
        <v>2743</v>
      </c>
    </row>
    <row r="187" spans="2:5" ht="18.75">
      <c r="B187" s="103"/>
      <c r="C187" s="226"/>
      <c r="D187" s="229"/>
      <c r="E187" s="445"/>
    </row>
    <row r="188" spans="2:5" ht="21">
      <c r="B188" s="31" t="s">
        <v>2894</v>
      </c>
      <c r="C188" s="433"/>
      <c r="D188" s="434"/>
      <c r="E188" s="448"/>
    </row>
    <row r="189" spans="2:5" ht="9" customHeight="1">
      <c r="B189" s="271"/>
      <c r="C189" s="435"/>
      <c r="D189" s="269"/>
      <c r="E189" s="447"/>
    </row>
    <row r="190" spans="2:5" ht="18.75">
      <c r="B190" s="127"/>
      <c r="C190" s="232" t="s">
        <v>2832</v>
      </c>
      <c r="D190" s="236" t="s">
        <v>2895</v>
      </c>
      <c r="E190" s="442">
        <f>VLOOKUP(C190,'Tarifa Compacta'!C:E,3,0)</f>
        <v>284</v>
      </c>
    </row>
    <row r="191" spans="2:5" ht="18.75">
      <c r="B191" s="127"/>
      <c r="C191" s="232" t="s">
        <v>2831</v>
      </c>
      <c r="D191" s="236" t="s">
        <v>2896</v>
      </c>
      <c r="E191" s="442">
        <f>VLOOKUP(C191,'Tarifa Compacta'!C:E,3,0)</f>
        <v>394</v>
      </c>
    </row>
    <row r="192" spans="2:5" ht="18.75">
      <c r="B192" s="432"/>
      <c r="C192" s="433"/>
      <c r="D192" s="434"/>
      <c r="E192" s="448"/>
    </row>
    <row r="193" spans="2:5" ht="21">
      <c r="B193" s="31" t="s">
        <v>3003</v>
      </c>
      <c r="C193" s="226"/>
      <c r="D193" s="229"/>
      <c r="E193" s="444"/>
    </row>
    <row r="194" spans="2:5" ht="9" customHeight="1">
      <c r="B194" s="271"/>
      <c r="C194" s="270"/>
      <c r="D194" s="269"/>
      <c r="E194" s="447"/>
    </row>
    <row r="195" spans="2:5" ht="18.75">
      <c r="B195" s="127"/>
      <c r="C195" s="235" t="s">
        <v>2889</v>
      </c>
      <c r="D195" s="236" t="s">
        <v>763</v>
      </c>
      <c r="E195" s="442">
        <f>VLOOKUP(C195,'Tarifa Compacta'!C:E,3,0)</f>
        <v>1518</v>
      </c>
    </row>
    <row r="196" spans="2:5" ht="18.75">
      <c r="B196" s="127"/>
      <c r="C196" s="232" t="s">
        <v>2890</v>
      </c>
      <c r="D196" s="236" t="s">
        <v>765</v>
      </c>
      <c r="E196" s="442">
        <f>VLOOKUP(C196,'Tarifa Compacta'!C:E,3,0)</f>
        <v>1728</v>
      </c>
    </row>
    <row r="197" spans="2:5" ht="18.75">
      <c r="B197" s="127"/>
      <c r="C197" s="232" t="s">
        <v>2891</v>
      </c>
      <c r="D197" s="236" t="s">
        <v>767</v>
      </c>
      <c r="E197" s="442">
        <f>VLOOKUP(C197,'Tarifa Compacta'!C:E,3,0)</f>
        <v>2017</v>
      </c>
    </row>
    <row r="198" spans="2:5" ht="18.75">
      <c r="B198" s="127"/>
      <c r="C198" s="232" t="s">
        <v>2892</v>
      </c>
      <c r="D198" s="236" t="s">
        <v>769</v>
      </c>
      <c r="E198" s="442">
        <f>VLOOKUP(C198,'Tarifa Compacta'!C:E,3,0)</f>
        <v>2690</v>
      </c>
    </row>
    <row r="199" spans="2:5" ht="18.75">
      <c r="B199" s="127"/>
      <c r="C199" s="232" t="s">
        <v>2893</v>
      </c>
      <c r="D199" s="236" t="s">
        <v>771</v>
      </c>
      <c r="E199" s="442">
        <f>VLOOKUP(C199,'Tarifa Compacta'!C:E,3,0)</f>
        <v>2743</v>
      </c>
    </row>
    <row r="200" spans="2:5" ht="18.75">
      <c r="B200" s="103"/>
      <c r="C200" s="226"/>
      <c r="D200" s="229"/>
      <c r="E200" s="445"/>
    </row>
    <row r="201" spans="2:5" ht="21">
      <c r="B201" s="31" t="s">
        <v>2894</v>
      </c>
      <c r="C201" s="433"/>
      <c r="D201" s="434"/>
      <c r="E201" s="448"/>
    </row>
    <row r="202" spans="2:5" ht="9" customHeight="1">
      <c r="B202" s="271"/>
      <c r="C202" s="435"/>
      <c r="D202" s="269"/>
      <c r="E202" s="447"/>
    </row>
    <row r="203" spans="2:5" ht="18.75">
      <c r="B203" s="127"/>
      <c r="C203" s="232" t="s">
        <v>2832</v>
      </c>
      <c r="D203" s="236" t="s">
        <v>2895</v>
      </c>
      <c r="E203" s="442">
        <f>VLOOKUP(C203,'Tarifa Compacta'!C:E,3,0)</f>
        <v>284</v>
      </c>
    </row>
    <row r="204" spans="2:5" ht="18.75">
      <c r="B204" s="127"/>
      <c r="C204" s="232" t="s">
        <v>2831</v>
      </c>
      <c r="D204" s="236" t="s">
        <v>2896</v>
      </c>
      <c r="E204" s="442">
        <f>VLOOKUP(C204,'Tarifa Compacta'!C:E,3,0)</f>
        <v>394</v>
      </c>
    </row>
    <row r="205" spans="2:5" ht="18.75">
      <c r="B205" s="432"/>
      <c r="C205" s="433"/>
      <c r="D205" s="434"/>
      <c r="E205" s="448"/>
    </row>
    <row r="206" spans="2:5" ht="18.75">
      <c r="B206" s="103"/>
      <c r="C206" s="226"/>
      <c r="D206" s="229"/>
      <c r="E206" s="448"/>
    </row>
    <row r="207" spans="2:5" ht="21">
      <c r="B207" s="31" t="s">
        <v>3004</v>
      </c>
      <c r="C207" s="226"/>
      <c r="D207" s="229"/>
      <c r="E207" s="444"/>
    </row>
    <row r="208" spans="2:5" ht="9" customHeight="1">
      <c r="B208" s="271"/>
      <c r="C208" s="270"/>
      <c r="D208" s="269"/>
      <c r="E208" s="447"/>
    </row>
    <row r="209" spans="2:5" ht="18.75">
      <c r="B209" s="127" t="s">
        <v>772</v>
      </c>
      <c r="C209" s="235" t="s">
        <v>773</v>
      </c>
      <c r="D209" s="236" t="s">
        <v>774</v>
      </c>
      <c r="E209" s="442">
        <f>VLOOKUP(C209,'Tarifa Compacta'!C:E,3,0)</f>
        <v>635</v>
      </c>
    </row>
    <row r="210" spans="2:5" ht="18.75">
      <c r="B210" s="127" t="s">
        <v>775</v>
      </c>
      <c r="C210" s="232" t="s">
        <v>776</v>
      </c>
      <c r="D210" s="236" t="s">
        <v>777</v>
      </c>
      <c r="E210" s="442">
        <f>VLOOKUP(C210,'Tarifa Compacta'!C:E,3,0)</f>
        <v>686</v>
      </c>
    </row>
    <row r="211" spans="2:5" ht="18.75">
      <c r="B211" s="127" t="s">
        <v>778</v>
      </c>
      <c r="C211" s="232" t="s">
        <v>779</v>
      </c>
      <c r="D211" s="236" t="s">
        <v>780</v>
      </c>
      <c r="E211" s="442">
        <f>VLOOKUP(C211,'Tarifa Compacta'!C:E,3,0)</f>
        <v>762</v>
      </c>
    </row>
    <row r="212" spans="2:5" ht="18.75">
      <c r="B212" s="127" t="s">
        <v>781</v>
      </c>
      <c r="C212" s="232" t="s">
        <v>782</v>
      </c>
      <c r="D212" s="236" t="s">
        <v>783</v>
      </c>
      <c r="E212" s="442">
        <f>VLOOKUP(C212,'Tarifa Compacta'!C:E,3,0)</f>
        <v>814</v>
      </c>
    </row>
    <row r="213" spans="2:5" ht="18.75">
      <c r="B213" s="127" t="s">
        <v>784</v>
      </c>
      <c r="C213" s="232" t="s">
        <v>785</v>
      </c>
      <c r="D213" s="236" t="s">
        <v>786</v>
      </c>
      <c r="E213" s="442">
        <f>VLOOKUP(C213,'Tarifa Compacta'!C:E,3,0)</f>
        <v>719</v>
      </c>
    </row>
    <row r="214" spans="2:5" ht="18" customHeight="1">
      <c r="B214" s="127" t="s">
        <v>787</v>
      </c>
      <c r="C214" s="235" t="s">
        <v>788</v>
      </c>
      <c r="D214" s="236" t="s">
        <v>789</v>
      </c>
      <c r="E214" s="442">
        <f>VLOOKUP(C214,'Tarifa Compacta'!C:E,3,0)</f>
        <v>781</v>
      </c>
    </row>
    <row r="215" spans="2:5" ht="18" customHeight="1">
      <c r="B215" s="127" t="s">
        <v>790</v>
      </c>
      <c r="C215" s="235" t="s">
        <v>791</v>
      </c>
      <c r="D215" s="236" t="s">
        <v>792</v>
      </c>
      <c r="E215" s="442">
        <f>VLOOKUP(C215,'Tarifa Compacta'!C:E,3,0)</f>
        <v>864</v>
      </c>
    </row>
    <row r="216" spans="2:5" ht="18" customHeight="1">
      <c r="B216" s="127" t="s">
        <v>793</v>
      </c>
      <c r="C216" s="235" t="s">
        <v>794</v>
      </c>
      <c r="D216" s="236" t="s">
        <v>795</v>
      </c>
      <c r="E216" s="442">
        <f>VLOOKUP(C216,'Tarifa Compacta'!C:E,3,0)</f>
        <v>939</v>
      </c>
    </row>
    <row r="217" spans="2:5" ht="18.75">
      <c r="B217" s="103"/>
      <c r="C217" s="226"/>
      <c r="D217" s="229"/>
      <c r="E217" s="445"/>
    </row>
    <row r="218" spans="2:5" ht="21">
      <c r="B218" s="31" t="s">
        <v>3005</v>
      </c>
      <c r="C218" s="226"/>
      <c r="D218" s="229"/>
      <c r="E218" s="444"/>
    </row>
    <row r="219" spans="2:5" ht="9" customHeight="1">
      <c r="B219" s="271"/>
      <c r="C219" s="270"/>
      <c r="D219" s="269"/>
      <c r="E219" s="447"/>
    </row>
    <row r="220" spans="2:5" ht="18" customHeight="1">
      <c r="B220" s="127" t="s">
        <v>796</v>
      </c>
      <c r="C220" s="235" t="s">
        <v>797</v>
      </c>
      <c r="D220" s="236" t="s">
        <v>798</v>
      </c>
      <c r="E220" s="442">
        <f>VLOOKUP(C220,'Tarifa Compacta'!C:E,3,0)</f>
        <v>699</v>
      </c>
    </row>
    <row r="221" spans="2:5" ht="18" customHeight="1">
      <c r="B221" s="127" t="s">
        <v>799</v>
      </c>
      <c r="C221" s="232" t="s">
        <v>800</v>
      </c>
      <c r="D221" s="236" t="s">
        <v>801</v>
      </c>
      <c r="E221" s="442">
        <f>VLOOKUP(C221,'Tarifa Compacta'!C:E,3,0)</f>
        <v>719</v>
      </c>
    </row>
    <row r="222" spans="2:5" ht="18" customHeight="1">
      <c r="B222" s="127" t="s">
        <v>802</v>
      </c>
      <c r="C222" s="232" t="s">
        <v>803</v>
      </c>
      <c r="D222" s="236" t="s">
        <v>804</v>
      </c>
      <c r="E222" s="442">
        <f>VLOOKUP(C222,'Tarifa Compacta'!C:E,3,0)</f>
        <v>758</v>
      </c>
    </row>
    <row r="223" spans="2:5" ht="18" customHeight="1">
      <c r="B223" s="127" t="s">
        <v>805</v>
      </c>
      <c r="C223" s="232" t="s">
        <v>806</v>
      </c>
      <c r="D223" s="236" t="s">
        <v>807</v>
      </c>
      <c r="E223" s="442">
        <f>VLOOKUP(C223,'Tarifa Compacta'!C:E,3,0)</f>
        <v>856</v>
      </c>
    </row>
    <row r="224" spans="2:5" ht="18" customHeight="1">
      <c r="B224" s="127" t="s">
        <v>808</v>
      </c>
      <c r="C224" s="232" t="s">
        <v>809</v>
      </c>
      <c r="D224" s="236" t="s">
        <v>810</v>
      </c>
      <c r="E224" s="442">
        <f>VLOOKUP(C224,'Tarifa Compacta'!C:E,3,0)</f>
        <v>919</v>
      </c>
    </row>
    <row r="225" spans="2:5" ht="18" customHeight="1">
      <c r="B225" s="127" t="s">
        <v>811</v>
      </c>
      <c r="C225" s="232" t="s">
        <v>812</v>
      </c>
      <c r="D225" s="236" t="s">
        <v>813</v>
      </c>
      <c r="E225" s="442">
        <f>VLOOKUP(C225,'Tarifa Compacta'!C:E,3,0)</f>
        <v>1090</v>
      </c>
    </row>
    <row r="226" spans="2:5" ht="18" customHeight="1">
      <c r="B226" s="127" t="s">
        <v>814</v>
      </c>
      <c r="C226" s="232" t="s">
        <v>815</v>
      </c>
      <c r="D226" s="236" t="s">
        <v>816</v>
      </c>
      <c r="E226" s="442">
        <f>VLOOKUP(C226,'Tarifa Compacta'!C:E,3,0)</f>
        <v>1127</v>
      </c>
    </row>
    <row r="227" spans="2:5" ht="18" customHeight="1">
      <c r="B227" s="127" t="s">
        <v>817</v>
      </c>
      <c r="C227" s="232" t="s">
        <v>818</v>
      </c>
      <c r="D227" s="236" t="s">
        <v>819</v>
      </c>
      <c r="E227" s="442">
        <f>VLOOKUP(C227,'Tarifa Compacta'!C:E,3,0)</f>
        <v>1450</v>
      </c>
    </row>
    <row r="228" spans="2:5" ht="18" customHeight="1">
      <c r="B228" s="127" t="s">
        <v>820</v>
      </c>
      <c r="C228" s="232" t="s">
        <v>821</v>
      </c>
      <c r="D228" s="236" t="s">
        <v>822</v>
      </c>
      <c r="E228" s="442">
        <f>VLOOKUP(C228,'Tarifa Compacta'!C:E,3,0)</f>
        <v>699</v>
      </c>
    </row>
    <row r="229" spans="2:5" ht="18" customHeight="1">
      <c r="B229" s="127" t="s">
        <v>823</v>
      </c>
      <c r="C229" s="232" t="s">
        <v>824</v>
      </c>
      <c r="D229" s="236" t="s">
        <v>825</v>
      </c>
      <c r="E229" s="442">
        <f>VLOOKUP(C229,'Tarifa Compacta'!C:E,3,0)</f>
        <v>719</v>
      </c>
    </row>
    <row r="230" spans="2:5" ht="18" customHeight="1">
      <c r="B230" s="127" t="s">
        <v>826</v>
      </c>
      <c r="C230" s="232" t="s">
        <v>827</v>
      </c>
      <c r="D230" s="236" t="s">
        <v>828</v>
      </c>
      <c r="E230" s="442">
        <f>VLOOKUP(C230,'Tarifa Compacta'!C:E,3,0)</f>
        <v>758</v>
      </c>
    </row>
    <row r="231" spans="2:5" ht="18" customHeight="1">
      <c r="B231" s="127" t="s">
        <v>829</v>
      </c>
      <c r="C231" s="232" t="s">
        <v>830</v>
      </c>
      <c r="D231" s="236" t="s">
        <v>831</v>
      </c>
      <c r="E231" s="442">
        <f>VLOOKUP(C231,'Tarifa Compacta'!C:E,3,0)</f>
        <v>856</v>
      </c>
    </row>
    <row r="232" spans="2:5" ht="18" customHeight="1">
      <c r="B232" s="127" t="s">
        <v>832</v>
      </c>
      <c r="C232" s="232" t="s">
        <v>833</v>
      </c>
      <c r="D232" s="236" t="s">
        <v>834</v>
      </c>
      <c r="E232" s="442">
        <f>VLOOKUP(C232,'Tarifa Compacta'!C:E,3,0)</f>
        <v>919</v>
      </c>
    </row>
    <row r="233" spans="2:5" ht="18" customHeight="1">
      <c r="B233" s="127" t="s">
        <v>835</v>
      </c>
      <c r="C233" s="232" t="s">
        <v>836</v>
      </c>
      <c r="D233" s="236" t="s">
        <v>837</v>
      </c>
      <c r="E233" s="442">
        <f>VLOOKUP(C233,'Tarifa Compacta'!C:E,3,0)</f>
        <v>1090</v>
      </c>
    </row>
    <row r="234" spans="2:5" ht="18" customHeight="1">
      <c r="B234" s="127" t="s">
        <v>838</v>
      </c>
      <c r="C234" s="232" t="s">
        <v>839</v>
      </c>
      <c r="D234" s="236" t="s">
        <v>840</v>
      </c>
      <c r="E234" s="442">
        <f>VLOOKUP(C234,'Tarifa Compacta'!C:E,3,0)</f>
        <v>1127</v>
      </c>
    </row>
    <row r="235" spans="2:5" ht="18" customHeight="1">
      <c r="B235" s="127" t="s">
        <v>841</v>
      </c>
      <c r="C235" s="232" t="s">
        <v>842</v>
      </c>
      <c r="D235" s="236" t="s">
        <v>843</v>
      </c>
      <c r="E235" s="442">
        <f>VLOOKUP(C235,'Tarifa Compacta'!C:E,3,0)</f>
        <v>1450</v>
      </c>
    </row>
    <row r="236" spans="2:5" ht="18.75">
      <c r="B236" s="103"/>
      <c r="C236" s="226"/>
      <c r="D236" s="229"/>
      <c r="E236" s="445"/>
    </row>
    <row r="237" spans="2:5" ht="21">
      <c r="B237" s="31" t="s">
        <v>3006</v>
      </c>
      <c r="C237" s="226"/>
      <c r="D237" s="229"/>
      <c r="E237" s="444"/>
    </row>
    <row r="238" spans="2:5" ht="9" customHeight="1">
      <c r="B238" s="271"/>
      <c r="C238" s="270"/>
      <c r="D238" s="269"/>
      <c r="E238" s="447"/>
    </row>
    <row r="239" spans="2:5" ht="18" customHeight="1">
      <c r="B239" s="127" t="s">
        <v>844</v>
      </c>
      <c r="C239" s="235" t="s">
        <v>845</v>
      </c>
      <c r="D239" s="236" t="s">
        <v>846</v>
      </c>
      <c r="E239" s="442">
        <f>VLOOKUP(C239,'Tarifa Compacta'!C:E,3,0)</f>
        <v>769</v>
      </c>
    </row>
    <row r="240" spans="2:5" ht="18" customHeight="1">
      <c r="B240" s="127" t="s">
        <v>847</v>
      </c>
      <c r="C240" s="232" t="s">
        <v>848</v>
      </c>
      <c r="D240" s="236" t="s">
        <v>849</v>
      </c>
      <c r="E240" s="442">
        <f>VLOOKUP(C240,'Tarifa Compacta'!C:E,3,0)</f>
        <v>790</v>
      </c>
    </row>
    <row r="241" spans="2:5" ht="18" customHeight="1">
      <c r="B241" s="127" t="s">
        <v>850</v>
      </c>
      <c r="C241" s="232" t="s">
        <v>851</v>
      </c>
      <c r="D241" s="236" t="s">
        <v>852</v>
      </c>
      <c r="E241" s="442">
        <f>VLOOKUP(C241,'Tarifa Compacta'!C:E,3,0)</f>
        <v>833</v>
      </c>
    </row>
    <row r="242" spans="2:5" ht="18" customHeight="1">
      <c r="B242" s="127" t="s">
        <v>853</v>
      </c>
      <c r="C242" s="232" t="s">
        <v>854</v>
      </c>
      <c r="D242" s="236" t="s">
        <v>855</v>
      </c>
      <c r="E242" s="442">
        <f>VLOOKUP(C242,'Tarifa Compacta'!C:E,3,0)</f>
        <v>941</v>
      </c>
    </row>
    <row r="243" spans="2:5" ht="18" customHeight="1">
      <c r="B243" s="127" t="s">
        <v>856</v>
      </c>
      <c r="C243" s="232" t="s">
        <v>857</v>
      </c>
      <c r="D243" s="236" t="s">
        <v>858</v>
      </c>
      <c r="E243" s="442">
        <f>VLOOKUP(C243,'Tarifa Compacta'!C:E,3,0)</f>
        <v>1012</v>
      </c>
    </row>
    <row r="244" spans="2:5" ht="18" customHeight="1">
      <c r="B244" s="127" t="s">
        <v>859</v>
      </c>
      <c r="C244" s="232" t="s">
        <v>860</v>
      </c>
      <c r="D244" s="236" t="s">
        <v>861</v>
      </c>
      <c r="E244" s="442">
        <f>VLOOKUP(C244,'Tarifa Compacta'!C:E,3,0)</f>
        <v>1199</v>
      </c>
    </row>
    <row r="245" spans="2:5" ht="18" customHeight="1">
      <c r="B245" s="127" t="s">
        <v>862</v>
      </c>
      <c r="C245" s="232" t="s">
        <v>863</v>
      </c>
      <c r="D245" s="236" t="s">
        <v>864</v>
      </c>
      <c r="E245" s="442">
        <f>VLOOKUP(C245,'Tarifa Compacta'!C:E,3,0)</f>
        <v>1239</v>
      </c>
    </row>
    <row r="246" spans="2:5" ht="18" customHeight="1">
      <c r="B246" s="127" t="s">
        <v>865</v>
      </c>
      <c r="C246" s="232" t="s">
        <v>866</v>
      </c>
      <c r="D246" s="236" t="s">
        <v>867</v>
      </c>
      <c r="E246" s="442">
        <f>VLOOKUP(C246,'Tarifa Compacta'!C:E,3,0)</f>
        <v>1595</v>
      </c>
    </row>
    <row r="247" spans="2:5" ht="18" customHeight="1">
      <c r="B247" s="127" t="s">
        <v>868</v>
      </c>
      <c r="C247" s="232" t="s">
        <v>869</v>
      </c>
      <c r="D247" s="236" t="s">
        <v>870</v>
      </c>
      <c r="E247" s="442">
        <f>VLOOKUP(C247,'Tarifa Compacta'!C:E,3,0)</f>
        <v>769</v>
      </c>
    </row>
    <row r="248" spans="2:5" ht="18" customHeight="1">
      <c r="B248" s="127" t="s">
        <v>871</v>
      </c>
      <c r="C248" s="232" t="s">
        <v>872</v>
      </c>
      <c r="D248" s="236" t="s">
        <v>873</v>
      </c>
      <c r="E248" s="442">
        <f>VLOOKUP(C248,'Tarifa Compacta'!C:E,3,0)</f>
        <v>790</v>
      </c>
    </row>
    <row r="249" spans="2:5" ht="18" customHeight="1">
      <c r="B249" s="127" t="s">
        <v>874</v>
      </c>
      <c r="C249" s="232" t="s">
        <v>875</v>
      </c>
      <c r="D249" s="236" t="s">
        <v>876</v>
      </c>
      <c r="E249" s="442">
        <f>VLOOKUP(C249,'Tarifa Compacta'!C:E,3,0)</f>
        <v>833</v>
      </c>
    </row>
    <row r="250" spans="2:5" ht="18" customHeight="1">
      <c r="B250" s="127" t="s">
        <v>877</v>
      </c>
      <c r="C250" s="232" t="s">
        <v>878</v>
      </c>
      <c r="D250" s="236" t="s">
        <v>879</v>
      </c>
      <c r="E250" s="442">
        <f>VLOOKUP(C250,'Tarifa Compacta'!C:E,3,0)</f>
        <v>941</v>
      </c>
    </row>
    <row r="251" spans="2:5" ht="18" customHeight="1">
      <c r="B251" s="127" t="s">
        <v>880</v>
      </c>
      <c r="C251" s="232" t="s">
        <v>881</v>
      </c>
      <c r="D251" s="236" t="s">
        <v>882</v>
      </c>
      <c r="E251" s="442">
        <f>VLOOKUP(C251,'Tarifa Compacta'!C:E,3,0)</f>
        <v>1012</v>
      </c>
    </row>
    <row r="252" spans="2:5" ht="18" customHeight="1">
      <c r="B252" s="127" t="s">
        <v>883</v>
      </c>
      <c r="C252" s="232" t="s">
        <v>884</v>
      </c>
      <c r="D252" s="236" t="s">
        <v>885</v>
      </c>
      <c r="E252" s="442">
        <f>VLOOKUP(C252,'Tarifa Compacta'!C:E,3,0)</f>
        <v>1199</v>
      </c>
    </row>
    <row r="253" spans="2:5" ht="18" customHeight="1">
      <c r="B253" s="127" t="s">
        <v>886</v>
      </c>
      <c r="C253" s="232" t="s">
        <v>887</v>
      </c>
      <c r="D253" s="236" t="s">
        <v>888</v>
      </c>
      <c r="E253" s="442">
        <f>VLOOKUP(C253,'Tarifa Compacta'!C:E,3,0)</f>
        <v>1239</v>
      </c>
    </row>
    <row r="254" spans="2:5" ht="18" customHeight="1">
      <c r="B254" s="127" t="s">
        <v>889</v>
      </c>
      <c r="C254" s="232" t="s">
        <v>890</v>
      </c>
      <c r="D254" s="236" t="s">
        <v>891</v>
      </c>
      <c r="E254" s="442">
        <f>VLOOKUP(C254,'Tarifa Compacta'!C:E,3,0)</f>
        <v>1595</v>
      </c>
    </row>
    <row r="255" spans="2:5" ht="18.75">
      <c r="B255" s="103"/>
      <c r="C255" s="226"/>
      <c r="D255" s="229"/>
      <c r="E255" s="445"/>
    </row>
    <row r="256" spans="2:5" ht="21">
      <c r="B256" s="31" t="s">
        <v>3007</v>
      </c>
      <c r="C256" s="226"/>
      <c r="D256" s="229"/>
      <c r="E256" s="444"/>
    </row>
    <row r="257" spans="2:5" ht="9" customHeight="1">
      <c r="B257" s="271"/>
      <c r="C257" s="270"/>
      <c r="D257" s="269"/>
      <c r="E257" s="447"/>
    </row>
    <row r="258" spans="2:5" ht="18" customHeight="1">
      <c r="B258" s="127" t="s">
        <v>892</v>
      </c>
      <c r="C258" s="235" t="s">
        <v>893</v>
      </c>
      <c r="D258" s="236" t="s">
        <v>894</v>
      </c>
      <c r="E258" s="442">
        <f>VLOOKUP(C258,'Tarifa Compacta'!C:E,3,0)</f>
        <v>1011</v>
      </c>
    </row>
    <row r="259" spans="2:5" ht="18" customHeight="1">
      <c r="B259" s="127" t="s">
        <v>895</v>
      </c>
      <c r="C259" s="232" t="s">
        <v>896</v>
      </c>
      <c r="D259" s="236" t="s">
        <v>897</v>
      </c>
      <c r="E259" s="442">
        <f>VLOOKUP(C259,'Tarifa Compacta'!C:E,3,0)</f>
        <v>1023</v>
      </c>
    </row>
    <row r="260" spans="2:5" ht="18" customHeight="1">
      <c r="B260" s="127" t="s">
        <v>898</v>
      </c>
      <c r="C260" s="232" t="s">
        <v>899</v>
      </c>
      <c r="D260" s="236" t="s">
        <v>900</v>
      </c>
      <c r="E260" s="442">
        <f>VLOOKUP(C260,'Tarifa Compacta'!C:E,3,0)</f>
        <v>1035</v>
      </c>
    </row>
    <row r="261" spans="2:5" ht="18" customHeight="1">
      <c r="B261" s="127" t="s">
        <v>901</v>
      </c>
      <c r="C261" s="232" t="s">
        <v>902</v>
      </c>
      <c r="D261" s="236" t="s">
        <v>903</v>
      </c>
      <c r="E261" s="442">
        <f>VLOOKUP(C261,'Tarifa Compacta'!C:E,3,0)</f>
        <v>1127</v>
      </c>
    </row>
    <row r="262" spans="2:5" ht="18" customHeight="1">
      <c r="B262" s="127" t="s">
        <v>904</v>
      </c>
      <c r="C262" s="232" t="s">
        <v>905</v>
      </c>
      <c r="D262" s="236" t="s">
        <v>906</v>
      </c>
      <c r="E262" s="442">
        <f>VLOOKUP(C262,'Tarifa Compacta'!C:E,3,0)</f>
        <v>1178</v>
      </c>
    </row>
    <row r="263" spans="2:5" ht="18" customHeight="1">
      <c r="B263" s="127" t="s">
        <v>907</v>
      </c>
      <c r="C263" s="232" t="s">
        <v>908</v>
      </c>
      <c r="D263" s="236" t="s">
        <v>909</v>
      </c>
      <c r="E263" s="442">
        <f>VLOOKUP(C263,'Tarifa Compacta'!C:E,3,0)</f>
        <v>1243</v>
      </c>
    </row>
    <row r="264" spans="2:5" ht="18" customHeight="1">
      <c r="B264" s="127" t="s">
        <v>910</v>
      </c>
      <c r="C264" s="232" t="s">
        <v>911</v>
      </c>
      <c r="D264" s="236" t="s">
        <v>912</v>
      </c>
      <c r="E264" s="442">
        <f>VLOOKUP(C264,'Tarifa Compacta'!C:E,3,0)</f>
        <v>1515</v>
      </c>
    </row>
    <row r="265" spans="2:5" ht="18" customHeight="1">
      <c r="B265" s="127" t="s">
        <v>913</v>
      </c>
      <c r="C265" s="232" t="s">
        <v>914</v>
      </c>
      <c r="D265" s="236" t="s">
        <v>915</v>
      </c>
      <c r="E265" s="442">
        <f>VLOOKUP(C265,'Tarifa Compacta'!C:E,3,0)</f>
        <v>1852</v>
      </c>
    </row>
    <row r="266" spans="2:5" ht="18" customHeight="1">
      <c r="B266" s="127" t="s">
        <v>916</v>
      </c>
      <c r="C266" s="232" t="s">
        <v>917</v>
      </c>
      <c r="D266" s="236" t="s">
        <v>918</v>
      </c>
      <c r="E266" s="442">
        <f>VLOOKUP(C266,'Tarifa Compacta'!C:E,3,0)</f>
        <v>1011</v>
      </c>
    </row>
    <row r="267" spans="2:5" ht="18" customHeight="1">
      <c r="B267" s="127" t="s">
        <v>919</v>
      </c>
      <c r="C267" s="232" t="s">
        <v>920</v>
      </c>
      <c r="D267" s="236" t="s">
        <v>921</v>
      </c>
      <c r="E267" s="442">
        <f>VLOOKUP(C267,'Tarifa Compacta'!C:E,3,0)</f>
        <v>1023</v>
      </c>
    </row>
    <row r="268" spans="2:5" ht="18" customHeight="1">
      <c r="B268" s="127" t="s">
        <v>922</v>
      </c>
      <c r="C268" s="232" t="s">
        <v>923</v>
      </c>
      <c r="D268" s="236" t="s">
        <v>924</v>
      </c>
      <c r="E268" s="442">
        <f>VLOOKUP(C268,'Tarifa Compacta'!C:E,3,0)</f>
        <v>1035</v>
      </c>
    </row>
    <row r="269" spans="2:5" ht="18" customHeight="1">
      <c r="B269" s="127" t="s">
        <v>925</v>
      </c>
      <c r="C269" s="232" t="s">
        <v>926</v>
      </c>
      <c r="D269" s="236" t="s">
        <v>927</v>
      </c>
      <c r="E269" s="442">
        <f>VLOOKUP(C269,'Tarifa Compacta'!C:E,3,0)</f>
        <v>1127</v>
      </c>
    </row>
    <row r="270" spans="2:5" ht="18" customHeight="1">
      <c r="B270" s="127" t="s">
        <v>928</v>
      </c>
      <c r="C270" s="232" t="s">
        <v>929</v>
      </c>
      <c r="D270" s="236" t="s">
        <v>930</v>
      </c>
      <c r="E270" s="442">
        <f>VLOOKUP(C270,'Tarifa Compacta'!C:E,3,0)</f>
        <v>1178</v>
      </c>
    </row>
    <row r="271" spans="2:5" ht="18" customHeight="1">
      <c r="B271" s="127" t="s">
        <v>931</v>
      </c>
      <c r="C271" s="232" t="s">
        <v>932</v>
      </c>
      <c r="D271" s="236" t="s">
        <v>933</v>
      </c>
      <c r="E271" s="442">
        <f>VLOOKUP(C271,'Tarifa Compacta'!C:E,3,0)</f>
        <v>1243</v>
      </c>
    </row>
    <row r="272" spans="2:5" ht="18" customHeight="1">
      <c r="B272" s="127" t="s">
        <v>934</v>
      </c>
      <c r="C272" s="232" t="s">
        <v>935</v>
      </c>
      <c r="D272" s="236" t="s">
        <v>936</v>
      </c>
      <c r="E272" s="442">
        <f>VLOOKUP(C272,'Tarifa Compacta'!C:E,3,0)</f>
        <v>1515</v>
      </c>
    </row>
    <row r="273" spans="2:5" ht="18" customHeight="1">
      <c r="B273" s="127" t="s">
        <v>937</v>
      </c>
      <c r="C273" s="232" t="s">
        <v>938</v>
      </c>
      <c r="D273" s="236" t="s">
        <v>939</v>
      </c>
      <c r="E273" s="442">
        <f>VLOOKUP(C273,'Tarifa Compacta'!C:E,3,0)</f>
        <v>1852</v>
      </c>
    </row>
    <row r="274" spans="2:5" ht="18.75">
      <c r="B274" s="103"/>
      <c r="C274" s="226"/>
      <c r="D274" s="229"/>
      <c r="E274" s="445"/>
    </row>
    <row r="275" spans="2:5" ht="21">
      <c r="B275" s="31" t="s">
        <v>3008</v>
      </c>
      <c r="C275" s="226"/>
      <c r="D275" s="229"/>
      <c r="E275" s="444"/>
    </row>
    <row r="276" spans="2:5" ht="9" customHeight="1">
      <c r="B276" s="271"/>
      <c r="C276" s="270"/>
      <c r="D276" s="269"/>
      <c r="E276" s="447"/>
    </row>
    <row r="277" spans="2:5" ht="18" customHeight="1">
      <c r="B277" s="127" t="s">
        <v>940</v>
      </c>
      <c r="C277" s="235" t="s">
        <v>941</v>
      </c>
      <c r="D277" s="236" t="s">
        <v>942</v>
      </c>
      <c r="E277" s="442">
        <f>VLOOKUP(C277,'Tarifa Compacta'!C:E,3,0)</f>
        <v>1101</v>
      </c>
    </row>
    <row r="278" spans="2:5" ht="18" customHeight="1">
      <c r="B278" s="127" t="s">
        <v>943</v>
      </c>
      <c r="C278" s="232" t="s">
        <v>944</v>
      </c>
      <c r="D278" s="236" t="s">
        <v>945</v>
      </c>
      <c r="E278" s="442">
        <f>VLOOKUP(C278,'Tarifa Compacta'!C:E,3,0)</f>
        <v>1109</v>
      </c>
    </row>
    <row r="279" spans="2:5" ht="18" customHeight="1">
      <c r="B279" s="127" t="s">
        <v>946</v>
      </c>
      <c r="C279" s="232" t="s">
        <v>947</v>
      </c>
      <c r="D279" s="236" t="s">
        <v>948</v>
      </c>
      <c r="E279" s="442">
        <f>VLOOKUP(C279,'Tarifa Compacta'!C:E,3,0)</f>
        <v>1127</v>
      </c>
    </row>
    <row r="280" spans="2:5" ht="18" customHeight="1">
      <c r="B280" s="127" t="s">
        <v>949</v>
      </c>
      <c r="C280" s="232" t="s">
        <v>950</v>
      </c>
      <c r="D280" s="236" t="s">
        <v>951</v>
      </c>
      <c r="E280" s="442">
        <f>VLOOKUP(C280,'Tarifa Compacta'!C:E,3,0)</f>
        <v>1266</v>
      </c>
    </row>
    <row r="281" spans="2:5" ht="18" customHeight="1">
      <c r="B281" s="127" t="s">
        <v>952</v>
      </c>
      <c r="C281" s="232" t="s">
        <v>953</v>
      </c>
      <c r="D281" s="236" t="s">
        <v>954</v>
      </c>
      <c r="E281" s="442">
        <f>VLOOKUP(C281,'Tarifa Compacta'!C:E,3,0)</f>
        <v>1347</v>
      </c>
    </row>
    <row r="282" spans="2:5" ht="18" customHeight="1">
      <c r="B282" s="127" t="s">
        <v>955</v>
      </c>
      <c r="C282" s="232" t="s">
        <v>956</v>
      </c>
      <c r="D282" s="236" t="s">
        <v>957</v>
      </c>
      <c r="E282" s="442">
        <f>VLOOKUP(C282,'Tarifa Compacta'!C:E,3,0)</f>
        <v>1371</v>
      </c>
    </row>
    <row r="283" spans="2:5" ht="18" customHeight="1">
      <c r="B283" s="127" t="s">
        <v>958</v>
      </c>
      <c r="C283" s="232" t="s">
        <v>959</v>
      </c>
      <c r="D283" s="236" t="s">
        <v>960</v>
      </c>
      <c r="E283" s="442">
        <f>VLOOKUP(C283,'Tarifa Compacta'!C:E,3,0)</f>
        <v>1437</v>
      </c>
    </row>
    <row r="284" spans="2:5" ht="18" customHeight="1">
      <c r="B284" s="127" t="s">
        <v>961</v>
      </c>
      <c r="C284" s="232" t="s">
        <v>962</v>
      </c>
      <c r="D284" s="236" t="s">
        <v>963</v>
      </c>
      <c r="E284" s="442">
        <f>VLOOKUP(C284,'Tarifa Compacta'!C:E,3,0)</f>
        <v>1786</v>
      </c>
    </row>
    <row r="285" spans="2:5" ht="18" customHeight="1">
      <c r="B285" s="127" t="s">
        <v>964</v>
      </c>
      <c r="C285" s="232" t="s">
        <v>965</v>
      </c>
      <c r="D285" s="236" t="s">
        <v>966</v>
      </c>
      <c r="E285" s="442">
        <f>VLOOKUP(C285,'Tarifa Compacta'!C:E,3,0)</f>
        <v>1101</v>
      </c>
    </row>
    <row r="286" spans="2:5" ht="18" customHeight="1">
      <c r="B286" s="127" t="s">
        <v>967</v>
      </c>
      <c r="C286" s="232" t="s">
        <v>968</v>
      </c>
      <c r="D286" s="236" t="s">
        <v>969</v>
      </c>
      <c r="E286" s="442">
        <f>VLOOKUP(C286,'Tarifa Compacta'!C:E,3,0)</f>
        <v>1109</v>
      </c>
    </row>
    <row r="287" spans="2:5" ht="18" customHeight="1">
      <c r="B287" s="127" t="s">
        <v>970</v>
      </c>
      <c r="C287" s="232" t="s">
        <v>971</v>
      </c>
      <c r="D287" s="236" t="s">
        <v>972</v>
      </c>
      <c r="E287" s="442">
        <f>VLOOKUP(C287,'Tarifa Compacta'!C:E,3,0)</f>
        <v>1127</v>
      </c>
    </row>
    <row r="288" spans="2:5" ht="18" customHeight="1">
      <c r="B288" s="127" t="s">
        <v>973</v>
      </c>
      <c r="C288" s="232" t="s">
        <v>974</v>
      </c>
      <c r="D288" s="236" t="s">
        <v>975</v>
      </c>
      <c r="E288" s="442">
        <f>VLOOKUP(C288,'Tarifa Compacta'!C:E,3,0)</f>
        <v>1266</v>
      </c>
    </row>
    <row r="289" spans="2:5" ht="18" customHeight="1">
      <c r="B289" s="127" t="s">
        <v>976</v>
      </c>
      <c r="C289" s="232" t="s">
        <v>977</v>
      </c>
      <c r="D289" s="236" t="s">
        <v>978</v>
      </c>
      <c r="E289" s="442">
        <f>VLOOKUP(C289,'Tarifa Compacta'!C:E,3,0)</f>
        <v>1347</v>
      </c>
    </row>
    <row r="290" spans="2:5" ht="18" customHeight="1">
      <c r="B290" s="127" t="s">
        <v>979</v>
      </c>
      <c r="C290" s="232" t="s">
        <v>980</v>
      </c>
      <c r="D290" s="236" t="s">
        <v>981</v>
      </c>
      <c r="E290" s="442">
        <f>VLOOKUP(C290,'Tarifa Compacta'!C:E,3,0)</f>
        <v>1371</v>
      </c>
    </row>
    <row r="291" spans="2:5" ht="18" customHeight="1">
      <c r="B291" s="127" t="s">
        <v>982</v>
      </c>
      <c r="C291" s="232" t="s">
        <v>983</v>
      </c>
      <c r="D291" s="236" t="s">
        <v>984</v>
      </c>
      <c r="E291" s="442">
        <f>VLOOKUP(C291,'Tarifa Compacta'!C:E,3,0)</f>
        <v>1437</v>
      </c>
    </row>
    <row r="292" spans="2:5" ht="18" customHeight="1">
      <c r="B292" s="127" t="s">
        <v>985</v>
      </c>
      <c r="C292" s="232" t="s">
        <v>986</v>
      </c>
      <c r="D292" s="236" t="s">
        <v>987</v>
      </c>
      <c r="E292" s="442">
        <f>VLOOKUP(C292,'Tarifa Compacta'!C:E,3,0)</f>
        <v>1786</v>
      </c>
    </row>
    <row r="293" spans="2:5" ht="18.75">
      <c r="B293" s="103"/>
      <c r="C293" s="226"/>
      <c r="D293" s="229"/>
      <c r="E293" s="445"/>
    </row>
    <row r="294" spans="2:5" ht="21">
      <c r="B294" s="31" t="s">
        <v>3009</v>
      </c>
      <c r="C294" s="226"/>
      <c r="D294" s="229"/>
      <c r="E294" s="444"/>
    </row>
    <row r="295" spans="2:5" ht="9" customHeight="1">
      <c r="B295" s="271"/>
      <c r="C295" s="270"/>
      <c r="D295" s="269"/>
      <c r="E295" s="446"/>
    </row>
    <row r="296" spans="2:5" ht="18" customHeight="1">
      <c r="B296" s="127" t="s">
        <v>988</v>
      </c>
      <c r="C296" s="235" t="s">
        <v>989</v>
      </c>
      <c r="D296" s="236" t="s">
        <v>798</v>
      </c>
      <c r="E296" s="442">
        <f>VLOOKUP(C296,'Tarifa Compacta'!C:E,3,0)</f>
        <v>505</v>
      </c>
    </row>
    <row r="297" spans="2:5" ht="18" customHeight="1">
      <c r="B297" s="127" t="s">
        <v>990</v>
      </c>
      <c r="C297" s="232" t="s">
        <v>991</v>
      </c>
      <c r="D297" s="236" t="s">
        <v>801</v>
      </c>
      <c r="E297" s="442">
        <f>VLOOKUP(C297,'Tarifa Compacta'!C:E,3,0)</f>
        <v>533</v>
      </c>
    </row>
    <row r="298" spans="2:5" ht="18" customHeight="1">
      <c r="B298" s="127" t="s">
        <v>992</v>
      </c>
      <c r="C298" s="232" t="s">
        <v>993</v>
      </c>
      <c r="D298" s="236" t="s">
        <v>804</v>
      </c>
      <c r="E298" s="442">
        <f>VLOOKUP(C298,'Tarifa Compacta'!C:E,3,0)</f>
        <v>596</v>
      </c>
    </row>
    <row r="299" spans="2:5" ht="18" customHeight="1">
      <c r="B299" s="127" t="s">
        <v>994</v>
      </c>
      <c r="C299" s="232" t="s">
        <v>995</v>
      </c>
      <c r="D299" s="236" t="s">
        <v>807</v>
      </c>
      <c r="E299" s="442">
        <f>VLOOKUP(C299,'Tarifa Compacta'!C:E,3,0)</f>
        <v>647</v>
      </c>
    </row>
    <row r="300" spans="2:5" ht="18" customHeight="1">
      <c r="B300" s="127" t="s">
        <v>996</v>
      </c>
      <c r="C300" s="232" t="s">
        <v>997</v>
      </c>
      <c r="D300" s="236" t="s">
        <v>810</v>
      </c>
      <c r="E300" s="442">
        <f>VLOOKUP(C300,'Tarifa Compacta'!C:E,3,0)</f>
        <v>713</v>
      </c>
    </row>
    <row r="301" spans="2:5" ht="18" customHeight="1">
      <c r="B301" s="127" t="s">
        <v>998</v>
      </c>
      <c r="C301" s="232" t="s">
        <v>999</v>
      </c>
      <c r="D301" s="236" t="s">
        <v>813</v>
      </c>
      <c r="E301" s="442">
        <f>VLOOKUP(C301,'Tarifa Compacta'!C:E,3,0)</f>
        <v>790</v>
      </c>
    </row>
    <row r="302" spans="2:5" ht="18" customHeight="1">
      <c r="B302" s="127" t="s">
        <v>1000</v>
      </c>
      <c r="C302" s="232" t="s">
        <v>1001</v>
      </c>
      <c r="D302" s="236" t="s">
        <v>816</v>
      </c>
      <c r="E302" s="442">
        <f>VLOOKUP(C302,'Tarifa Compacta'!C:E,3,0)</f>
        <v>1035</v>
      </c>
    </row>
    <row r="303" spans="2:5" ht="18" customHeight="1">
      <c r="B303" s="127" t="s">
        <v>1002</v>
      </c>
      <c r="C303" s="232" t="s">
        <v>1003</v>
      </c>
      <c r="D303" s="236" t="s">
        <v>819</v>
      </c>
      <c r="E303" s="442">
        <f>VLOOKUP(C303,'Tarifa Compacta'!C:E,3,0)</f>
        <v>1243</v>
      </c>
    </row>
    <row r="304" spans="2:5" ht="18" customHeight="1">
      <c r="B304" s="127" t="s">
        <v>1004</v>
      </c>
      <c r="C304" s="232" t="s">
        <v>1005</v>
      </c>
      <c r="D304" s="236" t="s">
        <v>822</v>
      </c>
      <c r="E304" s="442">
        <f>VLOOKUP(C304,'Tarifa Compacta'!C:E,3,0)</f>
        <v>505</v>
      </c>
    </row>
    <row r="305" spans="2:5" ht="18" customHeight="1">
      <c r="B305" s="127" t="s">
        <v>1006</v>
      </c>
      <c r="C305" s="232" t="s">
        <v>1007</v>
      </c>
      <c r="D305" s="236" t="s">
        <v>825</v>
      </c>
      <c r="E305" s="442">
        <f>VLOOKUP(C305,'Tarifa Compacta'!C:E,3,0)</f>
        <v>533</v>
      </c>
    </row>
    <row r="306" spans="2:5" ht="18" customHeight="1">
      <c r="B306" s="127" t="s">
        <v>1008</v>
      </c>
      <c r="C306" s="232" t="s">
        <v>1009</v>
      </c>
      <c r="D306" s="236" t="s">
        <v>828</v>
      </c>
      <c r="E306" s="442">
        <f>VLOOKUP(C306,'Tarifa Compacta'!C:E,3,0)</f>
        <v>596</v>
      </c>
    </row>
    <row r="307" spans="2:5" ht="18" customHeight="1">
      <c r="B307" s="127" t="s">
        <v>1010</v>
      </c>
      <c r="C307" s="232" t="s">
        <v>1011</v>
      </c>
      <c r="D307" s="236" t="s">
        <v>831</v>
      </c>
      <c r="E307" s="442">
        <f>VLOOKUP(C307,'Tarifa Compacta'!C:E,3,0)</f>
        <v>647</v>
      </c>
    </row>
    <row r="308" spans="2:5" ht="18" customHeight="1">
      <c r="B308" s="127" t="s">
        <v>1012</v>
      </c>
      <c r="C308" s="232" t="s">
        <v>1013</v>
      </c>
      <c r="D308" s="236" t="s">
        <v>834</v>
      </c>
      <c r="E308" s="442">
        <f>VLOOKUP(C308,'Tarifa Compacta'!C:E,3,0)</f>
        <v>713</v>
      </c>
    </row>
    <row r="309" spans="2:5" ht="18" customHeight="1">
      <c r="B309" s="127" t="s">
        <v>1014</v>
      </c>
      <c r="C309" s="232" t="s">
        <v>1015</v>
      </c>
      <c r="D309" s="236" t="s">
        <v>837</v>
      </c>
      <c r="E309" s="442">
        <f>VLOOKUP(C309,'Tarifa Compacta'!C:E,3,0)</f>
        <v>790</v>
      </c>
    </row>
    <row r="310" spans="2:5" ht="18" customHeight="1">
      <c r="B310" s="127" t="s">
        <v>1016</v>
      </c>
      <c r="C310" s="232" t="s">
        <v>1017</v>
      </c>
      <c r="D310" s="236" t="s">
        <v>840</v>
      </c>
      <c r="E310" s="442">
        <f>VLOOKUP(C310,'Tarifa Compacta'!C:E,3,0)</f>
        <v>1035</v>
      </c>
    </row>
    <row r="311" spans="2:5" ht="18" customHeight="1">
      <c r="B311" s="127" t="s">
        <v>1018</v>
      </c>
      <c r="C311" s="232" t="s">
        <v>1019</v>
      </c>
      <c r="D311" s="236" t="s">
        <v>843</v>
      </c>
      <c r="E311" s="442">
        <f>VLOOKUP(C311,'Tarifa Compacta'!C:E,3,0)</f>
        <v>1243</v>
      </c>
    </row>
    <row r="312" spans="2:5" ht="18.75">
      <c r="B312" s="103"/>
      <c r="C312" s="226"/>
      <c r="D312" s="229"/>
      <c r="E312" s="445"/>
    </row>
    <row r="313" spans="2:5" ht="21">
      <c r="B313" s="31" t="s">
        <v>3010</v>
      </c>
      <c r="C313" s="226"/>
      <c r="D313" s="229"/>
      <c r="E313" s="444"/>
    </row>
    <row r="314" spans="2:5" ht="9" customHeight="1">
      <c r="B314" s="271"/>
      <c r="C314" s="270"/>
      <c r="D314" s="269"/>
      <c r="E314" s="447"/>
    </row>
    <row r="315" spans="2:5" ht="18" customHeight="1">
      <c r="B315" s="127" t="s">
        <v>1020</v>
      </c>
      <c r="C315" s="235" t="s">
        <v>1021</v>
      </c>
      <c r="D315" s="236" t="s">
        <v>846</v>
      </c>
      <c r="E315" s="442">
        <f>VLOOKUP(C315,'Tarifa Compacta'!C:E,3,0)</f>
        <v>602</v>
      </c>
    </row>
    <row r="316" spans="2:5" ht="18" customHeight="1">
      <c r="B316" s="127" t="s">
        <v>1022</v>
      </c>
      <c r="C316" s="232" t="s">
        <v>1023</v>
      </c>
      <c r="D316" s="236" t="s">
        <v>849</v>
      </c>
      <c r="E316" s="442">
        <f>VLOOKUP(C316,'Tarifa Compacta'!C:E,3,0)</f>
        <v>635</v>
      </c>
    </row>
    <row r="317" spans="2:5" ht="18" customHeight="1">
      <c r="B317" s="127" t="s">
        <v>1024</v>
      </c>
      <c r="C317" s="232" t="s">
        <v>1025</v>
      </c>
      <c r="D317" s="236" t="s">
        <v>852</v>
      </c>
      <c r="E317" s="442">
        <f>VLOOKUP(C317,'Tarifa Compacta'!C:E,3,0)</f>
        <v>699</v>
      </c>
    </row>
    <row r="318" spans="2:5" ht="18" customHeight="1">
      <c r="B318" s="127" t="s">
        <v>1026</v>
      </c>
      <c r="C318" s="232" t="s">
        <v>1027</v>
      </c>
      <c r="D318" s="236" t="s">
        <v>855</v>
      </c>
      <c r="E318" s="442">
        <f>VLOOKUP(C318,'Tarifa Compacta'!C:E,3,0)</f>
        <v>739</v>
      </c>
    </row>
    <row r="319" spans="2:5" ht="18" customHeight="1">
      <c r="B319" s="127" t="s">
        <v>1028</v>
      </c>
      <c r="C319" s="232" t="s">
        <v>1029</v>
      </c>
      <c r="D319" s="236" t="s">
        <v>858</v>
      </c>
      <c r="E319" s="442">
        <f>VLOOKUP(C319,'Tarifa Compacta'!C:E,3,0)</f>
        <v>830</v>
      </c>
    </row>
    <row r="320" spans="2:5" ht="18" customHeight="1">
      <c r="B320" s="127" t="s">
        <v>1030</v>
      </c>
      <c r="C320" s="232" t="s">
        <v>1031</v>
      </c>
      <c r="D320" s="236" t="s">
        <v>861</v>
      </c>
      <c r="E320" s="442">
        <f>VLOOKUP(C320,'Tarifa Compacta'!C:E,3,0)</f>
        <v>895</v>
      </c>
    </row>
    <row r="321" spans="2:5" ht="18" customHeight="1">
      <c r="B321" s="127" t="s">
        <v>1032</v>
      </c>
      <c r="C321" s="232" t="s">
        <v>1033</v>
      </c>
      <c r="D321" s="236" t="s">
        <v>864</v>
      </c>
      <c r="E321" s="442">
        <f>VLOOKUP(C321,'Tarifa Compacta'!C:E,3,0)</f>
        <v>1178</v>
      </c>
    </row>
    <row r="322" spans="2:5" ht="18" customHeight="1">
      <c r="B322" s="127" t="s">
        <v>1034</v>
      </c>
      <c r="C322" s="232" t="s">
        <v>1035</v>
      </c>
      <c r="D322" s="236" t="s">
        <v>867</v>
      </c>
      <c r="E322" s="442">
        <f>VLOOKUP(C322,'Tarifa Compacta'!C:E,3,0)</f>
        <v>1332</v>
      </c>
    </row>
    <row r="323" spans="2:5" ht="18" customHeight="1">
      <c r="B323" s="127" t="s">
        <v>1036</v>
      </c>
      <c r="C323" s="232" t="s">
        <v>1037</v>
      </c>
      <c r="D323" s="236" t="s">
        <v>870</v>
      </c>
      <c r="E323" s="442">
        <f>VLOOKUP(C323,'Tarifa Compacta'!C:E,3,0)</f>
        <v>602</v>
      </c>
    </row>
    <row r="324" spans="2:5" ht="18" customHeight="1">
      <c r="B324" s="127" t="s">
        <v>1038</v>
      </c>
      <c r="C324" s="232" t="s">
        <v>1039</v>
      </c>
      <c r="D324" s="236" t="s">
        <v>873</v>
      </c>
      <c r="E324" s="442">
        <f>VLOOKUP(C324,'Tarifa Compacta'!C:E,3,0)</f>
        <v>635</v>
      </c>
    </row>
    <row r="325" spans="2:5" ht="18" customHeight="1">
      <c r="B325" s="127" t="s">
        <v>1040</v>
      </c>
      <c r="C325" s="232" t="s">
        <v>1041</v>
      </c>
      <c r="D325" s="236" t="s">
        <v>876</v>
      </c>
      <c r="E325" s="442">
        <f>VLOOKUP(C325,'Tarifa Compacta'!C:E,3,0)</f>
        <v>699</v>
      </c>
    </row>
    <row r="326" spans="2:5" ht="18" customHeight="1">
      <c r="B326" s="127" t="s">
        <v>1042</v>
      </c>
      <c r="C326" s="232" t="s">
        <v>1043</v>
      </c>
      <c r="D326" s="236" t="s">
        <v>879</v>
      </c>
      <c r="E326" s="442">
        <f>VLOOKUP(C326,'Tarifa Compacta'!C:E,3,0)</f>
        <v>739</v>
      </c>
    </row>
    <row r="327" spans="2:5" ht="18" customHeight="1">
      <c r="B327" s="127" t="s">
        <v>1044</v>
      </c>
      <c r="C327" s="232" t="s">
        <v>1045</v>
      </c>
      <c r="D327" s="236" t="s">
        <v>882</v>
      </c>
      <c r="E327" s="442">
        <f>VLOOKUP(C327,'Tarifa Compacta'!C:E,3,0)</f>
        <v>830</v>
      </c>
    </row>
    <row r="328" spans="2:5" ht="18" customHeight="1">
      <c r="B328" s="127" t="s">
        <v>1046</v>
      </c>
      <c r="C328" s="232" t="s">
        <v>1047</v>
      </c>
      <c r="D328" s="236" t="s">
        <v>885</v>
      </c>
      <c r="E328" s="442">
        <f>VLOOKUP(C328,'Tarifa Compacta'!C:E,3,0)</f>
        <v>895</v>
      </c>
    </row>
    <row r="329" spans="2:5" ht="18" customHeight="1">
      <c r="B329" s="127" t="s">
        <v>1048</v>
      </c>
      <c r="C329" s="232" t="s">
        <v>1049</v>
      </c>
      <c r="D329" s="236" t="s">
        <v>888</v>
      </c>
      <c r="E329" s="442">
        <f>VLOOKUP(C329,'Tarifa Compacta'!C:E,3,0)</f>
        <v>1178</v>
      </c>
    </row>
    <row r="330" spans="2:5" ht="18" customHeight="1">
      <c r="B330" s="127" t="s">
        <v>1050</v>
      </c>
      <c r="C330" s="232" t="s">
        <v>1051</v>
      </c>
      <c r="D330" s="236" t="s">
        <v>891</v>
      </c>
      <c r="E330" s="442">
        <f>VLOOKUP(C330,'Tarifa Compacta'!C:E,3,0)</f>
        <v>1332</v>
      </c>
    </row>
    <row r="331" spans="2:5" ht="18.75">
      <c r="B331" s="103"/>
      <c r="C331" s="226"/>
      <c r="D331" s="229"/>
      <c r="E331" s="445"/>
    </row>
    <row r="332" spans="2:5" ht="21">
      <c r="B332" s="31" t="s">
        <v>3011</v>
      </c>
      <c r="C332" s="226"/>
      <c r="D332" s="229"/>
      <c r="E332" s="444"/>
    </row>
    <row r="333" spans="2:5" ht="9" customHeight="1">
      <c r="B333" s="271"/>
      <c r="C333" s="270"/>
      <c r="D333" s="269"/>
      <c r="E333" s="447"/>
    </row>
    <row r="334" spans="2:5" ht="18" customHeight="1">
      <c r="B334" s="127" t="s">
        <v>1052</v>
      </c>
      <c r="C334" s="235" t="s">
        <v>1053</v>
      </c>
      <c r="D334" s="236" t="s">
        <v>894</v>
      </c>
      <c r="E334" s="442">
        <f>VLOOKUP(C334,'Tarifa Compacta'!C:E,3,0)</f>
        <v>750</v>
      </c>
    </row>
    <row r="335" spans="2:5" ht="18" customHeight="1">
      <c r="B335" s="127" t="s">
        <v>1054</v>
      </c>
      <c r="C335" s="232" t="s">
        <v>1055</v>
      </c>
      <c r="D335" s="236" t="s">
        <v>897</v>
      </c>
      <c r="E335" s="442">
        <f>VLOOKUP(C335,'Tarifa Compacta'!C:E,3,0)</f>
        <v>764</v>
      </c>
    </row>
    <row r="336" spans="2:5" ht="18" customHeight="1">
      <c r="B336" s="127" t="s">
        <v>1056</v>
      </c>
      <c r="C336" s="232" t="s">
        <v>1057</v>
      </c>
      <c r="D336" s="236" t="s">
        <v>900</v>
      </c>
      <c r="E336" s="442">
        <f>VLOOKUP(C336,'Tarifa Compacta'!C:E,3,0)</f>
        <v>906</v>
      </c>
    </row>
    <row r="337" spans="2:5" ht="18" customHeight="1">
      <c r="B337" s="127" t="s">
        <v>1058</v>
      </c>
      <c r="C337" s="232" t="s">
        <v>1059</v>
      </c>
      <c r="D337" s="236" t="s">
        <v>903</v>
      </c>
      <c r="E337" s="442">
        <f>VLOOKUP(C337,'Tarifa Compacta'!C:E,3,0)</f>
        <v>932</v>
      </c>
    </row>
    <row r="338" spans="2:5" ht="18" customHeight="1">
      <c r="B338" s="127" t="s">
        <v>1060</v>
      </c>
      <c r="C338" s="232" t="s">
        <v>1061</v>
      </c>
      <c r="D338" s="236" t="s">
        <v>906</v>
      </c>
      <c r="E338" s="442">
        <f>VLOOKUP(C338,'Tarifa Compacta'!C:E,3,0)</f>
        <v>966</v>
      </c>
    </row>
    <row r="339" spans="2:5" ht="18" customHeight="1">
      <c r="B339" s="127" t="s">
        <v>1062</v>
      </c>
      <c r="C339" s="232" t="s">
        <v>1063</v>
      </c>
      <c r="D339" s="236" t="s">
        <v>909</v>
      </c>
      <c r="E339" s="442">
        <f>VLOOKUP(C339,'Tarifa Compacta'!C:E,3,0)</f>
        <v>1139</v>
      </c>
    </row>
    <row r="340" spans="2:5" ht="18" customHeight="1">
      <c r="B340" s="127" t="s">
        <v>1064</v>
      </c>
      <c r="C340" s="232" t="s">
        <v>1065</v>
      </c>
      <c r="D340" s="236" t="s">
        <v>912</v>
      </c>
      <c r="E340" s="442">
        <f>VLOOKUP(C340,'Tarifa Compacta'!C:E,3,0)</f>
        <v>1178</v>
      </c>
    </row>
    <row r="341" spans="2:5" ht="18" customHeight="1">
      <c r="B341" s="127" t="s">
        <v>1066</v>
      </c>
      <c r="C341" s="232" t="s">
        <v>1067</v>
      </c>
      <c r="D341" s="236" t="s">
        <v>915</v>
      </c>
      <c r="E341" s="442">
        <f>VLOOKUP(C341,'Tarifa Compacta'!C:E,3,0)</f>
        <v>1553</v>
      </c>
    </row>
    <row r="342" spans="2:5" ht="18" customHeight="1">
      <c r="B342" s="127" t="s">
        <v>1068</v>
      </c>
      <c r="C342" s="232" t="s">
        <v>1069</v>
      </c>
      <c r="D342" s="236" t="s">
        <v>918</v>
      </c>
      <c r="E342" s="442">
        <f>VLOOKUP(C342,'Tarifa Compacta'!C:E,3,0)</f>
        <v>750</v>
      </c>
    </row>
    <row r="343" spans="2:5" ht="18" customHeight="1">
      <c r="B343" s="127" t="s">
        <v>1070</v>
      </c>
      <c r="C343" s="232" t="s">
        <v>1071</v>
      </c>
      <c r="D343" s="236" t="s">
        <v>921</v>
      </c>
      <c r="E343" s="442">
        <f>VLOOKUP(C343,'Tarifa Compacta'!C:E,3,0)</f>
        <v>764</v>
      </c>
    </row>
    <row r="344" spans="2:5" ht="18" customHeight="1">
      <c r="B344" s="127" t="s">
        <v>1072</v>
      </c>
      <c r="C344" s="232" t="s">
        <v>1073</v>
      </c>
      <c r="D344" s="236" t="s">
        <v>924</v>
      </c>
      <c r="E344" s="442">
        <f>VLOOKUP(C344,'Tarifa Compacta'!C:E,3,0)</f>
        <v>906</v>
      </c>
    </row>
    <row r="345" spans="2:5" ht="18" customHeight="1">
      <c r="B345" s="127" t="s">
        <v>1074</v>
      </c>
      <c r="C345" s="232" t="s">
        <v>1075</v>
      </c>
      <c r="D345" s="236" t="s">
        <v>927</v>
      </c>
      <c r="E345" s="442">
        <f>VLOOKUP(C345,'Tarifa Compacta'!C:E,3,0)</f>
        <v>932</v>
      </c>
    </row>
    <row r="346" spans="2:5" ht="18" customHeight="1">
      <c r="B346" s="127" t="s">
        <v>1076</v>
      </c>
      <c r="C346" s="232" t="s">
        <v>1077</v>
      </c>
      <c r="D346" s="236" t="s">
        <v>930</v>
      </c>
      <c r="E346" s="442">
        <f>VLOOKUP(C346,'Tarifa Compacta'!C:E,3,0)</f>
        <v>966</v>
      </c>
    </row>
    <row r="347" spans="2:5" ht="18" customHeight="1">
      <c r="B347" s="127" t="s">
        <v>1078</v>
      </c>
      <c r="C347" s="232" t="s">
        <v>1079</v>
      </c>
      <c r="D347" s="236" t="s">
        <v>933</v>
      </c>
      <c r="E347" s="442">
        <f>VLOOKUP(C347,'Tarifa Compacta'!C:E,3,0)</f>
        <v>1139</v>
      </c>
    </row>
    <row r="348" spans="2:5" ht="18" customHeight="1">
      <c r="B348" s="127" t="s">
        <v>1080</v>
      </c>
      <c r="C348" s="232" t="s">
        <v>1081</v>
      </c>
      <c r="D348" s="236" t="s">
        <v>936</v>
      </c>
      <c r="E348" s="442">
        <f>VLOOKUP(C348,'Tarifa Compacta'!C:E,3,0)</f>
        <v>1178</v>
      </c>
    </row>
    <row r="349" spans="2:5" ht="18" customHeight="1">
      <c r="B349" s="127" t="s">
        <v>1082</v>
      </c>
      <c r="C349" s="232" t="s">
        <v>1083</v>
      </c>
      <c r="D349" s="236" t="s">
        <v>939</v>
      </c>
      <c r="E349" s="442">
        <f>VLOOKUP(C349,'Tarifa Compacta'!C:E,3,0)</f>
        <v>1553</v>
      </c>
    </row>
    <row r="350" spans="2:5" ht="18.75">
      <c r="B350" s="103"/>
      <c r="C350" s="226"/>
      <c r="D350" s="229"/>
      <c r="E350" s="445"/>
    </row>
    <row r="351" spans="2:5" ht="21">
      <c r="B351" s="31" t="s">
        <v>3012</v>
      </c>
      <c r="C351" s="226"/>
      <c r="D351" s="229"/>
      <c r="E351" s="444"/>
    </row>
    <row r="352" spans="2:5" ht="9" customHeight="1">
      <c r="B352" s="271"/>
      <c r="C352" s="270"/>
      <c r="D352" s="269"/>
      <c r="E352" s="447"/>
    </row>
    <row r="353" spans="2:5" ht="18" customHeight="1">
      <c r="B353" s="127" t="s">
        <v>1084</v>
      </c>
      <c r="C353" s="235" t="s">
        <v>1085</v>
      </c>
      <c r="D353" s="236" t="s">
        <v>942</v>
      </c>
      <c r="E353" s="442">
        <f>VLOOKUP(C353,'Tarifa Compacta'!C:E,3,0)</f>
        <v>816</v>
      </c>
    </row>
    <row r="354" spans="2:5" ht="18" customHeight="1">
      <c r="B354" s="127" t="s">
        <v>1086</v>
      </c>
      <c r="C354" s="232" t="s">
        <v>1087</v>
      </c>
      <c r="D354" s="236" t="s">
        <v>945</v>
      </c>
      <c r="E354" s="442">
        <f>VLOOKUP(C354,'Tarifa Compacta'!C:E,3,0)</f>
        <v>830</v>
      </c>
    </row>
    <row r="355" spans="2:5" ht="18" customHeight="1">
      <c r="B355" s="127" t="s">
        <v>1088</v>
      </c>
      <c r="C355" s="232" t="s">
        <v>1089</v>
      </c>
      <c r="D355" s="236" t="s">
        <v>948</v>
      </c>
      <c r="E355" s="442">
        <f>VLOOKUP(C355,'Tarifa Compacta'!C:E,3,0)</f>
        <v>841</v>
      </c>
    </row>
    <row r="356" spans="2:5" ht="18" customHeight="1">
      <c r="B356" s="127" t="s">
        <v>1090</v>
      </c>
      <c r="C356" s="232" t="s">
        <v>1091</v>
      </c>
      <c r="D356" s="236" t="s">
        <v>951</v>
      </c>
      <c r="E356" s="442">
        <f>VLOOKUP(C356,'Tarifa Compacta'!C:E,3,0)</f>
        <v>1062</v>
      </c>
    </row>
    <row r="357" spans="2:5" ht="18" customHeight="1">
      <c r="B357" s="127" t="s">
        <v>1092</v>
      </c>
      <c r="C357" s="232" t="s">
        <v>1093</v>
      </c>
      <c r="D357" s="236" t="s">
        <v>954</v>
      </c>
      <c r="E357" s="442">
        <f>VLOOKUP(C357,'Tarifa Compacta'!C:E,3,0)</f>
        <v>1139</v>
      </c>
    </row>
    <row r="358" spans="2:5" ht="18" customHeight="1">
      <c r="B358" s="127" t="s">
        <v>1094</v>
      </c>
      <c r="C358" s="232" t="s">
        <v>1095</v>
      </c>
      <c r="D358" s="236" t="s">
        <v>957</v>
      </c>
      <c r="E358" s="442">
        <f>VLOOKUP(C358,'Tarifa Compacta'!C:E,3,0)</f>
        <v>1164</v>
      </c>
    </row>
    <row r="359" spans="2:5" ht="18" customHeight="1">
      <c r="B359" s="127" t="s">
        <v>1096</v>
      </c>
      <c r="C359" s="232" t="s">
        <v>1097</v>
      </c>
      <c r="D359" s="236" t="s">
        <v>960</v>
      </c>
      <c r="E359" s="442">
        <f>VLOOKUP(C359,'Tarifa Compacta'!C:E,3,0)</f>
        <v>1281</v>
      </c>
    </row>
    <row r="360" spans="2:5" ht="18" customHeight="1">
      <c r="B360" s="127" t="s">
        <v>1098</v>
      </c>
      <c r="C360" s="232" t="s">
        <v>1099</v>
      </c>
      <c r="D360" s="236" t="s">
        <v>963</v>
      </c>
      <c r="E360" s="442">
        <f>VLOOKUP(C360,'Tarifa Compacta'!C:E,3,0)</f>
        <v>1684</v>
      </c>
    </row>
    <row r="361" spans="2:5" ht="18" customHeight="1">
      <c r="B361" s="127" t="s">
        <v>1100</v>
      </c>
      <c r="C361" s="232" t="s">
        <v>1101</v>
      </c>
      <c r="D361" s="236" t="s">
        <v>966</v>
      </c>
      <c r="E361" s="442">
        <f>VLOOKUP(C361,'Tarifa Compacta'!C:E,3,0)</f>
        <v>816</v>
      </c>
    </row>
    <row r="362" spans="2:5" ht="18" customHeight="1">
      <c r="B362" s="127" t="s">
        <v>1102</v>
      </c>
      <c r="C362" s="232" t="s">
        <v>1103</v>
      </c>
      <c r="D362" s="236" t="s">
        <v>969</v>
      </c>
      <c r="E362" s="442">
        <f>VLOOKUP(C362,'Tarifa Compacta'!C:E,3,0)</f>
        <v>830</v>
      </c>
    </row>
    <row r="363" spans="2:5" ht="18" customHeight="1">
      <c r="B363" s="127" t="s">
        <v>1104</v>
      </c>
      <c r="C363" s="232" t="s">
        <v>1105</v>
      </c>
      <c r="D363" s="236" t="s">
        <v>972</v>
      </c>
      <c r="E363" s="442">
        <f>VLOOKUP(C363,'Tarifa Compacta'!C:E,3,0)</f>
        <v>841</v>
      </c>
    </row>
    <row r="364" spans="2:5" ht="18" customHeight="1">
      <c r="B364" s="127" t="s">
        <v>1106</v>
      </c>
      <c r="C364" s="232" t="s">
        <v>1107</v>
      </c>
      <c r="D364" s="236" t="s">
        <v>975</v>
      </c>
      <c r="E364" s="442">
        <f>VLOOKUP(C364,'Tarifa Compacta'!C:E,3,0)</f>
        <v>1062</v>
      </c>
    </row>
    <row r="365" spans="2:5" ht="18" customHeight="1">
      <c r="B365" s="127" t="s">
        <v>1108</v>
      </c>
      <c r="C365" s="232" t="s">
        <v>1109</v>
      </c>
      <c r="D365" s="236" t="s">
        <v>978</v>
      </c>
      <c r="E365" s="442">
        <f>VLOOKUP(C365,'Tarifa Compacta'!C:E,3,0)</f>
        <v>1139</v>
      </c>
    </row>
    <row r="366" spans="2:5" ht="18" customHeight="1">
      <c r="B366" s="127" t="s">
        <v>1110</v>
      </c>
      <c r="C366" s="232" t="s">
        <v>1111</v>
      </c>
      <c r="D366" s="236" t="s">
        <v>981</v>
      </c>
      <c r="E366" s="442">
        <f>VLOOKUP(C366,'Tarifa Compacta'!C:E,3,0)</f>
        <v>1164</v>
      </c>
    </row>
    <row r="367" spans="2:5" ht="18" customHeight="1">
      <c r="B367" s="127" t="s">
        <v>1112</v>
      </c>
      <c r="C367" s="232" t="s">
        <v>1113</v>
      </c>
      <c r="D367" s="236" t="s">
        <v>984</v>
      </c>
      <c r="E367" s="442">
        <f>VLOOKUP(C367,'Tarifa Compacta'!C:E,3,0)</f>
        <v>1281</v>
      </c>
    </row>
    <row r="368" spans="2:5" ht="18" customHeight="1">
      <c r="B368" s="127" t="s">
        <v>1114</v>
      </c>
      <c r="C368" s="232" t="s">
        <v>1115</v>
      </c>
      <c r="D368" s="236" t="s">
        <v>987</v>
      </c>
      <c r="E368" s="442">
        <f>VLOOKUP(C368,'Tarifa Compacta'!C:E,3,0)</f>
        <v>1684</v>
      </c>
    </row>
    <row r="369" spans="2:5" s="1" customFormat="1" ht="50.1" customHeight="1">
      <c r="B369" s="31" t="s">
        <v>1116</v>
      </c>
      <c r="C369" s="31"/>
      <c r="D369" s="3"/>
      <c r="E369" s="445"/>
    </row>
    <row r="370" spans="2:5" ht="9.9499999999999993" customHeight="1">
      <c r="B370" s="94"/>
      <c r="C370" s="94"/>
      <c r="D370" s="96"/>
      <c r="E370" s="449"/>
    </row>
    <row r="371" spans="2:5" s="120" customFormat="1" ht="39.950000000000003" customHeight="1">
      <c r="B371" s="121" t="s">
        <v>1117</v>
      </c>
      <c r="C371" s="121"/>
      <c r="D371" s="122"/>
      <c r="E371" s="450"/>
    </row>
    <row r="372" spans="2:5" ht="18.75">
      <c r="B372" s="127" t="s">
        <v>1118</v>
      </c>
      <c r="C372" s="128" t="s">
        <v>2981</v>
      </c>
      <c r="D372" s="129" t="s">
        <v>2984</v>
      </c>
      <c r="E372" s="442">
        <f>VLOOKUP(C372,'Tarifa Compacta'!C:E,3,0)</f>
        <v>103</v>
      </c>
    </row>
    <row r="373" spans="2:5" ht="18.75">
      <c r="B373" s="127"/>
      <c r="C373" s="128" t="s">
        <v>2983</v>
      </c>
      <c r="D373" s="129" t="s">
        <v>2987</v>
      </c>
      <c r="E373" s="442">
        <f>VLOOKUP(C373,'Tarifa Compacta'!C:E,3,0)</f>
        <v>103</v>
      </c>
    </row>
    <row r="374" spans="2:5" ht="18.75">
      <c r="B374" s="127" t="s">
        <v>1119</v>
      </c>
      <c r="C374" s="235" t="s">
        <v>1120</v>
      </c>
      <c r="D374" s="236" t="s">
        <v>1121</v>
      </c>
      <c r="E374" s="442">
        <f>VLOOKUP(C374,'Tarifa Compacta'!C:E,3,0)</f>
        <v>200</v>
      </c>
    </row>
    <row r="375" spans="2:5" ht="18.75">
      <c r="B375" s="127" t="s">
        <v>1122</v>
      </c>
      <c r="C375" s="235" t="s">
        <v>2985</v>
      </c>
      <c r="D375" s="236" t="s">
        <v>3013</v>
      </c>
      <c r="E375" s="442">
        <f>VLOOKUP(C375,'Tarifa Compacta'!C:E,3,0)</f>
        <v>246</v>
      </c>
    </row>
    <row r="376" spans="2:5" ht="18.75">
      <c r="B376" s="127" t="s">
        <v>1122</v>
      </c>
      <c r="C376" s="235" t="s">
        <v>2982</v>
      </c>
      <c r="D376" s="236" t="s">
        <v>3014</v>
      </c>
      <c r="E376" s="442">
        <f>VLOOKUP(C376,'Tarifa Compacta'!C:E,3,0)</f>
        <v>246</v>
      </c>
    </row>
    <row r="377" spans="2:5" s="120" customFormat="1" ht="39.950000000000003" customHeight="1">
      <c r="B377" s="121" t="s">
        <v>1123</v>
      </c>
      <c r="C377" s="121"/>
      <c r="D377" s="122"/>
      <c r="E377" s="442"/>
    </row>
    <row r="378" spans="2:5" ht="18.75">
      <c r="B378" s="127" t="s">
        <v>1124</v>
      </c>
      <c r="C378" s="235" t="s">
        <v>1125</v>
      </c>
      <c r="D378" s="267" t="s">
        <v>1126</v>
      </c>
      <c r="E378" s="442">
        <f>VLOOKUP(C378,'Tarifa Compacta'!C:E,3,0)</f>
        <v>145</v>
      </c>
    </row>
    <row r="379" spans="2:5" ht="18.75">
      <c r="B379" s="127" t="s">
        <v>1127</v>
      </c>
      <c r="C379" s="235" t="s">
        <v>1128</v>
      </c>
      <c r="D379" s="267" t="s">
        <v>1129</v>
      </c>
      <c r="E379" s="442">
        <f>VLOOKUP(C379,'Tarifa Compacta'!C:E,3,0)</f>
        <v>162</v>
      </c>
    </row>
    <row r="380" spans="2:5" ht="18.75">
      <c r="B380" s="127" t="s">
        <v>1130</v>
      </c>
      <c r="C380" s="235" t="s">
        <v>1131</v>
      </c>
      <c r="D380" s="267" t="s">
        <v>1132</v>
      </c>
      <c r="E380" s="442">
        <f>VLOOKUP(C380,'Tarifa Compacta'!C:E,3,0)</f>
        <v>185</v>
      </c>
    </row>
    <row r="381" spans="2:5" ht="18.75">
      <c r="B381" s="127" t="s">
        <v>1133</v>
      </c>
      <c r="C381" s="235" t="s">
        <v>1134</v>
      </c>
      <c r="D381" s="267" t="s">
        <v>1135</v>
      </c>
      <c r="E381" s="442">
        <f>VLOOKUP(C381,'Tarifa Compacta'!C:E,3,0)</f>
        <v>211</v>
      </c>
    </row>
    <row r="382" spans="2:5" ht="18.75">
      <c r="B382" s="127" t="s">
        <v>1136</v>
      </c>
      <c r="C382" s="235" t="s">
        <v>1137</v>
      </c>
      <c r="D382" s="267" t="s">
        <v>1138</v>
      </c>
      <c r="E382" s="442">
        <f>VLOOKUP(C382,'Tarifa Compacta'!C:E,3,0)</f>
        <v>239</v>
      </c>
    </row>
    <row r="383" spans="2:5" ht="18.75">
      <c r="B383" s="127" t="s">
        <v>1139</v>
      </c>
      <c r="C383" s="235" t="s">
        <v>1140</v>
      </c>
      <c r="D383" s="267" t="s">
        <v>1141</v>
      </c>
      <c r="E383" s="442">
        <f>VLOOKUP(C383,'Tarifa Compacta'!C:E,3,0)</f>
        <v>299</v>
      </c>
    </row>
    <row r="384" spans="2:5" ht="18.75">
      <c r="B384" s="127" t="s">
        <v>1142</v>
      </c>
      <c r="C384" s="235" t="s">
        <v>1143</v>
      </c>
      <c r="D384" s="267" t="s">
        <v>1144</v>
      </c>
      <c r="E384" s="442">
        <f>VLOOKUP(C384,'Tarifa Compacta'!C:E,3,0)</f>
        <v>246</v>
      </c>
    </row>
    <row r="385" spans="2:5" ht="18.75">
      <c r="B385" s="127" t="s">
        <v>1145</v>
      </c>
      <c r="C385" s="235" t="s">
        <v>1146</v>
      </c>
      <c r="D385" s="267" t="s">
        <v>1147</v>
      </c>
      <c r="E385" s="442">
        <f>VLOOKUP(C385,'Tarifa Compacta'!C:E,3,0)</f>
        <v>264</v>
      </c>
    </row>
    <row r="386" spans="2:5" ht="18.75">
      <c r="B386" s="127" t="s">
        <v>1148</v>
      </c>
      <c r="C386" s="235" t="s">
        <v>1149</v>
      </c>
      <c r="D386" s="267" t="s">
        <v>1150</v>
      </c>
      <c r="E386" s="442">
        <f>VLOOKUP(C386,'Tarifa Compacta'!C:E,3,0)</f>
        <v>311</v>
      </c>
    </row>
    <row r="387" spans="2:5" ht="18.75">
      <c r="B387" s="127" t="s">
        <v>1151</v>
      </c>
      <c r="C387" s="235" t="s">
        <v>1152</v>
      </c>
      <c r="D387" s="267" t="s">
        <v>1153</v>
      </c>
      <c r="E387" s="442">
        <f>VLOOKUP(C387,'Tarifa Compacta'!C:E,3,0)</f>
        <v>394</v>
      </c>
    </row>
    <row r="388" spans="2:5" ht="18.75">
      <c r="B388" s="127" t="s">
        <v>1154</v>
      </c>
      <c r="C388" s="235" t="s">
        <v>1155</v>
      </c>
      <c r="D388" s="267" t="s">
        <v>1156</v>
      </c>
      <c r="E388" s="442">
        <f>VLOOKUP(C388,'Tarifa Compacta'!C:E,3,0)</f>
        <v>394</v>
      </c>
    </row>
    <row r="389" spans="2:5" ht="18.75">
      <c r="B389" s="127" t="s">
        <v>1157</v>
      </c>
      <c r="C389" s="235" t="s">
        <v>1158</v>
      </c>
      <c r="D389" s="267" t="s">
        <v>1159</v>
      </c>
      <c r="E389" s="442">
        <f>VLOOKUP(C389,'Tarifa Compacta'!C:E,3,0)</f>
        <v>484</v>
      </c>
    </row>
    <row r="390" spans="2:5" ht="18.75">
      <c r="B390" s="127" t="s">
        <v>1160</v>
      </c>
      <c r="C390" s="235" t="s">
        <v>1161</v>
      </c>
      <c r="D390" s="267" t="s">
        <v>1162</v>
      </c>
      <c r="E390" s="442">
        <f>VLOOKUP(C390,'Tarifa Compacta'!C:E,3,0)</f>
        <v>549</v>
      </c>
    </row>
    <row r="391" spans="2:5" s="120" customFormat="1" ht="39.950000000000003" customHeight="1">
      <c r="B391" s="121" t="s">
        <v>1163</v>
      </c>
      <c r="C391" s="121"/>
      <c r="D391" s="122"/>
      <c r="E391" s="442"/>
    </row>
    <row r="392" spans="2:5" ht="18.75">
      <c r="B392" s="127" t="s">
        <v>1164</v>
      </c>
      <c r="C392" s="235" t="s">
        <v>1165</v>
      </c>
      <c r="D392" s="267" t="s">
        <v>1166</v>
      </c>
      <c r="E392" s="442">
        <f>VLOOKUP(C392,'Tarifa Compacta'!C:E,3,0)</f>
        <v>340</v>
      </c>
    </row>
    <row r="393" spans="2:5" ht="18.75">
      <c r="B393" s="127" t="s">
        <v>1167</v>
      </c>
      <c r="C393" s="235" t="s">
        <v>1168</v>
      </c>
      <c r="D393" s="267" t="s">
        <v>1169</v>
      </c>
      <c r="E393" s="442">
        <f>VLOOKUP(C393,'Tarifa Compacta'!C:E,3,0)</f>
        <v>353</v>
      </c>
    </row>
    <row r="394" spans="2:5" ht="18.75">
      <c r="B394" s="127" t="s">
        <v>1170</v>
      </c>
      <c r="C394" s="235" t="s">
        <v>1171</v>
      </c>
      <c r="D394" s="267" t="s">
        <v>1172</v>
      </c>
      <c r="E394" s="442">
        <f>VLOOKUP(C394,'Tarifa Compacta'!C:E,3,0)</f>
        <v>484</v>
      </c>
    </row>
    <row r="395" spans="2:5" ht="18.75">
      <c r="B395" s="127" t="s">
        <v>1173</v>
      </c>
      <c r="C395" s="235" t="s">
        <v>1174</v>
      </c>
      <c r="D395" s="267" t="s">
        <v>1175</v>
      </c>
      <c r="E395" s="442">
        <f>VLOOKUP(C395,'Tarifa Compacta'!C:E,3,0)</f>
        <v>604</v>
      </c>
    </row>
    <row r="396" spans="2:5" ht="18.75">
      <c r="B396" s="127" t="s">
        <v>1176</v>
      </c>
      <c r="C396" s="235" t="s">
        <v>1177</v>
      </c>
      <c r="D396" s="267" t="s">
        <v>1178</v>
      </c>
      <c r="E396" s="442">
        <f>VLOOKUP(C396,'Tarifa Compacta'!C:E,3,0)</f>
        <v>621</v>
      </c>
    </row>
    <row r="397" spans="2:5" ht="18.75">
      <c r="B397" s="127" t="s">
        <v>1179</v>
      </c>
      <c r="C397" s="235" t="s">
        <v>1180</v>
      </c>
      <c r="D397" s="267" t="s">
        <v>1181</v>
      </c>
      <c r="E397" s="442">
        <f>VLOOKUP(C397,'Tarifa Compacta'!C:E,3,0)</f>
        <v>758</v>
      </c>
    </row>
    <row r="398" spans="2:5" ht="18.75">
      <c r="B398" s="127" t="s">
        <v>1182</v>
      </c>
      <c r="C398" s="235" t="s">
        <v>1183</v>
      </c>
      <c r="D398" s="267" t="s">
        <v>1184</v>
      </c>
      <c r="E398" s="442">
        <f>VLOOKUP(C398,'Tarifa Compacta'!C:E,3,0)</f>
        <v>484</v>
      </c>
    </row>
    <row r="399" spans="2:5" ht="18.75">
      <c r="B399" s="127" t="s">
        <v>1185</v>
      </c>
      <c r="C399" s="235" t="s">
        <v>1186</v>
      </c>
      <c r="D399" s="267" t="s">
        <v>1187</v>
      </c>
      <c r="E399" s="442">
        <f>VLOOKUP(C399,'Tarifa Compacta'!C:E,3,0)</f>
        <v>484</v>
      </c>
    </row>
    <row r="400" spans="2:5" ht="18.75">
      <c r="B400" s="127" t="s">
        <v>1188</v>
      </c>
      <c r="C400" s="235" t="s">
        <v>1189</v>
      </c>
      <c r="D400" s="267" t="s">
        <v>1190</v>
      </c>
      <c r="E400" s="442">
        <f>VLOOKUP(C400,'Tarifa Compacta'!C:E,3,0)</f>
        <v>604</v>
      </c>
    </row>
    <row r="401" spans="2:5" ht="18.75">
      <c r="B401" s="127" t="s">
        <v>1191</v>
      </c>
      <c r="C401" s="235" t="s">
        <v>1192</v>
      </c>
      <c r="D401" s="267" t="s">
        <v>1193</v>
      </c>
      <c r="E401" s="442">
        <f>VLOOKUP(C401,'Tarifa Compacta'!C:E,3,0)</f>
        <v>830</v>
      </c>
    </row>
    <row r="402" spans="2:5" ht="18.75">
      <c r="B402" s="127" t="s">
        <v>1194</v>
      </c>
      <c r="C402" s="235" t="s">
        <v>1195</v>
      </c>
      <c r="D402" s="267" t="s">
        <v>1196</v>
      </c>
      <c r="E402" s="442">
        <f>VLOOKUP(C402,'Tarifa Compacta'!C:E,3,0)</f>
        <v>830</v>
      </c>
    </row>
    <row r="403" spans="2:5" ht="18.75">
      <c r="B403" s="127" t="s">
        <v>1197</v>
      </c>
      <c r="C403" s="235" t="s">
        <v>1198</v>
      </c>
      <c r="D403" s="267" t="s">
        <v>1199</v>
      </c>
      <c r="E403" s="442">
        <f>VLOOKUP(C403,'Tarifa Compacta'!C:E,3,0)</f>
        <v>954</v>
      </c>
    </row>
    <row r="404" spans="2:5" s="120" customFormat="1" ht="39.950000000000003" customHeight="1">
      <c r="B404" s="121" t="s">
        <v>1200</v>
      </c>
      <c r="C404" s="121"/>
      <c r="D404" s="122"/>
      <c r="E404" s="442"/>
    </row>
    <row r="405" spans="2:5" ht="18.75">
      <c r="B405" s="127" t="s">
        <v>1201</v>
      </c>
      <c r="C405" s="235" t="s">
        <v>1202</v>
      </c>
      <c r="D405" s="267" t="s">
        <v>1203</v>
      </c>
      <c r="E405" s="442">
        <f>VLOOKUP(C405,'Tarifa Compacta'!C:E,3,0)</f>
        <v>394</v>
      </c>
    </row>
    <row r="406" spans="2:5" ht="18.75">
      <c r="B406" s="127" t="s">
        <v>1204</v>
      </c>
      <c r="C406" s="235" t="s">
        <v>1205</v>
      </c>
      <c r="D406" s="267" t="s">
        <v>1206</v>
      </c>
      <c r="E406" s="442">
        <f>VLOOKUP(C406,'Tarifa Compacta'!C:E,3,0)</f>
        <v>394</v>
      </c>
    </row>
    <row r="407" spans="2:5" ht="18.75">
      <c r="B407" s="127" t="s">
        <v>1207</v>
      </c>
      <c r="C407" s="235" t="s">
        <v>1208</v>
      </c>
      <c r="D407" s="267" t="s">
        <v>1209</v>
      </c>
      <c r="E407" s="442">
        <f>VLOOKUP(C407,'Tarifa Compacta'!C:E,3,0)</f>
        <v>394</v>
      </c>
    </row>
    <row r="408" spans="2:5" ht="18.75">
      <c r="B408" s="127" t="s">
        <v>1210</v>
      </c>
      <c r="C408" s="235" t="s">
        <v>1211</v>
      </c>
      <c r="D408" s="267" t="s">
        <v>1212</v>
      </c>
      <c r="E408" s="442">
        <f>VLOOKUP(C408,'Tarifa Compacta'!C:E,3,0)</f>
        <v>394</v>
      </c>
    </row>
    <row r="409" spans="2:5" ht="18.75">
      <c r="B409" s="127" t="s">
        <v>1213</v>
      </c>
      <c r="C409" s="235" t="s">
        <v>1214</v>
      </c>
      <c r="D409" s="267" t="s">
        <v>1215</v>
      </c>
      <c r="E409" s="442">
        <f>VLOOKUP(C409,'Tarifa Compacta'!C:E,3,0)</f>
        <v>657</v>
      </c>
    </row>
    <row r="410" spans="2:5" ht="18.75">
      <c r="B410" s="127" t="s">
        <v>1216</v>
      </c>
      <c r="C410" s="235" t="s">
        <v>1217</v>
      </c>
      <c r="D410" s="267" t="s">
        <v>1218</v>
      </c>
      <c r="E410" s="442">
        <f>VLOOKUP(C410,'Tarifa Compacta'!C:E,3,0)</f>
        <v>657</v>
      </c>
    </row>
    <row r="411" spans="2:5" ht="18.75">
      <c r="B411" s="127" t="s">
        <v>1219</v>
      </c>
      <c r="C411" s="235" t="s">
        <v>1220</v>
      </c>
      <c r="D411" s="267" t="s">
        <v>1221</v>
      </c>
      <c r="E411" s="442">
        <f>VLOOKUP(C411,'Tarifa Compacta'!C:E,3,0)</f>
        <v>657</v>
      </c>
    </row>
    <row r="412" spans="2:5" ht="18.75">
      <c r="B412" s="127" t="s">
        <v>1222</v>
      </c>
      <c r="C412" s="235" t="s">
        <v>1223</v>
      </c>
      <c r="D412" s="267" t="s">
        <v>1224</v>
      </c>
      <c r="E412" s="442">
        <f>VLOOKUP(C412,'Tarifa Compacta'!C:E,3,0)</f>
        <v>657</v>
      </c>
    </row>
    <row r="413" spans="2:5" s="120" customFormat="1" ht="39.950000000000003" customHeight="1">
      <c r="B413" s="121" t="s">
        <v>1225</v>
      </c>
      <c r="C413" s="121"/>
      <c r="D413" s="122"/>
      <c r="E413" s="442"/>
    </row>
    <row r="414" spans="2:5" ht="18.75">
      <c r="B414" s="127" t="s">
        <v>1226</v>
      </c>
      <c r="C414" s="235" t="s">
        <v>1227</v>
      </c>
      <c r="D414" s="267" t="s">
        <v>1228</v>
      </c>
      <c r="E414" s="442">
        <f>VLOOKUP(C414,'Tarifa Compacta'!C:E,3,0)</f>
        <v>162</v>
      </c>
    </row>
    <row r="415" spans="2:5" ht="18.75">
      <c r="B415" s="127" t="s">
        <v>1229</v>
      </c>
      <c r="C415" s="235" t="s">
        <v>1230</v>
      </c>
      <c r="D415" s="267" t="s">
        <v>1231</v>
      </c>
      <c r="E415" s="442">
        <f>VLOOKUP(C415,'Tarifa Compacta'!C:E,3,0)</f>
        <v>258</v>
      </c>
    </row>
    <row r="416" spans="2:5" s="120" customFormat="1" ht="39.950000000000003" customHeight="1">
      <c r="B416" s="121" t="s">
        <v>1232</v>
      </c>
      <c r="C416" s="121"/>
      <c r="D416" s="122"/>
      <c r="E416" s="442"/>
    </row>
    <row r="417" spans="2:5" ht="18.75">
      <c r="B417" s="127" t="s">
        <v>1233</v>
      </c>
      <c r="C417" s="235" t="s">
        <v>1234</v>
      </c>
      <c r="D417" s="267" t="s">
        <v>1235</v>
      </c>
      <c r="E417" s="442">
        <f>VLOOKUP(C417,'Tarifa Compacta'!C:E,3,0)</f>
        <v>162</v>
      </c>
    </row>
    <row r="418" spans="2:5" ht="18.75">
      <c r="B418" s="127" t="s">
        <v>1236</v>
      </c>
      <c r="C418" s="235" t="s">
        <v>1237</v>
      </c>
      <c r="D418" s="267" t="s">
        <v>1238</v>
      </c>
      <c r="E418" s="442">
        <f>VLOOKUP(C418,'Tarifa Compacta'!C:E,3,0)</f>
        <v>227</v>
      </c>
    </row>
  </sheetData>
  <mergeCells count="1">
    <mergeCell ref="E5:E7"/>
  </mergeCells>
  <hyperlinks>
    <hyperlink ref="B4" r:id="rId1" xr:uid="{E465ED2D-8E3A-4F75-8846-EEA8EAEB4CF6}"/>
  </hyperlinks>
  <pageMargins left="0.7" right="0.7" top="0.75" bottom="0.75" header="0.3" footer="0.3"/>
  <pageSetup orientation="portrait" r:id="rId2"/>
  <customProperties>
    <customPr name="_pios_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3819F-F10D-416E-BB85-C98EFC0B1090}">
  <sheetPr>
    <tabColor rgb="FFC00000"/>
    <pageSetUpPr fitToPage="1"/>
  </sheetPr>
  <dimension ref="B1:G117"/>
  <sheetViews>
    <sheetView showGridLines="0" zoomScale="80" zoomScaleNormal="80" zoomScaleSheetLayoutView="70" workbookViewId="0"/>
  </sheetViews>
  <sheetFormatPr baseColWidth="10" defaultColWidth="11.42578125" defaultRowHeight="15"/>
  <cols>
    <col min="1" max="1" width="2.140625" style="79" customWidth="1"/>
    <col min="2" max="2" width="17" style="113" customWidth="1"/>
    <col min="3" max="3" width="31.140625" style="170" customWidth="1"/>
    <col min="4" max="4" width="66.85546875" style="114" customWidth="1"/>
    <col min="5" max="5" width="15.5703125" style="165" customWidth="1"/>
    <col min="6" max="6" width="15.140625" style="79" bestFit="1" customWidth="1"/>
    <col min="7" max="16384" width="11.42578125" style="79"/>
  </cols>
  <sheetData>
    <row r="1" spans="2:7" s="1" customFormat="1" ht="66" customHeight="1">
      <c r="C1" s="166"/>
      <c r="D1" s="3"/>
      <c r="E1" s="4"/>
    </row>
    <row r="2" spans="2:7" ht="30" customHeight="1">
      <c r="B2" s="116"/>
      <c r="C2" s="116"/>
      <c r="D2" s="118"/>
      <c r="E2" s="171"/>
    </row>
    <row r="3" spans="2:7" s="12" customFormat="1" ht="28.5">
      <c r="B3" s="13" t="s">
        <v>117</v>
      </c>
      <c r="C3" s="167"/>
      <c r="D3" s="13" t="str">
        <f>'A2W R410'!D3</f>
        <v>Septiembre 2022</v>
      </c>
      <c r="E3" s="16"/>
    </row>
    <row r="4" spans="2:7" ht="18">
      <c r="B4" s="83" t="s">
        <v>1</v>
      </c>
      <c r="C4" s="168"/>
      <c r="D4" s="85"/>
      <c r="E4" s="172"/>
    </row>
    <row r="5" spans="2:7" ht="14.1" customHeight="1">
      <c r="B5" s="87"/>
      <c r="C5" s="87"/>
      <c r="D5" s="89"/>
      <c r="E5" s="525" t="s">
        <v>2</v>
      </c>
    </row>
    <row r="6" spans="2:7" ht="18">
      <c r="B6" s="90" t="s">
        <v>3</v>
      </c>
      <c r="C6" s="91" t="s">
        <v>4</v>
      </c>
      <c r="D6" s="91" t="s">
        <v>5</v>
      </c>
      <c r="E6" s="525"/>
    </row>
    <row r="7" spans="2:7" ht="14.1" customHeight="1">
      <c r="B7" s="90"/>
      <c r="C7" s="90"/>
      <c r="D7" s="93"/>
      <c r="E7" s="525"/>
    </row>
    <row r="8" spans="2:7" s="1" customFormat="1" ht="50.1" customHeight="1">
      <c r="B8" s="31" t="s">
        <v>1239</v>
      </c>
      <c r="C8" s="169"/>
      <c r="D8" s="3"/>
      <c r="E8" s="32"/>
    </row>
    <row r="9" spans="2:7" ht="18.75">
      <c r="B9" s="94"/>
      <c r="C9" s="94"/>
      <c r="D9" s="96"/>
      <c r="E9" s="164"/>
    </row>
    <row r="10" spans="2:7" ht="18.75">
      <c r="B10" s="177">
        <v>5025232847631</v>
      </c>
      <c r="C10" s="178" t="s">
        <v>25</v>
      </c>
      <c r="D10" s="179"/>
      <c r="E10" s="180">
        <f>VLOOKUP(C10,'Tarifa Compacta'!C:E,3,0)</f>
        <v>4432</v>
      </c>
      <c r="F10" s="222"/>
      <c r="G10" s="262"/>
    </row>
    <row r="11" spans="2:7" ht="18.75">
      <c r="B11" s="177">
        <v>5025232847648</v>
      </c>
      <c r="C11" s="178" t="s">
        <v>11</v>
      </c>
      <c r="D11" s="179"/>
      <c r="E11" s="180">
        <f>VLOOKUP(C11,'Tarifa Compacta'!C:E,3,0)</f>
        <v>3988</v>
      </c>
      <c r="F11" s="222"/>
      <c r="G11" s="262"/>
    </row>
    <row r="12" spans="2:7" ht="18.75">
      <c r="B12" s="177">
        <v>5025232847655</v>
      </c>
      <c r="C12" s="178" t="s">
        <v>29</v>
      </c>
      <c r="D12" s="179"/>
      <c r="E12" s="180">
        <f>VLOOKUP(C12,'Tarifa Compacta'!C:E,3,0)</f>
        <v>4546</v>
      </c>
      <c r="F12" s="222"/>
      <c r="G12" s="262"/>
    </row>
    <row r="13" spans="2:7" ht="18.75">
      <c r="B13" s="177">
        <v>5025232847662</v>
      </c>
      <c r="C13" s="178" t="s">
        <v>16</v>
      </c>
      <c r="D13" s="179"/>
      <c r="E13" s="245">
        <f>VLOOKUP(C13,'Tarifa Compacta'!C:E,3,0)</f>
        <v>4687</v>
      </c>
      <c r="F13" s="222"/>
      <c r="G13" s="262"/>
    </row>
    <row r="14" spans="2:7" ht="18.75">
      <c r="B14" s="182">
        <v>5025232847679</v>
      </c>
      <c r="C14" s="183" t="s">
        <v>33</v>
      </c>
      <c r="D14" s="184"/>
      <c r="E14" s="185">
        <f>VLOOKUP(C14,'Tarifa Compacta'!C:E,3,0)</f>
        <v>6359</v>
      </c>
      <c r="F14" s="222"/>
      <c r="G14" s="262"/>
    </row>
    <row r="15" spans="2:7" s="1" customFormat="1" ht="50.1" customHeight="1">
      <c r="B15" s="31" t="s">
        <v>1240</v>
      </c>
      <c r="C15" s="169"/>
      <c r="D15" s="3"/>
      <c r="E15" s="32"/>
      <c r="F15" s="222"/>
      <c r="G15" s="262"/>
    </row>
    <row r="16" spans="2:7" ht="9.9499999999999993" customHeight="1">
      <c r="B16" s="94"/>
      <c r="C16" s="94"/>
      <c r="D16" s="96"/>
      <c r="E16" s="164"/>
      <c r="F16" s="222"/>
      <c r="G16" s="262"/>
    </row>
    <row r="17" spans="2:7" ht="18.75">
      <c r="B17" s="173">
        <v>5025232890361</v>
      </c>
      <c r="C17" s="174" t="s">
        <v>129</v>
      </c>
      <c r="D17" s="175"/>
      <c r="E17" s="176">
        <f>VLOOKUP(C17,'Tarifa Compacta'!C:E,3,0)</f>
        <v>2000</v>
      </c>
      <c r="F17" s="222"/>
      <c r="G17" s="262"/>
    </row>
    <row r="18" spans="2:7" ht="18.75">
      <c r="B18" s="177">
        <v>5025232890378</v>
      </c>
      <c r="C18" s="178" t="s">
        <v>132</v>
      </c>
      <c r="D18" s="179"/>
      <c r="E18" s="245">
        <f>VLOOKUP(C18,'Tarifa Compacta'!C:E,3,0)</f>
        <v>2227</v>
      </c>
      <c r="F18" s="222"/>
      <c r="G18" s="262"/>
    </row>
    <row r="19" spans="2:7" ht="18.75">
      <c r="B19" s="177">
        <v>5025232890385</v>
      </c>
      <c r="C19" s="178" t="s">
        <v>135</v>
      </c>
      <c r="D19" s="181"/>
      <c r="E19" s="180">
        <f>VLOOKUP(C19,'Tarifa Compacta'!C:E,3,0)</f>
        <v>2823</v>
      </c>
      <c r="F19" s="222"/>
      <c r="G19" s="262"/>
    </row>
    <row r="20" spans="2:7" ht="18.75">
      <c r="B20" s="182">
        <v>5025232910298</v>
      </c>
      <c r="C20" s="183" t="s">
        <v>137</v>
      </c>
      <c r="D20" s="184"/>
      <c r="E20" s="246">
        <f>VLOOKUP(C20,'Tarifa Compacta'!C:E,3,0)</f>
        <v>3125</v>
      </c>
      <c r="F20" s="222"/>
      <c r="G20" s="262"/>
    </row>
    <row r="21" spans="2:7" s="1" customFormat="1" ht="50.1" customHeight="1">
      <c r="B21" s="31" t="s">
        <v>1241</v>
      </c>
      <c r="C21" s="169"/>
      <c r="D21" s="3"/>
      <c r="E21" s="32"/>
      <c r="F21" s="222"/>
      <c r="G21" s="262"/>
    </row>
    <row r="22" spans="2:7" ht="9.9499999999999993" customHeight="1">
      <c r="B22" s="94"/>
      <c r="C22" s="94"/>
      <c r="D22" s="96"/>
      <c r="E22" s="164"/>
      <c r="F22" s="222"/>
      <c r="G22" s="262"/>
    </row>
    <row r="23" spans="2:7" ht="18.75">
      <c r="B23" s="177">
        <v>5025232874408</v>
      </c>
      <c r="C23" s="178" t="s">
        <v>56</v>
      </c>
      <c r="D23" s="179"/>
      <c r="E23" s="180">
        <f>VLOOKUP(C23,'Tarifa Compacta'!C:E,3,0)</f>
        <v>7294</v>
      </c>
      <c r="F23" s="222"/>
      <c r="G23" s="262"/>
    </row>
    <row r="24" spans="2:7" ht="18.75">
      <c r="B24" s="182">
        <v>5025232874392</v>
      </c>
      <c r="C24" s="183" t="s">
        <v>58</v>
      </c>
      <c r="D24" s="184"/>
      <c r="E24" s="185">
        <f>VLOOKUP(C24,'Tarifa Compacta'!C:E,3,0)</f>
        <v>9012</v>
      </c>
      <c r="F24" s="222"/>
      <c r="G24" s="262"/>
    </row>
    <row r="25" spans="2:7" s="1" customFormat="1" ht="50.1" customHeight="1">
      <c r="B25" s="31" t="s">
        <v>1242</v>
      </c>
      <c r="C25" s="169"/>
      <c r="D25" s="3"/>
      <c r="E25" s="32"/>
      <c r="F25" s="222"/>
      <c r="G25" s="262"/>
    </row>
    <row r="26" spans="2:7" ht="9.9499999999999993" customHeight="1">
      <c r="B26" s="94"/>
      <c r="C26" s="94"/>
      <c r="D26" s="96"/>
      <c r="E26" s="164"/>
      <c r="F26" s="222"/>
      <c r="G26" s="262"/>
    </row>
    <row r="27" spans="2:7" ht="18.75">
      <c r="B27" s="177">
        <v>5025232910656</v>
      </c>
      <c r="C27" s="178" t="s">
        <v>162</v>
      </c>
      <c r="D27" s="179"/>
      <c r="E27" s="180">
        <f>VLOOKUP(C27,'Tarifa Compacta'!C:E,3,0)</f>
        <v>4493</v>
      </c>
      <c r="F27" s="222"/>
      <c r="G27" s="262"/>
    </row>
    <row r="28" spans="2:7" ht="18.75">
      <c r="B28" s="280">
        <v>5025232910663</v>
      </c>
      <c r="C28" s="281" t="s">
        <v>164</v>
      </c>
      <c r="D28" s="282"/>
      <c r="E28" s="283">
        <f>VLOOKUP(C28,'Tarifa Compacta'!C:E,3,0)</f>
        <v>5204</v>
      </c>
      <c r="F28" s="222"/>
      <c r="G28" s="262"/>
    </row>
    <row r="29" spans="2:7" ht="18.75">
      <c r="B29" s="182">
        <v>5025232910670</v>
      </c>
      <c r="C29" s="183" t="s">
        <v>167</v>
      </c>
      <c r="D29" s="184"/>
      <c r="E29" s="185">
        <f>VLOOKUP(C29,'Tarifa Compacta'!C:E,3,0)</f>
        <v>6618</v>
      </c>
      <c r="F29" s="222"/>
      <c r="G29" s="262"/>
    </row>
    <row r="30" spans="2:7" s="1" customFormat="1" ht="50.1" customHeight="1">
      <c r="B30" s="31" t="s">
        <v>1243</v>
      </c>
      <c r="C30" s="169"/>
      <c r="D30" s="3"/>
      <c r="E30" s="32"/>
      <c r="F30" s="222"/>
      <c r="G30" s="262"/>
    </row>
    <row r="31" spans="2:7" ht="9.9499999999999993" customHeight="1">
      <c r="B31" s="94"/>
      <c r="C31" s="94"/>
      <c r="D31" s="96"/>
      <c r="E31" s="164"/>
      <c r="F31" s="222"/>
      <c r="G31" s="262"/>
    </row>
    <row r="32" spans="2:7" ht="18.75">
      <c r="B32" s="173">
        <v>5025232855148</v>
      </c>
      <c r="C32" s="174" t="s">
        <v>63</v>
      </c>
      <c r="D32" s="175"/>
      <c r="E32" s="176">
        <f>VLOOKUP(C32,'Tarifa Compacta'!C:E,3,0)</f>
        <v>4192</v>
      </c>
      <c r="F32" s="222"/>
      <c r="G32" s="262"/>
    </row>
    <row r="33" spans="2:7" ht="18.75">
      <c r="B33" s="177">
        <v>5025232855155</v>
      </c>
      <c r="C33" s="178" t="s">
        <v>68</v>
      </c>
      <c r="D33" s="179"/>
      <c r="E33" s="180">
        <f>VLOOKUP(C33,'Tarifa Compacta'!C:E,3,0)</f>
        <v>5401</v>
      </c>
      <c r="F33" s="222"/>
      <c r="G33" s="262"/>
    </row>
    <row r="34" spans="2:7" ht="18.75">
      <c r="B34" s="177">
        <v>5025232855162</v>
      </c>
      <c r="C34" s="178" t="s">
        <v>65</v>
      </c>
      <c r="D34" s="181"/>
      <c r="E34" s="180">
        <f>VLOOKUP(C34,'Tarifa Compacta'!C:E,3,0)</f>
        <v>5097</v>
      </c>
      <c r="F34" s="222"/>
      <c r="G34" s="262"/>
    </row>
    <row r="35" spans="2:7" ht="18.75">
      <c r="B35" s="177">
        <v>5025232855179</v>
      </c>
      <c r="C35" s="178" t="s">
        <v>70</v>
      </c>
      <c r="D35" s="179"/>
      <c r="E35" s="180">
        <f>VLOOKUP(C35,'Tarifa Compacta'!C:E,3,0)</f>
        <v>5669</v>
      </c>
      <c r="F35" s="222"/>
      <c r="G35" s="262"/>
    </row>
    <row r="36" spans="2:7" ht="18.75">
      <c r="B36" s="182">
        <v>5025232855186</v>
      </c>
      <c r="C36" s="183" t="s">
        <v>72</v>
      </c>
      <c r="D36" s="184"/>
      <c r="E36" s="185">
        <f>VLOOKUP(C36,'Tarifa Compacta'!C:E,3,0)</f>
        <v>7691</v>
      </c>
      <c r="F36" s="222"/>
      <c r="G36" s="262"/>
    </row>
    <row r="37" spans="2:7" s="1" customFormat="1" ht="50.1" customHeight="1">
      <c r="B37" s="31" t="s">
        <v>1244</v>
      </c>
      <c r="C37" s="169"/>
      <c r="D37" s="3"/>
      <c r="E37" s="32"/>
      <c r="F37" s="222"/>
      <c r="G37" s="262"/>
    </row>
    <row r="38" spans="2:7" ht="9.9499999999999993" customHeight="1">
      <c r="B38" s="94"/>
      <c r="C38" s="94"/>
      <c r="D38" s="96"/>
      <c r="E38" s="164"/>
      <c r="F38" s="222"/>
      <c r="G38" s="262"/>
    </row>
    <row r="39" spans="2:7" ht="18.75">
      <c r="B39" s="173">
        <v>5025232910687</v>
      </c>
      <c r="C39" s="174" t="s">
        <v>170</v>
      </c>
      <c r="D39" s="175"/>
      <c r="E39" s="176">
        <f>VLOOKUP(C39,'Tarifa Compacta'!C:E,3,0)</f>
        <v>8082</v>
      </c>
      <c r="F39" s="222"/>
      <c r="G39" s="262"/>
    </row>
    <row r="40" spans="2:7" ht="18.75">
      <c r="B40" s="177">
        <v>5025232910748</v>
      </c>
      <c r="C40" s="178" t="s">
        <v>175</v>
      </c>
      <c r="D40" s="179"/>
      <c r="E40" s="180">
        <f>VLOOKUP(C40,'Tarifa Compacta'!C:E,3,0)</f>
        <v>9225</v>
      </c>
      <c r="F40" s="222"/>
      <c r="G40" s="262"/>
    </row>
    <row r="41" spans="2:7" ht="18.75">
      <c r="B41" s="177">
        <v>5025232910694</v>
      </c>
      <c r="C41" s="178" t="s">
        <v>173</v>
      </c>
      <c r="D41" s="181"/>
      <c r="E41" s="180">
        <f>VLOOKUP(C41,'Tarifa Compacta'!C:E,3,0)</f>
        <v>8990</v>
      </c>
      <c r="F41" s="222"/>
      <c r="G41" s="262"/>
    </row>
    <row r="42" spans="2:7" ht="18.75">
      <c r="B42" s="177">
        <v>5025232910700</v>
      </c>
      <c r="C42" s="178" t="s">
        <v>177</v>
      </c>
      <c r="D42" s="179"/>
      <c r="E42" s="180">
        <f>VLOOKUP(C42,'Tarifa Compacta'!C:E,3,0)</f>
        <v>9953</v>
      </c>
      <c r="F42" s="222"/>
      <c r="G42" s="262"/>
    </row>
    <row r="43" spans="2:7" ht="18.75">
      <c r="B43" s="182">
        <v>5025232910717</v>
      </c>
      <c r="C43" s="183" t="s">
        <v>179</v>
      </c>
      <c r="D43" s="184"/>
      <c r="E43" s="185">
        <f>VLOOKUP(C43,'Tarifa Compacta'!C:E,3,0)</f>
        <v>11689</v>
      </c>
      <c r="F43" s="222"/>
      <c r="G43" s="262"/>
    </row>
    <row r="44" spans="2:7" s="1" customFormat="1" ht="50.1" customHeight="1">
      <c r="B44" s="31" t="s">
        <v>1245</v>
      </c>
      <c r="C44" s="169"/>
      <c r="D44" s="3"/>
      <c r="E44" s="32"/>
      <c r="F44" s="222"/>
      <c r="G44" s="262"/>
    </row>
    <row r="45" spans="2:7" ht="9.9499999999999993" customHeight="1">
      <c r="B45" s="94"/>
      <c r="C45" s="94"/>
      <c r="D45" s="96"/>
      <c r="E45" s="164"/>
      <c r="F45" s="222"/>
      <c r="G45" s="262"/>
    </row>
    <row r="46" spans="2:7" ht="18.75">
      <c r="B46" s="173">
        <v>5025232769650</v>
      </c>
      <c r="C46" s="174" t="s">
        <v>101</v>
      </c>
      <c r="D46" s="175"/>
      <c r="E46" s="176">
        <f>VLOOKUP(C46,'Tarifa Compacta'!C:E,3,0)</f>
        <v>4354</v>
      </c>
      <c r="F46" s="222"/>
      <c r="G46" s="262"/>
    </row>
    <row r="47" spans="2:7" ht="18.75">
      <c r="B47" s="177">
        <v>5025232769667</v>
      </c>
      <c r="C47" s="178" t="s">
        <v>108</v>
      </c>
      <c r="D47" s="179"/>
      <c r="E47" s="180">
        <f>VLOOKUP(C47,'Tarifa Compacta'!C:E,3,0)</f>
        <v>5678</v>
      </c>
      <c r="F47" s="222"/>
      <c r="G47" s="262"/>
    </row>
    <row r="48" spans="2:7" ht="18.75">
      <c r="B48" s="177">
        <v>5025232769674</v>
      </c>
      <c r="C48" s="178" t="s">
        <v>105</v>
      </c>
      <c r="D48" s="179"/>
      <c r="E48" s="180">
        <f>VLOOKUP(C48,'Tarifa Compacta'!C:E,3,0)</f>
        <v>5815</v>
      </c>
      <c r="F48" s="222"/>
      <c r="G48" s="262"/>
    </row>
    <row r="49" spans="2:7" ht="18.75">
      <c r="B49" s="182">
        <v>5025232769681</v>
      </c>
      <c r="C49" s="183" t="s">
        <v>111</v>
      </c>
      <c r="D49" s="184"/>
      <c r="E49" s="185">
        <f>VLOOKUP(C49,'Tarifa Compacta'!C:E,3,0)</f>
        <v>6032</v>
      </c>
      <c r="F49" s="222"/>
      <c r="G49" s="262"/>
    </row>
    <row r="50" spans="2:7" s="1" customFormat="1" ht="50.1" customHeight="1">
      <c r="B50" s="31" t="s">
        <v>1246</v>
      </c>
      <c r="C50" s="169"/>
      <c r="D50" s="3"/>
      <c r="E50" s="32"/>
      <c r="F50" s="222"/>
      <c r="G50" s="262"/>
    </row>
    <row r="51" spans="2:7" ht="9.9499999999999993" customHeight="1">
      <c r="B51" s="94"/>
      <c r="C51" s="94"/>
      <c r="D51" s="96"/>
      <c r="E51" s="164"/>
      <c r="F51" s="222"/>
      <c r="G51" s="262"/>
    </row>
    <row r="52" spans="2:7" ht="18.75">
      <c r="B52" s="173">
        <v>5025232823642</v>
      </c>
      <c r="C52" s="174" t="s">
        <v>113</v>
      </c>
      <c r="D52" s="175"/>
      <c r="E52" s="176">
        <f>VLOOKUP(C52,'Tarifa Compacta'!C:E,3,0)</f>
        <v>8856</v>
      </c>
      <c r="F52" s="222"/>
      <c r="G52" s="262"/>
    </row>
    <row r="53" spans="2:7" ht="18.75">
      <c r="B53" s="182">
        <v>5025232823666</v>
      </c>
      <c r="C53" s="183" t="s">
        <v>115</v>
      </c>
      <c r="D53" s="184"/>
      <c r="E53" s="185">
        <f>VLOOKUP(C53,'Tarifa Compacta'!C:E,3,0)</f>
        <v>9875</v>
      </c>
      <c r="F53" s="222"/>
      <c r="G53" s="262"/>
    </row>
    <row r="54" spans="2:7" s="1" customFormat="1" ht="50.1" customHeight="1">
      <c r="B54" s="31" t="s">
        <v>1247</v>
      </c>
      <c r="C54" s="169"/>
      <c r="D54" s="3"/>
      <c r="E54" s="32"/>
      <c r="F54" s="222"/>
      <c r="G54" s="262"/>
    </row>
    <row r="55" spans="2:7" ht="9.9499999999999993" customHeight="1">
      <c r="B55" s="94"/>
      <c r="C55" s="94"/>
      <c r="D55" s="96"/>
      <c r="E55" s="164"/>
      <c r="F55" s="222"/>
      <c r="G55" s="262"/>
    </row>
    <row r="56" spans="2:7" ht="18.75">
      <c r="B56" s="177">
        <v>5025232854905</v>
      </c>
      <c r="C56" s="178" t="s">
        <v>23</v>
      </c>
      <c r="D56" s="181"/>
      <c r="E56" s="180">
        <f>VLOOKUP(C56,'Tarifa Compacta'!C:E,3,0)</f>
        <v>6565</v>
      </c>
      <c r="F56" s="222"/>
      <c r="G56" s="262"/>
    </row>
    <row r="57" spans="2:7" ht="18.75">
      <c r="B57" s="177">
        <v>5025232854943</v>
      </c>
      <c r="C57" s="178" t="s">
        <v>19</v>
      </c>
      <c r="D57" s="179"/>
      <c r="E57" s="180">
        <f>VLOOKUP(C57,'Tarifa Compacta'!C:E,3,0)</f>
        <v>5516</v>
      </c>
      <c r="F57" s="222"/>
      <c r="G57" s="262"/>
    </row>
    <row r="58" spans="2:7" ht="18.75">
      <c r="B58" s="177">
        <v>5025232916283</v>
      </c>
      <c r="C58" s="178" t="s">
        <v>10</v>
      </c>
      <c r="D58" s="181"/>
      <c r="E58" s="180">
        <f>VLOOKUP(C58,'Tarifa Compacta'!C:E,3,0)</f>
        <v>5516</v>
      </c>
      <c r="F58" s="222"/>
      <c r="G58" s="262"/>
    </row>
    <row r="59" spans="2:7" s="1" customFormat="1" ht="50.1" customHeight="1">
      <c r="B59" s="31" t="s">
        <v>1248</v>
      </c>
      <c r="C59" s="169"/>
      <c r="D59" s="3"/>
      <c r="E59" s="32"/>
      <c r="F59" s="222"/>
      <c r="G59" s="262"/>
    </row>
    <row r="60" spans="2:7" ht="9.9499999999999993" customHeight="1">
      <c r="B60" s="94"/>
      <c r="C60" s="94"/>
      <c r="D60" s="96"/>
      <c r="E60" s="164"/>
      <c r="F60" s="222"/>
      <c r="G60" s="262"/>
    </row>
    <row r="61" spans="2:7" ht="18.75">
      <c r="B61" s="173">
        <v>5025232939978</v>
      </c>
      <c r="C61" s="174" t="s">
        <v>128</v>
      </c>
      <c r="D61" s="175"/>
      <c r="E61" s="247">
        <f>VLOOKUP(C61,'Tarifa Compacta'!C:E,3,0)</f>
        <v>5021</v>
      </c>
      <c r="F61" s="222"/>
      <c r="G61" s="262"/>
    </row>
    <row r="62" spans="2:7" ht="18.75">
      <c r="B62" s="103">
        <v>5025232890156</v>
      </c>
      <c r="C62" s="284" t="s">
        <v>140</v>
      </c>
      <c r="D62" s="285"/>
      <c r="E62" s="286">
        <f>VLOOKUP(C62,'Tarifa Compacta'!C:E,3,0)</f>
        <v>5021</v>
      </c>
      <c r="F62" s="222"/>
      <c r="G62" s="262"/>
    </row>
    <row r="63" spans="2:7" ht="18.75">
      <c r="B63" s="182">
        <v>5025232890170</v>
      </c>
      <c r="C63" s="178" t="s">
        <v>145</v>
      </c>
      <c r="D63" s="179"/>
      <c r="E63" s="245">
        <f>VLOOKUP(C63,'Tarifa Compacta'!C:E,3,0)</f>
        <v>6189</v>
      </c>
      <c r="F63" s="222"/>
      <c r="G63" s="262"/>
    </row>
    <row r="64" spans="2:7" s="1" customFormat="1" ht="50.1" customHeight="1">
      <c r="B64" s="31" t="s">
        <v>1249</v>
      </c>
      <c r="C64" s="169"/>
      <c r="D64" s="3"/>
      <c r="E64" s="32"/>
      <c r="F64" s="222"/>
      <c r="G64" s="262"/>
    </row>
    <row r="65" spans="2:7" ht="9.9499999999999993" customHeight="1">
      <c r="B65" s="94"/>
      <c r="C65" s="293"/>
      <c r="D65" s="294"/>
      <c r="E65" s="164"/>
      <c r="F65" s="222"/>
      <c r="G65" s="262"/>
    </row>
    <row r="66" spans="2:7" ht="18.75">
      <c r="B66" s="173">
        <v>5025232847563</v>
      </c>
      <c r="C66" s="284" t="s">
        <v>43</v>
      </c>
      <c r="D66" s="285"/>
      <c r="E66" s="176">
        <f>VLOOKUP(C66,'Tarifa Compacta'!C:E,3,0)</f>
        <v>3345</v>
      </c>
      <c r="F66" s="222"/>
      <c r="G66" s="262"/>
    </row>
    <row r="67" spans="2:7" ht="18.75">
      <c r="B67" s="177">
        <v>5025232847570</v>
      </c>
      <c r="C67" s="178" t="s">
        <v>36</v>
      </c>
      <c r="D67" s="179"/>
      <c r="E67" s="180">
        <f>VLOOKUP(C67,'Tarifa Compacta'!C:E,3,0)</f>
        <v>3731</v>
      </c>
      <c r="F67" s="222"/>
      <c r="G67" s="262"/>
    </row>
    <row r="68" spans="2:7" ht="18.75">
      <c r="B68" s="177">
        <v>5025232847587</v>
      </c>
      <c r="C68" s="178" t="s">
        <v>48</v>
      </c>
      <c r="D68" s="179"/>
      <c r="E68" s="180">
        <f>VLOOKUP(C68,'Tarifa Compacta'!C:E,3,0)</f>
        <v>3691</v>
      </c>
      <c r="F68" s="222"/>
      <c r="G68" s="262"/>
    </row>
    <row r="69" spans="2:7" ht="18.75">
      <c r="B69" s="177">
        <v>5025232847594</v>
      </c>
      <c r="C69" s="178" t="s">
        <v>38</v>
      </c>
      <c r="D69" s="179"/>
      <c r="E69" s="180">
        <f>VLOOKUP(C69,'Tarifa Compacta'!C:E,3,0)</f>
        <v>4510</v>
      </c>
      <c r="F69" s="222"/>
      <c r="G69" s="262"/>
    </row>
    <row r="70" spans="2:7" ht="18.75">
      <c r="B70" s="182">
        <v>5025232847600</v>
      </c>
      <c r="C70" s="183" t="s">
        <v>53</v>
      </c>
      <c r="D70" s="184"/>
      <c r="E70" s="185">
        <f>VLOOKUP(C70,'Tarifa Compacta'!C:E,3,0)</f>
        <v>4012</v>
      </c>
      <c r="F70" s="222"/>
      <c r="G70" s="262"/>
    </row>
    <row r="71" spans="2:7" s="1" customFormat="1" ht="50.1" customHeight="1">
      <c r="B71" s="173" t="s">
        <v>1250</v>
      </c>
      <c r="C71" s="169"/>
      <c r="D71" s="3"/>
      <c r="E71" s="32"/>
      <c r="F71" s="222"/>
      <c r="G71" s="262"/>
    </row>
    <row r="72" spans="2:7" ht="9.9499999999999993" customHeight="1">
      <c r="B72" s="292"/>
      <c r="C72" s="94"/>
      <c r="D72" s="96"/>
      <c r="E72" s="164"/>
      <c r="F72" s="222"/>
      <c r="G72" s="262"/>
    </row>
    <row r="73" spans="2:7" ht="18.75">
      <c r="B73" s="290">
        <v>5025232896806</v>
      </c>
      <c r="C73" s="174" t="s">
        <v>154</v>
      </c>
      <c r="D73" s="175"/>
      <c r="E73" s="176">
        <f>VLOOKUP(C73,'Tarifa Compacta'!C:E,3,0)</f>
        <v>3176</v>
      </c>
      <c r="F73" s="222"/>
      <c r="G73" s="262"/>
    </row>
    <row r="74" spans="2:7" ht="18.75">
      <c r="B74" s="280">
        <v>5025232896813</v>
      </c>
      <c r="C74" s="178" t="s">
        <v>158</v>
      </c>
      <c r="D74" s="179"/>
      <c r="E74" s="180">
        <f>VLOOKUP(C74,'Tarifa Compacta'!C:E,3,0)</f>
        <v>3487</v>
      </c>
      <c r="F74" s="222"/>
      <c r="G74" s="262"/>
    </row>
    <row r="75" spans="2:7" s="1" customFormat="1" ht="50.1" customHeight="1">
      <c r="B75" s="291" t="s">
        <v>1251</v>
      </c>
      <c r="C75" s="169"/>
      <c r="D75" s="3"/>
      <c r="E75" s="32"/>
      <c r="F75" s="222"/>
      <c r="G75" s="262"/>
    </row>
    <row r="76" spans="2:7" ht="9.9499999999999993" customHeight="1">
      <c r="B76" s="94"/>
      <c r="C76" s="94"/>
      <c r="D76" s="96"/>
      <c r="E76" s="164"/>
      <c r="F76" s="222"/>
      <c r="G76" s="262"/>
    </row>
    <row r="77" spans="2:7" ht="18.75">
      <c r="B77" s="132">
        <v>5025232854943</v>
      </c>
      <c r="C77" s="174" t="s">
        <v>19</v>
      </c>
      <c r="D77" s="175"/>
      <c r="E77" s="176">
        <f>VLOOKUP(C77,'Tarifa Compacta'!C:E,3,0)</f>
        <v>5516</v>
      </c>
      <c r="F77" s="222"/>
      <c r="G77" s="262"/>
    </row>
    <row r="78" spans="2:7" ht="18.75">
      <c r="B78" s="177">
        <v>5025232854905</v>
      </c>
      <c r="C78" s="178" t="s">
        <v>23</v>
      </c>
      <c r="D78" s="179"/>
      <c r="E78" s="180">
        <f>VLOOKUP(C78,'Tarifa Compacta'!C:E,3,0)</f>
        <v>6565</v>
      </c>
      <c r="F78" s="222"/>
      <c r="G78" s="262"/>
    </row>
    <row r="79" spans="2:7" s="1" customFormat="1" ht="50.1" customHeight="1">
      <c r="B79" s="31" t="s">
        <v>1252</v>
      </c>
      <c r="C79" s="169"/>
      <c r="D79" s="3"/>
      <c r="E79" s="32"/>
      <c r="F79" s="222"/>
      <c r="G79" s="262"/>
    </row>
    <row r="80" spans="2:7" ht="9.9499999999999993" customHeight="1">
      <c r="B80" s="94"/>
      <c r="C80" s="94"/>
      <c r="D80" s="96"/>
      <c r="E80" s="164"/>
      <c r="F80" s="222"/>
      <c r="G80" s="262"/>
    </row>
    <row r="81" spans="2:7" ht="18.75">
      <c r="B81" s="173">
        <v>5025232855094</v>
      </c>
      <c r="C81" s="174" t="s">
        <v>75</v>
      </c>
      <c r="D81" s="175"/>
      <c r="E81" s="176">
        <f>VLOOKUP(C81,'Tarifa Compacta'!C:E,3,0)</f>
        <v>3205</v>
      </c>
      <c r="F81" s="222"/>
      <c r="G81" s="262"/>
    </row>
    <row r="82" spans="2:7" ht="18.75">
      <c r="B82" s="290">
        <v>5025232855100</v>
      </c>
      <c r="C82" s="284" t="s">
        <v>81</v>
      </c>
      <c r="D82" s="285"/>
      <c r="E82" s="295">
        <f>VLOOKUP(C82,'Tarifa Compacta'!C:E,3,0)</f>
        <v>3555</v>
      </c>
      <c r="F82" s="222"/>
      <c r="G82" s="262"/>
    </row>
    <row r="83" spans="2:7" ht="18.75">
      <c r="B83" s="290">
        <v>5025232855117</v>
      </c>
      <c r="C83" s="284" t="s">
        <v>77</v>
      </c>
      <c r="D83" s="285"/>
      <c r="E83" s="295">
        <f>VLOOKUP(C83,'Tarifa Compacta'!C:E,3,0)</f>
        <v>3473</v>
      </c>
      <c r="F83" s="222"/>
      <c r="G83" s="262"/>
    </row>
    <row r="84" spans="2:7" ht="18.75">
      <c r="B84" s="290">
        <v>5025232855124</v>
      </c>
      <c r="C84" s="284" t="s">
        <v>86</v>
      </c>
      <c r="D84" s="285"/>
      <c r="E84" s="295">
        <f>VLOOKUP(C84,'Tarifa Compacta'!C:E,3,0)</f>
        <v>4095</v>
      </c>
      <c r="F84" s="222"/>
      <c r="G84" s="262"/>
    </row>
    <row r="85" spans="2:7" ht="18.75">
      <c r="B85" s="290">
        <v>5025232855131</v>
      </c>
      <c r="C85" s="284" t="s">
        <v>91</v>
      </c>
      <c r="D85" s="285"/>
      <c r="E85" s="295">
        <f>VLOOKUP(C85,'Tarifa Compacta'!C:E,3,0)</f>
        <v>4561</v>
      </c>
      <c r="F85" s="222"/>
      <c r="G85" s="262"/>
    </row>
    <row r="86" spans="2:7" s="1" customFormat="1" ht="50.1" customHeight="1">
      <c r="B86" s="31" t="s">
        <v>1253</v>
      </c>
      <c r="C86" s="169"/>
      <c r="D86" s="3"/>
      <c r="E86" s="32"/>
      <c r="F86" s="222"/>
      <c r="G86" s="262"/>
    </row>
    <row r="87" spans="2:7" ht="9.9499999999999993" customHeight="1">
      <c r="B87" s="94"/>
      <c r="C87" s="94"/>
      <c r="D87" s="96"/>
      <c r="E87" s="164"/>
      <c r="F87" s="222"/>
      <c r="G87" s="262"/>
    </row>
    <row r="88" spans="2:7" ht="18.75">
      <c r="B88" s="132">
        <v>5025232769575</v>
      </c>
      <c r="C88" s="174" t="s">
        <v>100</v>
      </c>
      <c r="D88" s="175"/>
      <c r="E88" s="176">
        <f>VLOOKUP(C88,'Tarifa Compacta'!C:E,3,0)</f>
        <v>2836</v>
      </c>
      <c r="F88" s="222"/>
      <c r="G88" s="262"/>
    </row>
    <row r="89" spans="2:7" ht="18.75">
      <c r="B89" s="177">
        <v>5025232769582</v>
      </c>
      <c r="C89" s="178" t="s">
        <v>107</v>
      </c>
      <c r="D89" s="179"/>
      <c r="E89" s="180">
        <f>VLOOKUP(C89,'Tarifa Compacta'!C:E,3,0)</f>
        <v>3153</v>
      </c>
      <c r="F89" s="222"/>
      <c r="G89" s="262"/>
    </row>
    <row r="90" spans="2:7" ht="18.75">
      <c r="B90" s="103">
        <v>5025232769599</v>
      </c>
      <c r="C90" s="178" t="s">
        <v>104</v>
      </c>
      <c r="D90" s="179"/>
      <c r="E90" s="180">
        <f>VLOOKUP(C90,'Tarifa Compacta'!C:E,3,0)</f>
        <v>3074</v>
      </c>
      <c r="F90" s="222"/>
      <c r="G90" s="262"/>
    </row>
    <row r="91" spans="2:7" ht="18.75">
      <c r="B91" s="177">
        <v>5025232769605</v>
      </c>
      <c r="C91" s="178" t="s">
        <v>110</v>
      </c>
      <c r="D91" s="179"/>
      <c r="E91" s="180">
        <f>VLOOKUP(C91,'Tarifa Compacta'!C:E,3,0)</f>
        <v>3393</v>
      </c>
      <c r="F91" s="222"/>
      <c r="G91" s="262"/>
    </row>
    <row r="92" spans="2:7" ht="21">
      <c r="B92" s="31" t="s">
        <v>1254</v>
      </c>
      <c r="C92" s="169"/>
      <c r="D92" s="3"/>
      <c r="E92" s="32"/>
      <c r="F92" s="222"/>
      <c r="G92" s="262"/>
    </row>
    <row r="93" spans="2:7" ht="18.75">
      <c r="B93" s="94"/>
      <c r="C93" s="94"/>
      <c r="D93" s="96"/>
      <c r="E93" s="164"/>
      <c r="F93" s="222"/>
      <c r="G93" s="262"/>
    </row>
    <row r="94" spans="2:7" ht="18.75">
      <c r="B94" s="173">
        <v>5025232854721</v>
      </c>
      <c r="C94" s="174" t="s">
        <v>13</v>
      </c>
      <c r="D94" s="175"/>
      <c r="E94" s="176">
        <f>VLOOKUP(C94,'Tarifa Compacta'!C:E,3,0)</f>
        <v>132</v>
      </c>
      <c r="F94" s="222"/>
      <c r="G94" s="262"/>
    </row>
    <row r="95" spans="2:7">
      <c r="G95" s="261"/>
    </row>
    <row r="96" spans="2:7">
      <c r="G96" s="261"/>
    </row>
    <row r="97" spans="7:7">
      <c r="G97" s="261"/>
    </row>
    <row r="98" spans="7:7">
      <c r="G98" s="261"/>
    </row>
    <row r="99" spans="7:7">
      <c r="G99" s="261"/>
    </row>
    <row r="100" spans="7:7">
      <c r="G100" s="261"/>
    </row>
    <row r="101" spans="7:7">
      <c r="G101" s="261"/>
    </row>
    <row r="102" spans="7:7">
      <c r="G102" s="261"/>
    </row>
    <row r="103" spans="7:7">
      <c r="G103" s="261"/>
    </row>
    <row r="104" spans="7:7">
      <c r="G104" s="261"/>
    </row>
    <row r="105" spans="7:7">
      <c r="G105" s="261"/>
    </row>
    <row r="106" spans="7:7">
      <c r="G106" s="261"/>
    </row>
    <row r="107" spans="7:7">
      <c r="G107" s="261"/>
    </row>
    <row r="108" spans="7:7">
      <c r="G108" s="261"/>
    </row>
    <row r="109" spans="7:7">
      <c r="G109" s="261"/>
    </row>
    <row r="110" spans="7:7">
      <c r="G110" s="261"/>
    </row>
    <row r="111" spans="7:7">
      <c r="G111" s="261"/>
    </row>
    <row r="112" spans="7:7">
      <c r="G112" s="261"/>
    </row>
    <row r="113" spans="7:7">
      <c r="G113" s="261"/>
    </row>
    <row r="114" spans="7:7">
      <c r="G114" s="261"/>
    </row>
    <row r="115" spans="7:7">
      <c r="G115" s="261"/>
    </row>
    <row r="116" spans="7:7">
      <c r="G116" s="261"/>
    </row>
    <row r="117" spans="7:7">
      <c r="G117" s="261"/>
    </row>
  </sheetData>
  <mergeCells count="1">
    <mergeCell ref="E5:E7"/>
  </mergeCells>
  <hyperlinks>
    <hyperlink ref="B4" r:id="rId1" xr:uid="{51042E2D-CEF3-452A-8404-0E54F291B157}"/>
  </hyperlinks>
  <pageMargins left="0.39370078740157483" right="0.39370078740157483" top="0.39370078740157483" bottom="0.39370078740157483" header="0.31496062992125984" footer="0.31496062992125984"/>
  <pageSetup paperSize="9" scale="73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7" min="1" max="5" man="1"/>
  </rowBreaks>
  <customProperties>
    <customPr name="_pios_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329"/>
  <sheetViews>
    <sheetView showGridLines="0" zoomScale="80" zoomScaleNormal="80" zoomScaleSheetLayoutView="55" workbookViewId="0"/>
  </sheetViews>
  <sheetFormatPr baseColWidth="10" defaultColWidth="11.42578125" defaultRowHeight="15.75" outlineLevelRow="2"/>
  <cols>
    <col min="1" max="1" width="4.5703125" customWidth="1"/>
    <col min="2" max="2" width="20.85546875" style="1" customWidth="1"/>
    <col min="3" max="3" width="26.5703125" style="2" customWidth="1"/>
    <col min="4" max="4" width="95.140625" style="3" bestFit="1" customWidth="1"/>
    <col min="5" max="5" width="18.140625" style="436" customWidth="1"/>
    <col min="6" max="6" width="13.42578125" style="6" customWidth="1"/>
    <col min="7" max="7" width="1.140625" style="5" customWidth="1"/>
    <col min="8" max="8" width="13" style="1" customWidth="1"/>
    <col min="9" max="9" width="12" style="1" customWidth="1"/>
    <col min="10" max="10" width="13.140625" style="1" customWidth="1"/>
    <col min="11" max="11" width="12" style="1" customWidth="1"/>
    <col min="12" max="12" width="15.140625" style="1" bestFit="1" customWidth="1"/>
    <col min="13" max="13" width="18.5703125" style="1" bestFit="1" customWidth="1"/>
    <col min="14" max="16384" width="11.42578125" style="1"/>
  </cols>
  <sheetData>
    <row r="1" spans="1:14" ht="66" customHeight="1"/>
    <row r="2" spans="1:14" s="7" customFormat="1" ht="30" customHeight="1">
      <c r="A2"/>
      <c r="B2" s="8"/>
      <c r="C2" s="9"/>
      <c r="D2" s="10"/>
      <c r="E2" s="478"/>
      <c r="F2" s="11"/>
      <c r="G2" s="11"/>
      <c r="H2" s="11"/>
      <c r="I2" s="11"/>
      <c r="J2" s="11"/>
      <c r="K2" s="11"/>
    </row>
    <row r="3" spans="1:14" s="12" customFormat="1" ht="28.5">
      <c r="A3"/>
      <c r="B3" s="13" t="s">
        <v>1255</v>
      </c>
      <c r="C3" s="14"/>
      <c r="D3" s="13" t="str">
        <f>'A2W R410'!D3</f>
        <v>Septiembre 2022</v>
      </c>
      <c r="E3" s="438"/>
      <c r="F3" s="18"/>
      <c r="G3" s="17"/>
      <c r="H3" s="18"/>
      <c r="I3" s="18"/>
      <c r="J3" s="18"/>
      <c r="K3" s="19"/>
    </row>
    <row r="4" spans="1:14">
      <c r="B4" s="20" t="s">
        <v>1</v>
      </c>
      <c r="C4" s="21"/>
      <c r="F4" s="5"/>
      <c r="G4" s="22"/>
      <c r="H4" s="5"/>
      <c r="I4" s="5"/>
      <c r="J4" s="5"/>
      <c r="K4" s="140"/>
    </row>
    <row r="5" spans="1:14" ht="15.75" customHeight="1">
      <c r="B5" s="527" t="s">
        <v>1256</v>
      </c>
      <c r="C5" s="24"/>
      <c r="D5" s="25"/>
      <c r="E5" s="528" t="s">
        <v>2</v>
      </c>
      <c r="F5" s="27" t="s">
        <v>1257</v>
      </c>
      <c r="G5" s="26"/>
      <c r="H5" s="527" t="s">
        <v>1258</v>
      </c>
      <c r="I5" s="27"/>
      <c r="J5" s="527" t="s">
        <v>1259</v>
      </c>
      <c r="K5" s="27"/>
    </row>
    <row r="6" spans="1:14" ht="18">
      <c r="B6" s="527"/>
      <c r="C6" s="27" t="s">
        <v>4</v>
      </c>
      <c r="D6" s="27" t="s">
        <v>1260</v>
      </c>
      <c r="E6" s="528"/>
      <c r="F6" s="27" t="s">
        <v>1261</v>
      </c>
      <c r="G6" s="28"/>
      <c r="H6" s="527"/>
      <c r="I6" s="27" t="s">
        <v>1262</v>
      </c>
      <c r="J6" s="527"/>
      <c r="K6" s="27" t="s">
        <v>1263</v>
      </c>
    </row>
    <row r="7" spans="1:14" ht="18">
      <c r="B7" s="527"/>
      <c r="C7" s="29"/>
      <c r="D7" s="27"/>
      <c r="E7" s="528"/>
      <c r="F7" s="27" t="s">
        <v>1264</v>
      </c>
      <c r="G7" s="28"/>
      <c r="H7" s="527"/>
      <c r="I7" s="27"/>
      <c r="J7" s="527"/>
      <c r="K7" s="27"/>
    </row>
    <row r="8" spans="1:14" ht="50.1" customHeight="1">
      <c r="B8" s="30"/>
      <c r="C8" s="31" t="s">
        <v>1265</v>
      </c>
      <c r="E8" s="479"/>
      <c r="F8" s="34"/>
      <c r="G8" s="33"/>
      <c r="H8" s="34"/>
      <c r="I8" s="34"/>
      <c r="J8" s="34"/>
      <c r="K8" s="34"/>
    </row>
    <row r="9" spans="1:14" s="42" customFormat="1" ht="18">
      <c r="A9"/>
      <c r="B9" s="35"/>
      <c r="C9" s="36"/>
      <c r="D9" s="37"/>
      <c r="E9" s="480"/>
      <c r="F9" s="40"/>
      <c r="G9" s="21"/>
      <c r="H9" s="41"/>
      <c r="I9" s="41"/>
      <c r="J9" s="41"/>
      <c r="K9" s="41"/>
    </row>
    <row r="10" spans="1:14" s="12" customFormat="1" ht="18.75">
      <c r="A10"/>
      <c r="B10" s="202">
        <v>4010869370097</v>
      </c>
      <c r="C10" s="43" t="s">
        <v>1266</v>
      </c>
      <c r="D10" s="146" t="s">
        <v>1267</v>
      </c>
      <c r="E10" s="481">
        <f>VLOOKUP(C10,'Tarifa Compacta'!C:E,3,0)</f>
        <v>1279</v>
      </c>
      <c r="F10" s="44">
        <v>1.7999999999999999E-2</v>
      </c>
      <c r="G10" s="45"/>
      <c r="H10" s="46" t="s">
        <v>1268</v>
      </c>
      <c r="I10" s="46" t="s">
        <v>1269</v>
      </c>
      <c r="J10" s="46" t="s">
        <v>1270</v>
      </c>
      <c r="K10" s="46" t="s">
        <v>1271</v>
      </c>
      <c r="L10" s="222"/>
      <c r="M10" s="260"/>
      <c r="N10" s="341"/>
    </row>
    <row r="11" spans="1:14" s="12" customFormat="1" ht="18.75">
      <c r="A11"/>
      <c r="B11" s="205">
        <v>5025232941193</v>
      </c>
      <c r="C11" s="47" t="s">
        <v>1272</v>
      </c>
      <c r="D11" s="279" t="s">
        <v>1273</v>
      </c>
      <c r="E11" s="482">
        <f>VLOOKUP(C11,'Tarifa Compacta'!C:E,3,0)</f>
        <v>512</v>
      </c>
      <c r="F11" s="50"/>
      <c r="G11" s="49"/>
      <c r="H11" s="51"/>
      <c r="I11" s="51"/>
      <c r="J11" s="51"/>
      <c r="K11" s="51"/>
      <c r="L11" s="222"/>
      <c r="M11" s="260"/>
      <c r="N11" s="341"/>
    </row>
    <row r="12" spans="1:14" s="12" customFormat="1" ht="18.75">
      <c r="A12"/>
      <c r="B12" s="206">
        <v>5025232941209</v>
      </c>
      <c r="C12" s="52" t="s">
        <v>1274</v>
      </c>
      <c r="D12" s="265" t="s">
        <v>1275</v>
      </c>
      <c r="E12" s="483">
        <f>VLOOKUP(C12,'Tarifa Compacta'!C:E,3,0)</f>
        <v>767</v>
      </c>
      <c r="F12" s="55"/>
      <c r="G12" s="54"/>
      <c r="H12" s="56"/>
      <c r="I12" s="56"/>
      <c r="J12" s="56"/>
      <c r="K12" s="56"/>
      <c r="L12" s="222"/>
      <c r="M12" s="260"/>
      <c r="N12" s="341"/>
    </row>
    <row r="13" spans="1:14" s="12" customFormat="1" ht="18.75">
      <c r="A13"/>
      <c r="B13" s="202">
        <v>4010869370110</v>
      </c>
      <c r="C13" s="43" t="s">
        <v>1276</v>
      </c>
      <c r="D13" s="146" t="s">
        <v>1267</v>
      </c>
      <c r="E13" s="481">
        <f>VLOOKUP(C13,'Tarifa Compacta'!C:E,3,0)</f>
        <v>1370</v>
      </c>
      <c r="F13" s="44">
        <v>1.7999999999999999E-2</v>
      </c>
      <c r="G13" s="45"/>
      <c r="H13" s="46" t="s">
        <v>1277</v>
      </c>
      <c r="I13" s="46" t="s">
        <v>1278</v>
      </c>
      <c r="J13" s="46" t="s">
        <v>1279</v>
      </c>
      <c r="K13" s="46" t="s">
        <v>1280</v>
      </c>
      <c r="L13" s="222"/>
      <c r="M13" s="260"/>
      <c r="N13" s="341"/>
    </row>
    <row r="14" spans="1:14" s="12" customFormat="1" ht="18.75">
      <c r="A14"/>
      <c r="B14" s="205">
        <v>5025232941209</v>
      </c>
      <c r="C14" s="47" t="s">
        <v>1281</v>
      </c>
      <c r="D14" s="279" t="s">
        <v>1273</v>
      </c>
      <c r="E14" s="482">
        <f>VLOOKUP(C14,'Tarifa Compacta'!C:E,3,0)</f>
        <v>554</v>
      </c>
      <c r="F14" s="50"/>
      <c r="G14" s="49"/>
      <c r="H14" s="51"/>
      <c r="I14" s="51"/>
      <c r="J14" s="51"/>
      <c r="K14" s="51"/>
      <c r="L14" s="222"/>
      <c r="M14" s="260"/>
      <c r="N14" s="341"/>
    </row>
    <row r="15" spans="1:14" s="12" customFormat="1" ht="18.75">
      <c r="A15"/>
      <c r="B15" s="206">
        <v>5025232941315</v>
      </c>
      <c r="C15" s="52" t="s">
        <v>1282</v>
      </c>
      <c r="D15" s="265" t="s">
        <v>1275</v>
      </c>
      <c r="E15" s="483">
        <f>VLOOKUP(C15,'Tarifa Compacta'!C:E,3,0)</f>
        <v>816</v>
      </c>
      <c r="F15" s="55"/>
      <c r="G15" s="54"/>
      <c r="H15" s="56"/>
      <c r="I15" s="56"/>
      <c r="J15" s="56"/>
      <c r="K15" s="56"/>
      <c r="L15" s="222"/>
      <c r="M15" s="260"/>
      <c r="N15" s="341"/>
    </row>
    <row r="16" spans="1:14" s="12" customFormat="1" ht="18.75">
      <c r="A16"/>
      <c r="B16" s="202">
        <v>4010869370127</v>
      </c>
      <c r="C16" s="43" t="s">
        <v>1283</v>
      </c>
      <c r="D16" s="146" t="s">
        <v>1267</v>
      </c>
      <c r="E16" s="481">
        <f>VLOOKUP(C16,'Tarifa Compacta'!C:E,3,0)</f>
        <v>1506</v>
      </c>
      <c r="F16" s="44">
        <v>1.7999999999999999E-2</v>
      </c>
      <c r="G16" s="45"/>
      <c r="H16" s="46" t="s">
        <v>1284</v>
      </c>
      <c r="I16" s="46" t="s">
        <v>1285</v>
      </c>
      <c r="J16" s="46" t="s">
        <v>1286</v>
      </c>
      <c r="K16" s="46" t="s">
        <v>1280</v>
      </c>
      <c r="L16" s="222"/>
      <c r="M16" s="260"/>
      <c r="N16" s="341"/>
    </row>
    <row r="17" spans="1:14" s="12" customFormat="1" ht="18.75">
      <c r="A17"/>
      <c r="B17" s="205">
        <v>5025232941216</v>
      </c>
      <c r="C17" s="47" t="s">
        <v>1287</v>
      </c>
      <c r="D17" s="279" t="s">
        <v>1273</v>
      </c>
      <c r="E17" s="482">
        <f>VLOOKUP(C17,'Tarifa Compacta'!C:E,3,0)</f>
        <v>647</v>
      </c>
      <c r="F17" s="50"/>
      <c r="G17" s="49"/>
      <c r="H17" s="51"/>
      <c r="I17" s="51"/>
      <c r="J17" s="51"/>
      <c r="K17" s="51"/>
      <c r="L17" s="222"/>
      <c r="M17" s="260"/>
      <c r="N17" s="341"/>
    </row>
    <row r="18" spans="1:14" s="12" customFormat="1" ht="18.75">
      <c r="A18"/>
      <c r="B18" s="206">
        <v>5025232941322</v>
      </c>
      <c r="C18" s="52" t="s">
        <v>1288</v>
      </c>
      <c r="D18" s="265" t="s">
        <v>1275</v>
      </c>
      <c r="E18" s="483">
        <f>VLOOKUP(C18,'Tarifa Compacta'!C:E,3,0)</f>
        <v>859</v>
      </c>
      <c r="F18" s="55"/>
      <c r="G18" s="54"/>
      <c r="H18" s="56"/>
      <c r="I18" s="56"/>
      <c r="J18" s="56"/>
      <c r="K18" s="56"/>
      <c r="L18" s="222"/>
      <c r="M18" s="260"/>
      <c r="N18" s="341"/>
    </row>
    <row r="19" spans="1:14" s="12" customFormat="1" ht="18.75">
      <c r="A19"/>
      <c r="B19" s="202">
        <v>4010869370134</v>
      </c>
      <c r="C19" s="43" t="s">
        <v>1289</v>
      </c>
      <c r="D19" s="146" t="s">
        <v>1267</v>
      </c>
      <c r="E19" s="481">
        <f>VLOOKUP(C19,'Tarifa Compacta'!C:E,3,0)</f>
        <v>1978</v>
      </c>
      <c r="F19" s="44">
        <v>1.7999999999999999E-2</v>
      </c>
      <c r="G19" s="45"/>
      <c r="H19" s="46" t="s">
        <v>1290</v>
      </c>
      <c r="I19" s="46" t="s">
        <v>1291</v>
      </c>
      <c r="J19" s="46" t="s">
        <v>1292</v>
      </c>
      <c r="K19" s="46" t="s">
        <v>1293</v>
      </c>
      <c r="L19" s="222"/>
      <c r="M19" s="260"/>
      <c r="N19" s="341"/>
    </row>
    <row r="20" spans="1:14" s="12" customFormat="1" ht="18.75">
      <c r="A20"/>
      <c r="B20" s="205">
        <v>5025232941223</v>
      </c>
      <c r="C20" s="47" t="s">
        <v>1294</v>
      </c>
      <c r="D20" s="279" t="s">
        <v>1273</v>
      </c>
      <c r="E20" s="482">
        <f>VLOOKUP(C20,'Tarifa Compacta'!C:E,3,0)</f>
        <v>827</v>
      </c>
      <c r="F20" s="50"/>
      <c r="G20" s="49"/>
      <c r="H20" s="51"/>
      <c r="I20" s="51"/>
      <c r="J20" s="51"/>
      <c r="K20" s="51"/>
      <c r="L20" s="222"/>
      <c r="M20" s="260"/>
      <c r="N20" s="341"/>
    </row>
    <row r="21" spans="1:14" s="12" customFormat="1" ht="18.75">
      <c r="A21"/>
      <c r="B21" s="206">
        <v>5025232941339</v>
      </c>
      <c r="C21" s="52" t="s">
        <v>1295</v>
      </c>
      <c r="D21" s="265" t="s">
        <v>1275</v>
      </c>
      <c r="E21" s="483">
        <f>VLOOKUP(C21,'Tarifa Compacta'!C:E,3,0)</f>
        <v>1151</v>
      </c>
      <c r="F21" s="55"/>
      <c r="G21" s="54"/>
      <c r="H21" s="56"/>
      <c r="I21" s="56"/>
      <c r="J21" s="56"/>
      <c r="K21" s="56"/>
      <c r="L21" s="222"/>
      <c r="M21" s="260"/>
      <c r="N21" s="341"/>
    </row>
    <row r="22" spans="1:14" s="12" customFormat="1" ht="18.75">
      <c r="A22"/>
      <c r="B22" s="202">
        <v>4010869370141</v>
      </c>
      <c r="C22" s="43" t="s">
        <v>1296</v>
      </c>
      <c r="D22" s="146" t="s">
        <v>1267</v>
      </c>
      <c r="E22" s="481">
        <f>VLOOKUP(C22,'Tarifa Compacta'!C:E,3,0)</f>
        <v>2395</v>
      </c>
      <c r="F22" s="44">
        <v>1.7999999999999999E-2</v>
      </c>
      <c r="G22" s="45"/>
      <c r="H22" s="46" t="s">
        <v>1297</v>
      </c>
      <c r="I22" s="46" t="s">
        <v>1298</v>
      </c>
      <c r="J22" s="46" t="s">
        <v>1299</v>
      </c>
      <c r="K22" s="46" t="s">
        <v>1271</v>
      </c>
      <c r="L22" s="222"/>
      <c r="M22" s="260"/>
      <c r="N22" s="341"/>
    </row>
    <row r="23" spans="1:14" s="12" customFormat="1" ht="18.75">
      <c r="A23"/>
      <c r="B23" s="205">
        <v>5025232941230</v>
      </c>
      <c r="C23" s="47" t="s">
        <v>1300</v>
      </c>
      <c r="D23" s="279" t="s">
        <v>1273</v>
      </c>
      <c r="E23" s="482">
        <f>VLOOKUP(C23,'Tarifa Compacta'!C:E,3,0)</f>
        <v>927</v>
      </c>
      <c r="F23" s="50"/>
      <c r="G23" s="49"/>
      <c r="H23" s="51"/>
      <c r="I23" s="51"/>
      <c r="J23" s="51"/>
      <c r="K23" s="51"/>
      <c r="L23" s="222"/>
      <c r="M23" s="260"/>
      <c r="N23" s="341"/>
    </row>
    <row r="24" spans="1:14" s="12" customFormat="1" ht="18.75">
      <c r="A24"/>
      <c r="B24" s="206">
        <v>5025232941346</v>
      </c>
      <c r="C24" s="52" t="s">
        <v>1301</v>
      </c>
      <c r="D24" s="265" t="s">
        <v>1275</v>
      </c>
      <c r="E24" s="483">
        <f>VLOOKUP(C24,'Tarifa Compacta'!C:E,3,0)</f>
        <v>1468</v>
      </c>
      <c r="F24" s="55"/>
      <c r="G24" s="54"/>
      <c r="H24" s="56"/>
      <c r="I24" s="56"/>
      <c r="J24" s="56"/>
      <c r="K24" s="56"/>
      <c r="L24" s="222"/>
      <c r="M24" s="260"/>
      <c r="N24" s="341"/>
    </row>
    <row r="25" spans="1:14" s="12" customFormat="1" ht="18.75">
      <c r="A25"/>
      <c r="B25" s="202">
        <v>4010869370158</v>
      </c>
      <c r="C25" s="43" t="s">
        <v>1302</v>
      </c>
      <c r="D25" s="146" t="s">
        <v>1267</v>
      </c>
      <c r="E25" s="481">
        <f>VLOOKUP(C25,'Tarifa Compacta'!C:E,3,0)</f>
        <v>3899</v>
      </c>
      <c r="F25" s="44">
        <v>1.7999999999999999E-2</v>
      </c>
      <c r="G25" s="45"/>
      <c r="H25" s="46" t="s">
        <v>1303</v>
      </c>
      <c r="I25" s="46" t="s">
        <v>1304</v>
      </c>
      <c r="J25" s="46" t="s">
        <v>1305</v>
      </c>
      <c r="K25" s="46" t="s">
        <v>1306</v>
      </c>
      <c r="L25" s="222"/>
      <c r="M25" s="260"/>
      <c r="N25" s="341"/>
    </row>
    <row r="26" spans="1:14" s="12" customFormat="1" ht="18.75">
      <c r="A26"/>
      <c r="B26" s="205">
        <v>5025232941247</v>
      </c>
      <c r="C26" s="47" t="s">
        <v>1307</v>
      </c>
      <c r="D26" s="279" t="s">
        <v>1273</v>
      </c>
      <c r="E26" s="482">
        <f>VLOOKUP(C26,'Tarifa Compacta'!C:E,3,0)</f>
        <v>1536</v>
      </c>
      <c r="F26" s="50"/>
      <c r="G26" s="49"/>
      <c r="H26" s="51"/>
      <c r="I26" s="51"/>
      <c r="J26" s="51"/>
      <c r="K26" s="51"/>
      <c r="L26" s="222"/>
      <c r="M26" s="260"/>
      <c r="N26" s="341"/>
    </row>
    <row r="27" spans="1:14" s="12" customFormat="1" ht="18.75">
      <c r="A27"/>
      <c r="B27" s="206">
        <v>5025232941353</v>
      </c>
      <c r="C27" s="52" t="s">
        <v>1308</v>
      </c>
      <c r="D27" s="265" t="s">
        <v>1275</v>
      </c>
      <c r="E27" s="483">
        <f>VLOOKUP(C27,'Tarifa Compacta'!C:E,3,0)</f>
        <v>2363</v>
      </c>
      <c r="F27" s="55"/>
      <c r="G27" s="54"/>
      <c r="H27" s="56"/>
      <c r="I27" s="56"/>
      <c r="J27" s="56"/>
      <c r="K27" s="56"/>
      <c r="L27" s="222"/>
      <c r="M27" s="260"/>
      <c r="N27" s="341"/>
    </row>
    <row r="28" spans="1:14" ht="50.1" customHeight="1">
      <c r="B28" s="203"/>
      <c r="C28" s="31" t="s">
        <v>1309</v>
      </c>
      <c r="E28" s="479"/>
      <c r="F28" s="34"/>
      <c r="G28" s="33"/>
      <c r="H28" s="34"/>
      <c r="I28" s="34"/>
      <c r="J28" s="34"/>
      <c r="K28" s="34"/>
      <c r="L28" s="222"/>
      <c r="M28" s="260"/>
      <c r="N28" s="341"/>
    </row>
    <row r="29" spans="1:14" s="42" customFormat="1" ht="9.9499999999999993" customHeight="1">
      <c r="A29"/>
      <c r="B29" s="204"/>
      <c r="C29" s="36"/>
      <c r="D29" s="37"/>
      <c r="E29" s="480"/>
      <c r="F29" s="40"/>
      <c r="G29" s="21"/>
      <c r="H29" s="41"/>
      <c r="I29" s="41"/>
      <c r="J29" s="41"/>
      <c r="K29" s="41"/>
      <c r="L29" s="222"/>
      <c r="M29" s="260"/>
      <c r="N29" s="341"/>
    </row>
    <row r="30" spans="1:14" s="12" customFormat="1" ht="18.75">
      <c r="A30"/>
      <c r="B30" s="202">
        <v>4010869376457</v>
      </c>
      <c r="C30" s="43" t="s">
        <v>1310</v>
      </c>
      <c r="D30" s="146" t="s">
        <v>1311</v>
      </c>
      <c r="E30" s="481">
        <f>VLOOKUP(C30,'Tarifa Compacta'!C:E,3,0)</f>
        <v>1440</v>
      </c>
      <c r="F30" s="44">
        <v>1.7999999999999999E-2</v>
      </c>
      <c r="G30" s="45"/>
      <c r="H30" s="46" t="s">
        <v>1268</v>
      </c>
      <c r="I30" s="46" t="s">
        <v>1269</v>
      </c>
      <c r="J30" s="46" t="s">
        <v>1270</v>
      </c>
      <c r="K30" s="46" t="s">
        <v>1271</v>
      </c>
      <c r="L30" s="342"/>
      <c r="M30" s="343"/>
      <c r="N30" s="341"/>
    </row>
    <row r="31" spans="1:14" s="12" customFormat="1" ht="18.75">
      <c r="A31"/>
      <c r="B31" s="205">
        <v>5025232932085</v>
      </c>
      <c r="C31" s="47" t="s">
        <v>1312</v>
      </c>
      <c r="D31" s="279" t="s">
        <v>1273</v>
      </c>
      <c r="E31" s="482">
        <f>VLOOKUP(C31,'Tarifa Compacta'!C:E,3,0)</f>
        <v>673</v>
      </c>
      <c r="F31" s="50"/>
      <c r="G31" s="49"/>
      <c r="H31" s="51"/>
      <c r="I31" s="51"/>
      <c r="J31" s="51"/>
      <c r="K31" s="51"/>
      <c r="L31" s="222"/>
      <c r="M31" s="260"/>
      <c r="N31" s="341"/>
    </row>
    <row r="32" spans="1:14" s="12" customFormat="1" ht="18.75">
      <c r="A32"/>
      <c r="B32" s="206">
        <v>5025232941308</v>
      </c>
      <c r="C32" s="52" t="s">
        <v>1274</v>
      </c>
      <c r="D32" s="265" t="s">
        <v>1275</v>
      </c>
      <c r="E32" s="483">
        <f>VLOOKUP(C32,'Tarifa Compacta'!C:E,3,0)</f>
        <v>767</v>
      </c>
      <c r="F32" s="55"/>
      <c r="G32" s="54"/>
      <c r="H32" s="56"/>
      <c r="I32" s="56"/>
      <c r="J32" s="56"/>
      <c r="K32" s="56"/>
      <c r="L32" s="222"/>
      <c r="M32" s="260"/>
      <c r="N32" s="341"/>
    </row>
    <row r="33" spans="1:14" s="12" customFormat="1" ht="18.75">
      <c r="A33"/>
      <c r="B33" s="202">
        <v>4010869376396</v>
      </c>
      <c r="C33" s="43" t="s">
        <v>1313</v>
      </c>
      <c r="D33" s="146" t="s">
        <v>1311</v>
      </c>
      <c r="E33" s="481">
        <f>VLOOKUP(C33,'Tarifa Compacta'!C:E,3,0)</f>
        <v>1531</v>
      </c>
      <c r="F33" s="44">
        <v>1.7999999999999999E-2</v>
      </c>
      <c r="G33" s="45"/>
      <c r="H33" s="46" t="s">
        <v>1277</v>
      </c>
      <c r="I33" s="46" t="s">
        <v>1278</v>
      </c>
      <c r="J33" s="46" t="s">
        <v>1279</v>
      </c>
      <c r="K33" s="46" t="s">
        <v>1280</v>
      </c>
      <c r="L33" s="342"/>
      <c r="M33" s="343"/>
      <c r="N33" s="341"/>
    </row>
    <row r="34" spans="1:14" s="12" customFormat="1" ht="18.75">
      <c r="A34"/>
      <c r="B34" s="205">
        <v>5025232932092</v>
      </c>
      <c r="C34" s="47" t="s">
        <v>1314</v>
      </c>
      <c r="D34" s="279" t="s">
        <v>1273</v>
      </c>
      <c r="E34" s="482">
        <f>VLOOKUP(C34,'Tarifa Compacta'!C:E,3,0)</f>
        <v>715</v>
      </c>
      <c r="F34" s="50"/>
      <c r="G34" s="49"/>
      <c r="H34" s="51"/>
      <c r="I34" s="51"/>
      <c r="J34" s="51"/>
      <c r="K34" s="51"/>
      <c r="L34" s="222"/>
      <c r="M34" s="260"/>
      <c r="N34" s="341"/>
    </row>
    <row r="35" spans="1:14" s="12" customFormat="1" ht="18.75">
      <c r="A35"/>
      <c r="B35" s="206">
        <v>5025232941315</v>
      </c>
      <c r="C35" s="52" t="s">
        <v>1282</v>
      </c>
      <c r="D35" s="265" t="s">
        <v>1275</v>
      </c>
      <c r="E35" s="483">
        <f>VLOOKUP(C35,'Tarifa Compacta'!C:E,3,0)</f>
        <v>816</v>
      </c>
      <c r="F35" s="55"/>
      <c r="G35" s="54"/>
      <c r="H35" s="56"/>
      <c r="I35" s="56"/>
      <c r="J35" s="56"/>
      <c r="K35" s="56"/>
      <c r="L35" s="222"/>
      <c r="M35" s="260"/>
      <c r="N35" s="341"/>
    </row>
    <row r="36" spans="1:14" s="12" customFormat="1" ht="18.75">
      <c r="A36"/>
      <c r="B36" s="202">
        <v>4010869376402</v>
      </c>
      <c r="C36" s="43" t="s">
        <v>1315</v>
      </c>
      <c r="D36" s="146" t="s">
        <v>1311</v>
      </c>
      <c r="E36" s="481">
        <f>VLOOKUP(C36,'Tarifa Compacta'!C:E,3,0)</f>
        <v>1667</v>
      </c>
      <c r="F36" s="44">
        <v>1.7999999999999999E-2</v>
      </c>
      <c r="G36" s="45"/>
      <c r="H36" s="46" t="s">
        <v>1284</v>
      </c>
      <c r="I36" s="46" t="s">
        <v>1285</v>
      </c>
      <c r="J36" s="46" t="s">
        <v>1286</v>
      </c>
      <c r="K36" s="46" t="s">
        <v>1280</v>
      </c>
      <c r="L36" s="342"/>
      <c r="M36" s="343"/>
      <c r="N36" s="341"/>
    </row>
    <row r="37" spans="1:14" s="12" customFormat="1" ht="18.75">
      <c r="A37"/>
      <c r="B37" s="205">
        <v>5025232932108</v>
      </c>
      <c r="C37" s="47" t="s">
        <v>1316</v>
      </c>
      <c r="D37" s="279" t="s">
        <v>1273</v>
      </c>
      <c r="E37" s="482">
        <f>VLOOKUP(C37,'Tarifa Compacta'!C:E,3,0)</f>
        <v>808</v>
      </c>
      <c r="F37" s="50"/>
      <c r="G37" s="49"/>
      <c r="H37" s="51"/>
      <c r="I37" s="51"/>
      <c r="J37" s="51"/>
      <c r="K37" s="51"/>
      <c r="L37" s="222"/>
      <c r="M37" s="260"/>
      <c r="N37" s="341"/>
    </row>
    <row r="38" spans="1:14" s="12" customFormat="1" ht="18.75">
      <c r="A38"/>
      <c r="B38" s="206">
        <v>5025232941322</v>
      </c>
      <c r="C38" s="52" t="s">
        <v>1288</v>
      </c>
      <c r="D38" s="265" t="s">
        <v>1275</v>
      </c>
      <c r="E38" s="483">
        <f>VLOOKUP(C38,'Tarifa Compacta'!C:E,3,0)</f>
        <v>859</v>
      </c>
      <c r="F38" s="55"/>
      <c r="G38" s="54"/>
      <c r="H38" s="56"/>
      <c r="I38" s="56"/>
      <c r="J38" s="56"/>
      <c r="K38" s="56"/>
      <c r="L38" s="222"/>
      <c r="M38" s="260"/>
      <c r="N38" s="341"/>
    </row>
    <row r="39" spans="1:14" ht="50.1" customHeight="1">
      <c r="B39" s="203"/>
      <c r="C39" s="31" t="s">
        <v>1317</v>
      </c>
      <c r="E39" s="479"/>
      <c r="F39" s="34"/>
      <c r="G39" s="33"/>
      <c r="H39" s="34"/>
      <c r="I39" s="34"/>
      <c r="J39" s="34"/>
      <c r="K39" s="34"/>
      <c r="L39" s="222"/>
      <c r="M39" s="260"/>
      <c r="N39" s="341"/>
    </row>
    <row r="40" spans="1:14" s="42" customFormat="1" ht="9.9499999999999993" customHeight="1">
      <c r="A40"/>
      <c r="B40" s="204"/>
      <c r="C40" s="36"/>
      <c r="D40" s="37"/>
      <c r="E40" s="480"/>
      <c r="F40" s="40"/>
      <c r="G40" s="21"/>
      <c r="H40" s="41"/>
      <c r="I40" s="41"/>
      <c r="J40" s="41"/>
      <c r="K40" s="41"/>
      <c r="L40" s="222"/>
      <c r="M40" s="260"/>
      <c r="N40" s="341"/>
    </row>
    <row r="41" spans="1:14" s="12" customFormat="1" ht="18.75">
      <c r="A41"/>
      <c r="B41" s="202">
        <v>4010869358606</v>
      </c>
      <c r="C41" s="43" t="s">
        <v>1318</v>
      </c>
      <c r="D41" s="146"/>
      <c r="E41" s="501">
        <f>VLOOKUP(C41,'Tarifa Compacta'!C:E,3,0)</f>
        <v>855</v>
      </c>
      <c r="F41" s="44">
        <v>1.7999999999999999E-2</v>
      </c>
      <c r="G41" s="45"/>
      <c r="H41" s="46" t="s">
        <v>1319</v>
      </c>
      <c r="I41" s="46" t="s">
        <v>1291</v>
      </c>
      <c r="J41" s="46" t="s">
        <v>1320</v>
      </c>
      <c r="K41" s="46" t="s">
        <v>1321</v>
      </c>
      <c r="L41" s="222"/>
      <c r="M41" s="278"/>
      <c r="N41" s="341"/>
    </row>
    <row r="42" spans="1:14" s="12" customFormat="1" ht="18.75">
      <c r="A42"/>
      <c r="B42" s="205">
        <v>5025232911462</v>
      </c>
      <c r="C42" s="47" t="s">
        <v>1322</v>
      </c>
      <c r="D42" s="264" t="s">
        <v>1323</v>
      </c>
      <c r="E42" s="485">
        <f>VLOOKUP(C42,'Tarifa Compacta'!C:E,3,0)</f>
        <v>376</v>
      </c>
      <c r="F42" s="50"/>
      <c r="G42" s="49"/>
      <c r="H42" s="145"/>
      <c r="I42" s="145"/>
      <c r="J42" s="145"/>
      <c r="K42" s="145"/>
      <c r="L42" s="222"/>
      <c r="M42" s="278"/>
      <c r="N42" s="341"/>
    </row>
    <row r="43" spans="1:14" s="12" customFormat="1" ht="18.75">
      <c r="A43"/>
      <c r="B43" s="206">
        <v>5025232911677</v>
      </c>
      <c r="C43" s="52" t="s">
        <v>1324</v>
      </c>
      <c r="D43" s="53" t="s">
        <v>1325</v>
      </c>
      <c r="E43" s="486">
        <f>VLOOKUP(C43,'Tarifa Compacta'!C:E,3,0)</f>
        <v>479</v>
      </c>
      <c r="F43" s="55"/>
      <c r="G43" s="54"/>
      <c r="H43" s="57"/>
      <c r="I43" s="57"/>
      <c r="J43" s="57"/>
      <c r="K43" s="57"/>
      <c r="L43" s="222"/>
      <c r="M43" s="278"/>
      <c r="N43" s="341"/>
    </row>
    <row r="44" spans="1:14" s="12" customFormat="1" ht="18.75">
      <c r="A44"/>
      <c r="B44" s="202">
        <v>4010869358613</v>
      </c>
      <c r="C44" s="43" t="s">
        <v>1326</v>
      </c>
      <c r="D44" s="146"/>
      <c r="E44" s="484">
        <f>VLOOKUP(C44,'Tarifa Compacta'!C:E,3,0)</f>
        <v>946</v>
      </c>
      <c r="F44" s="44">
        <v>1.7999999999999999E-2</v>
      </c>
      <c r="G44" s="45"/>
      <c r="H44" s="46" t="s">
        <v>1277</v>
      </c>
      <c r="I44" s="46" t="s">
        <v>1291</v>
      </c>
      <c r="J44" s="46" t="s">
        <v>1327</v>
      </c>
      <c r="K44" s="46" t="s">
        <v>1321</v>
      </c>
      <c r="L44" s="222"/>
      <c r="M44" s="278"/>
      <c r="N44" s="341"/>
    </row>
    <row r="45" spans="1:14" s="12" customFormat="1" ht="18.75">
      <c r="A45"/>
      <c r="B45" s="205">
        <v>5025232911479</v>
      </c>
      <c r="C45" s="47" t="s">
        <v>1328</v>
      </c>
      <c r="D45" s="264" t="s">
        <v>1323</v>
      </c>
      <c r="E45" s="485">
        <f>VLOOKUP(C45,'Tarifa Compacta'!C:E,3,0)</f>
        <v>414</v>
      </c>
      <c r="F45" s="50"/>
      <c r="G45" s="49"/>
      <c r="H45" s="145"/>
      <c r="I45" s="145"/>
      <c r="J45" s="145"/>
      <c r="K45" s="145"/>
      <c r="L45" s="222"/>
      <c r="M45" s="278"/>
      <c r="N45" s="341"/>
    </row>
    <row r="46" spans="1:14" s="12" customFormat="1" ht="18.75">
      <c r="A46"/>
      <c r="B46" s="206">
        <v>5025232911684</v>
      </c>
      <c r="C46" s="52" t="s">
        <v>1329</v>
      </c>
      <c r="D46" s="53" t="s">
        <v>1325</v>
      </c>
      <c r="E46" s="486">
        <f>VLOOKUP(C46,'Tarifa Compacta'!C:E,3,0)</f>
        <v>532</v>
      </c>
      <c r="F46" s="55"/>
      <c r="G46" s="54"/>
      <c r="H46" s="57"/>
      <c r="I46" s="57"/>
      <c r="J46" s="57"/>
      <c r="K46" s="57"/>
      <c r="L46" s="222"/>
      <c r="M46" s="278"/>
      <c r="N46" s="341"/>
    </row>
    <row r="47" spans="1:14" s="12" customFormat="1" ht="18.75">
      <c r="A47"/>
      <c r="B47" s="202">
        <v>4010869358620</v>
      </c>
      <c r="C47" s="43" t="s">
        <v>1330</v>
      </c>
      <c r="D47" s="146"/>
      <c r="E47" s="484">
        <f>VLOOKUP(C47,'Tarifa Compacta'!C:E,3,0)</f>
        <v>1030</v>
      </c>
      <c r="F47" s="44">
        <v>1.7999999999999999E-2</v>
      </c>
      <c r="G47" s="45"/>
      <c r="H47" s="46" t="s">
        <v>1284</v>
      </c>
      <c r="I47" s="46" t="s">
        <v>1331</v>
      </c>
      <c r="J47" s="46" t="s">
        <v>1286</v>
      </c>
      <c r="K47" s="46" t="s">
        <v>1321</v>
      </c>
      <c r="L47" s="222"/>
      <c r="M47" s="278"/>
      <c r="N47" s="341"/>
    </row>
    <row r="48" spans="1:14" s="12" customFormat="1" ht="18.75">
      <c r="A48"/>
      <c r="B48" s="205">
        <v>5025232911486</v>
      </c>
      <c r="C48" s="47" t="s">
        <v>1332</v>
      </c>
      <c r="D48" s="264" t="s">
        <v>1323</v>
      </c>
      <c r="E48" s="485">
        <f>VLOOKUP(C48,'Tarifa Compacta'!C:E,3,0)</f>
        <v>453</v>
      </c>
      <c r="F48" s="50"/>
      <c r="G48" s="49"/>
      <c r="H48" s="145"/>
      <c r="I48" s="145"/>
      <c r="J48" s="145"/>
      <c r="K48" s="145"/>
      <c r="L48" s="222"/>
      <c r="M48" s="278"/>
      <c r="N48" s="341"/>
    </row>
    <row r="49" spans="1:14" s="12" customFormat="1" ht="18.75">
      <c r="A49"/>
      <c r="B49" s="206">
        <v>5025232911691</v>
      </c>
      <c r="C49" s="52" t="s">
        <v>1333</v>
      </c>
      <c r="D49" s="53" t="s">
        <v>1325</v>
      </c>
      <c r="E49" s="486">
        <f>VLOOKUP(C49,'Tarifa Compacta'!C:E,3,0)</f>
        <v>577</v>
      </c>
      <c r="F49" s="55"/>
      <c r="G49" s="54"/>
      <c r="H49" s="57"/>
      <c r="I49" s="57"/>
      <c r="J49" s="57"/>
      <c r="K49" s="57"/>
      <c r="L49" s="222"/>
      <c r="M49" s="278"/>
      <c r="N49" s="341"/>
    </row>
    <row r="50" spans="1:14" s="12" customFormat="1" ht="18.75">
      <c r="A50"/>
      <c r="B50" s="202">
        <v>4010869358637</v>
      </c>
      <c r="C50" s="43" t="s">
        <v>1334</v>
      </c>
      <c r="D50" s="146"/>
      <c r="E50" s="484">
        <f>VLOOKUP(C50,'Tarifa Compacta'!C:E,3,0)</f>
        <v>1676</v>
      </c>
      <c r="F50" s="44">
        <v>1.7999999999999999E-2</v>
      </c>
      <c r="G50" s="45"/>
      <c r="H50" s="46" t="s">
        <v>1290</v>
      </c>
      <c r="I50" s="46" t="s">
        <v>1335</v>
      </c>
      <c r="J50" s="46" t="s">
        <v>1297</v>
      </c>
      <c r="K50" s="46" t="s">
        <v>1336</v>
      </c>
      <c r="L50" s="222"/>
      <c r="M50" s="260"/>
      <c r="N50" s="341"/>
    </row>
    <row r="51" spans="1:14" s="12" customFormat="1" ht="18.75">
      <c r="A51"/>
      <c r="B51" s="205">
        <v>5025232911493</v>
      </c>
      <c r="C51" s="47" t="s">
        <v>1337</v>
      </c>
      <c r="D51" s="264" t="s">
        <v>1323</v>
      </c>
      <c r="E51" s="487">
        <f>VLOOKUP(C51,'Tarifa Compacta'!C:E,3,0)</f>
        <v>664</v>
      </c>
      <c r="F51" s="50"/>
      <c r="G51" s="49"/>
      <c r="H51" s="145"/>
      <c r="I51" s="145"/>
      <c r="J51" s="145"/>
      <c r="K51" s="145"/>
      <c r="L51" s="222"/>
      <c r="M51" s="260"/>
      <c r="N51" s="341"/>
    </row>
    <row r="52" spans="1:14" s="12" customFormat="1" ht="18.75">
      <c r="A52"/>
      <c r="B52" s="206">
        <v>5025232911707</v>
      </c>
      <c r="C52" s="52" t="s">
        <v>1338</v>
      </c>
      <c r="D52" s="53" t="s">
        <v>1325</v>
      </c>
      <c r="E52" s="488">
        <f>VLOOKUP(C52,'Tarifa Compacta'!C:E,3,0)</f>
        <v>1012</v>
      </c>
      <c r="F52" s="55"/>
      <c r="G52" s="54"/>
      <c r="H52" s="57"/>
      <c r="I52" s="57"/>
      <c r="J52" s="57"/>
      <c r="K52" s="57"/>
      <c r="L52" s="222"/>
      <c r="M52" s="260"/>
      <c r="N52" s="341"/>
    </row>
    <row r="53" spans="1:14" s="12" customFormat="1" ht="18.75">
      <c r="A53"/>
      <c r="B53" s="202">
        <v>4010869358644</v>
      </c>
      <c r="C53" s="43" t="s">
        <v>1339</v>
      </c>
      <c r="D53" s="146"/>
      <c r="E53" s="484">
        <f>VLOOKUP(C53,'Tarifa Compacta'!C:E,3,0)</f>
        <v>2168</v>
      </c>
      <c r="F53" s="44">
        <v>1.7999999999999999E-2</v>
      </c>
      <c r="G53" s="45"/>
      <c r="H53" s="46" t="s">
        <v>1297</v>
      </c>
      <c r="I53" s="46" t="s">
        <v>1340</v>
      </c>
      <c r="J53" s="46" t="s">
        <v>1341</v>
      </c>
      <c r="K53" s="46" t="s">
        <v>1342</v>
      </c>
      <c r="L53" s="222"/>
      <c r="M53" s="260"/>
      <c r="N53" s="341"/>
    </row>
    <row r="54" spans="1:14" s="12" customFormat="1" ht="18.75">
      <c r="A54"/>
      <c r="B54" s="205">
        <v>5025232911509</v>
      </c>
      <c r="C54" s="47" t="s">
        <v>1343</v>
      </c>
      <c r="D54" s="264" t="s">
        <v>1323</v>
      </c>
      <c r="E54" s="487">
        <f>VLOOKUP(C54,'Tarifa Compacta'!C:E,3,0)</f>
        <v>858</v>
      </c>
      <c r="F54" s="50"/>
      <c r="G54" s="49"/>
      <c r="H54" s="51"/>
      <c r="I54" s="51"/>
      <c r="J54" s="51"/>
      <c r="K54" s="51"/>
      <c r="L54" s="222"/>
      <c r="M54" s="260"/>
      <c r="N54" s="341"/>
    </row>
    <row r="55" spans="1:14" s="12" customFormat="1" ht="18.75">
      <c r="A55"/>
      <c r="B55" s="206">
        <v>5025232911714</v>
      </c>
      <c r="C55" s="52" t="s">
        <v>1344</v>
      </c>
      <c r="D55" s="53" t="s">
        <v>1325</v>
      </c>
      <c r="E55" s="488">
        <f>VLOOKUP(C55,'Tarifa Compacta'!C:E,3,0)</f>
        <v>1310</v>
      </c>
      <c r="F55" s="55"/>
      <c r="G55" s="54"/>
      <c r="H55" s="56"/>
      <c r="I55" s="56"/>
      <c r="J55" s="56"/>
      <c r="K55" s="56"/>
      <c r="L55" s="222"/>
      <c r="M55" s="260"/>
      <c r="N55" s="341"/>
    </row>
    <row r="56" spans="1:14" s="12" customFormat="1" ht="18.75">
      <c r="A56"/>
      <c r="B56" s="202">
        <v>4010869358651</v>
      </c>
      <c r="C56" s="43" t="s">
        <v>1345</v>
      </c>
      <c r="D56" s="146"/>
      <c r="E56" s="484">
        <f>VLOOKUP(C56,'Tarifa Compacta'!C:E,3,0)</f>
        <v>2886</v>
      </c>
      <c r="F56" s="44">
        <v>1.7999999999999999E-2</v>
      </c>
      <c r="G56" s="45"/>
      <c r="H56" s="46" t="s">
        <v>1346</v>
      </c>
      <c r="I56" s="46" t="s">
        <v>1331</v>
      </c>
      <c r="J56" s="46" t="s">
        <v>1347</v>
      </c>
      <c r="K56" s="46" t="s">
        <v>1348</v>
      </c>
      <c r="L56" s="222"/>
      <c r="M56" s="260"/>
      <c r="N56" s="341"/>
    </row>
    <row r="57" spans="1:14" s="12" customFormat="1" ht="18.75">
      <c r="A57"/>
      <c r="B57" s="205">
        <v>5025232911516</v>
      </c>
      <c r="C57" s="47" t="s">
        <v>1349</v>
      </c>
      <c r="D57" s="264" t="s">
        <v>1350</v>
      </c>
      <c r="E57" s="487">
        <f>VLOOKUP(C57,'Tarifa Compacta'!C:E,3,0)</f>
        <v>1144</v>
      </c>
      <c r="F57" s="50"/>
      <c r="G57" s="49"/>
      <c r="H57" s="51"/>
      <c r="I57" s="51"/>
      <c r="J57" s="51"/>
      <c r="K57" s="51"/>
      <c r="L57" s="222"/>
      <c r="M57" s="260"/>
      <c r="N57" s="341"/>
    </row>
    <row r="58" spans="1:14" s="12" customFormat="1" ht="18.75">
      <c r="A58"/>
      <c r="B58" s="206">
        <v>5025232911721</v>
      </c>
      <c r="C58" s="52" t="s">
        <v>1351</v>
      </c>
      <c r="D58" s="53" t="s">
        <v>1325</v>
      </c>
      <c r="E58" s="488">
        <f>VLOOKUP(C58,'Tarifa Compacta'!C:E,3,0)</f>
        <v>1742</v>
      </c>
      <c r="F58" s="55"/>
      <c r="G58" s="54"/>
      <c r="H58" s="56"/>
      <c r="I58" s="56"/>
      <c r="J58" s="56"/>
      <c r="K58" s="56"/>
      <c r="L58" s="222"/>
      <c r="M58" s="260"/>
      <c r="N58" s="341"/>
    </row>
    <row r="59" spans="1:14" s="12" customFormat="1" ht="18.75">
      <c r="A59"/>
      <c r="B59" s="202">
        <v>4010869358668</v>
      </c>
      <c r="C59" s="43" t="s">
        <v>1352</v>
      </c>
      <c r="D59" s="146"/>
      <c r="E59" s="484">
        <f>VLOOKUP(C59,'Tarifa Compacta'!C:E,3,0)</f>
        <v>3348</v>
      </c>
      <c r="F59" s="44">
        <v>1.7999999999999999E-2</v>
      </c>
      <c r="G59" s="45"/>
      <c r="H59" s="46" t="s">
        <v>1353</v>
      </c>
      <c r="I59" s="46" t="s">
        <v>1354</v>
      </c>
      <c r="J59" s="46" t="s">
        <v>1355</v>
      </c>
      <c r="K59" s="46" t="s">
        <v>1336</v>
      </c>
      <c r="L59" s="222"/>
      <c r="M59" s="260"/>
      <c r="N59" s="341"/>
    </row>
    <row r="60" spans="1:14" s="12" customFormat="1" ht="18.75">
      <c r="A60"/>
      <c r="B60" s="205">
        <v>5025232911523</v>
      </c>
      <c r="C60" s="47" t="s">
        <v>1356</v>
      </c>
      <c r="D60" s="264" t="s">
        <v>1350</v>
      </c>
      <c r="E60" s="487">
        <f>VLOOKUP(C60,'Tarifa Compacta'!C:E,3,0)</f>
        <v>1329</v>
      </c>
      <c r="F60" s="50"/>
      <c r="G60" s="49"/>
      <c r="H60" s="51"/>
      <c r="I60" s="51"/>
      <c r="J60" s="51"/>
      <c r="K60" s="51"/>
      <c r="L60" s="222"/>
      <c r="M60" s="260"/>
      <c r="N60" s="341"/>
    </row>
    <row r="61" spans="1:14" s="12" customFormat="1" ht="18.75">
      <c r="A61"/>
      <c r="B61" s="206">
        <v>5025232911738</v>
      </c>
      <c r="C61" s="52" t="s">
        <v>1357</v>
      </c>
      <c r="D61" s="53" t="s">
        <v>1325</v>
      </c>
      <c r="E61" s="488">
        <f>VLOOKUP(C61,'Tarifa Compacta'!C:E,3,0)</f>
        <v>2019</v>
      </c>
      <c r="F61" s="55"/>
      <c r="G61" s="54"/>
      <c r="H61" s="56"/>
      <c r="I61" s="56"/>
      <c r="J61" s="56"/>
      <c r="K61" s="56"/>
      <c r="L61" s="222"/>
      <c r="M61" s="260"/>
      <c r="N61" s="341"/>
    </row>
    <row r="62" spans="1:14" ht="50.1" customHeight="1">
      <c r="B62" s="203"/>
      <c r="C62" s="31" t="s">
        <v>1358</v>
      </c>
      <c r="E62" s="479"/>
      <c r="F62" s="34"/>
      <c r="G62" s="33"/>
      <c r="H62" s="34"/>
      <c r="I62" s="34"/>
      <c r="J62" s="34"/>
      <c r="K62" s="34"/>
      <c r="L62" s="222"/>
      <c r="M62" s="260"/>
      <c r="N62" s="341"/>
    </row>
    <row r="63" spans="1:14" s="42" customFormat="1" ht="9.9499999999999993" customHeight="1">
      <c r="A63"/>
      <c r="B63" s="204"/>
      <c r="C63" s="36"/>
      <c r="D63" s="37"/>
      <c r="E63" s="480"/>
      <c r="F63" s="40"/>
      <c r="G63" s="21"/>
      <c r="H63" s="41"/>
      <c r="I63" s="41"/>
      <c r="J63" s="41"/>
      <c r="K63" s="41"/>
      <c r="L63" s="222"/>
      <c r="M63" s="260"/>
      <c r="N63" s="341"/>
    </row>
    <row r="64" spans="1:14" s="12" customFormat="1" ht="18.75">
      <c r="A64"/>
      <c r="B64" s="202"/>
      <c r="C64" s="43" t="s">
        <v>1359</v>
      </c>
      <c r="D64" s="146" t="s">
        <v>1267</v>
      </c>
      <c r="E64" s="481">
        <f>VLOOKUP(C64,'Tarifa Compacta'!C:E,3,0)</f>
        <v>1396</v>
      </c>
      <c r="F64" s="44">
        <v>1.7999999999999999E-2</v>
      </c>
      <c r="G64" s="45"/>
      <c r="H64" s="46" t="s">
        <v>1277</v>
      </c>
      <c r="I64" s="46" t="s">
        <v>1360</v>
      </c>
      <c r="J64" s="46" t="s">
        <v>1279</v>
      </c>
      <c r="K64" s="46" t="s">
        <v>1342</v>
      </c>
      <c r="L64" s="222"/>
      <c r="M64" s="260"/>
      <c r="N64" s="341"/>
    </row>
    <row r="65" spans="1:14" s="12" customFormat="1" ht="18.75">
      <c r="A65"/>
      <c r="B65" s="205"/>
      <c r="C65" s="47" t="s">
        <v>1361</v>
      </c>
      <c r="D65" s="48" t="s">
        <v>1362</v>
      </c>
      <c r="E65" s="487">
        <f>VLOOKUP(C65,'Tarifa Compacta'!C:E,3,0)</f>
        <v>501</v>
      </c>
      <c r="F65" s="50"/>
      <c r="G65" s="49"/>
      <c r="H65" s="51"/>
      <c r="I65" s="51"/>
      <c r="J65" s="51"/>
      <c r="K65" s="51"/>
      <c r="L65" s="222"/>
      <c r="M65" s="260"/>
      <c r="N65" s="341"/>
    </row>
    <row r="66" spans="1:14" s="12" customFormat="1" ht="18.75">
      <c r="A66"/>
      <c r="B66" s="206"/>
      <c r="C66" s="52" t="s">
        <v>1363</v>
      </c>
      <c r="D66" s="65"/>
      <c r="E66" s="488">
        <f>VLOOKUP(C66,'Tarifa Compacta'!C:E,3,0)</f>
        <v>895</v>
      </c>
      <c r="F66" s="55"/>
      <c r="G66" s="54"/>
      <c r="H66" s="56"/>
      <c r="I66" s="56"/>
      <c r="J66" s="56"/>
      <c r="K66" s="56"/>
      <c r="L66" s="222"/>
      <c r="M66" s="260"/>
      <c r="N66" s="341"/>
    </row>
    <row r="67" spans="1:14" s="12" customFormat="1" ht="18.75">
      <c r="A67"/>
      <c r="B67" s="202"/>
      <c r="C67" s="43" t="s">
        <v>1364</v>
      </c>
      <c r="D67" s="146" t="s">
        <v>1267</v>
      </c>
      <c r="E67" s="448">
        <f>VLOOKUP(C67,'Tarifa Compacta'!C:E,3,0)</f>
        <v>1506</v>
      </c>
      <c r="F67" s="44">
        <v>1.7999999999999999E-2</v>
      </c>
      <c r="G67" s="45"/>
      <c r="H67" s="46" t="s">
        <v>1284</v>
      </c>
      <c r="I67" s="46" t="s">
        <v>1360</v>
      </c>
      <c r="J67" s="46" t="s">
        <v>1286</v>
      </c>
      <c r="K67" s="46" t="s">
        <v>1365</v>
      </c>
      <c r="L67" s="222"/>
      <c r="M67" s="260"/>
      <c r="N67" s="341"/>
    </row>
    <row r="68" spans="1:14" s="12" customFormat="1" ht="18.75">
      <c r="A68"/>
      <c r="B68" s="205"/>
      <c r="C68" s="47" t="s">
        <v>1366</v>
      </c>
      <c r="D68" s="48" t="s">
        <v>1362</v>
      </c>
      <c r="E68" s="487">
        <f>VLOOKUP(C68,'Tarifa Compacta'!C:E,3,0)</f>
        <v>563</v>
      </c>
      <c r="F68" s="50"/>
      <c r="G68" s="49"/>
      <c r="H68" s="51"/>
      <c r="I68" s="51"/>
      <c r="J68" s="51"/>
      <c r="K68" s="51"/>
      <c r="L68" s="222"/>
      <c r="M68" s="260"/>
      <c r="N68" s="341"/>
    </row>
    <row r="69" spans="1:14" s="12" customFormat="1" ht="18.75">
      <c r="A69"/>
      <c r="B69" s="206"/>
      <c r="C69" s="52" t="s">
        <v>1367</v>
      </c>
      <c r="D69" s="65"/>
      <c r="E69" s="488">
        <f>VLOOKUP(C69,'Tarifa Compacta'!C:E,3,0)</f>
        <v>943</v>
      </c>
      <c r="F69" s="55"/>
      <c r="G69" s="54"/>
      <c r="H69" s="56"/>
      <c r="I69" s="56"/>
      <c r="J69" s="56"/>
      <c r="K69" s="56"/>
      <c r="L69" s="222"/>
      <c r="M69" s="260"/>
      <c r="N69" s="341"/>
    </row>
    <row r="70" spans="1:14" s="12" customFormat="1" ht="18.75">
      <c r="A70"/>
      <c r="B70" s="202"/>
      <c r="C70" s="43" t="s">
        <v>1368</v>
      </c>
      <c r="D70" s="146" t="s">
        <v>1267</v>
      </c>
      <c r="E70" s="448">
        <f>VLOOKUP(C70,'Tarifa Compacta'!C:E,3,0)</f>
        <v>2336</v>
      </c>
      <c r="F70" s="44">
        <v>1.7999999999999999E-2</v>
      </c>
      <c r="G70" s="45"/>
      <c r="H70" s="46" t="s">
        <v>1290</v>
      </c>
      <c r="I70" s="46" t="s">
        <v>1360</v>
      </c>
      <c r="J70" s="46" t="s">
        <v>1369</v>
      </c>
      <c r="K70" s="46" t="s">
        <v>1370</v>
      </c>
      <c r="L70" s="222"/>
      <c r="M70" s="260"/>
      <c r="N70" s="341"/>
    </row>
    <row r="71" spans="1:14" s="12" customFormat="1" ht="18.75">
      <c r="A71"/>
      <c r="B71" s="205"/>
      <c r="C71" s="47" t="s">
        <v>1371</v>
      </c>
      <c r="D71" s="48" t="s">
        <v>1362</v>
      </c>
      <c r="E71" s="487">
        <f>VLOOKUP(C71,'Tarifa Compacta'!C:E,3,0)</f>
        <v>808</v>
      </c>
      <c r="F71" s="44"/>
      <c r="G71" s="49"/>
      <c r="H71" s="51"/>
      <c r="I71" s="51"/>
      <c r="J71" s="51"/>
      <c r="K71" s="51"/>
      <c r="L71" s="222"/>
      <c r="M71" s="260"/>
      <c r="N71" s="341"/>
    </row>
    <row r="72" spans="1:14" s="12" customFormat="1" ht="18.75">
      <c r="A72"/>
      <c r="B72" s="206"/>
      <c r="C72" s="52" t="s">
        <v>1372</v>
      </c>
      <c r="D72" s="65"/>
      <c r="E72" s="488">
        <f>VLOOKUP(C72,'Tarifa Compacta'!C:E,3,0)</f>
        <v>1528</v>
      </c>
      <c r="F72" s="55"/>
      <c r="G72" s="54"/>
      <c r="H72" s="56"/>
      <c r="I72" s="56"/>
      <c r="J72" s="56"/>
      <c r="K72" s="56"/>
      <c r="L72" s="222"/>
      <c r="M72" s="260"/>
      <c r="N72" s="341"/>
    </row>
    <row r="73" spans="1:14" s="12" customFormat="1" ht="18.75">
      <c r="A73"/>
      <c r="B73" s="202"/>
      <c r="C73" s="43" t="s">
        <v>1373</v>
      </c>
      <c r="D73" s="146" t="s">
        <v>1267</v>
      </c>
      <c r="E73" s="448">
        <f>VLOOKUP(C73,'Tarifa Compacta'!C:E,3,0)</f>
        <v>2560</v>
      </c>
      <c r="F73" s="44">
        <v>1.7999999999999999E-2</v>
      </c>
      <c r="G73" s="45"/>
      <c r="H73" s="46" t="s">
        <v>1297</v>
      </c>
      <c r="I73" s="46" t="s">
        <v>1360</v>
      </c>
      <c r="J73" s="46" t="s">
        <v>1299</v>
      </c>
      <c r="K73" s="46" t="s">
        <v>1365</v>
      </c>
      <c r="L73" s="222"/>
      <c r="M73" s="260"/>
      <c r="N73" s="341"/>
    </row>
    <row r="74" spans="1:14" s="12" customFormat="1" ht="18.75">
      <c r="A74"/>
      <c r="B74" s="205"/>
      <c r="C74" s="47" t="s">
        <v>1374</v>
      </c>
      <c r="D74" s="48" t="s">
        <v>1362</v>
      </c>
      <c r="E74" s="487">
        <f>VLOOKUP(C74,'Tarifa Compacta'!C:E,3,0)</f>
        <v>845</v>
      </c>
      <c r="F74" s="50"/>
      <c r="G74" s="49"/>
      <c r="H74" s="51"/>
      <c r="I74" s="51"/>
      <c r="J74" s="51"/>
      <c r="K74" s="51"/>
      <c r="L74" s="222"/>
      <c r="M74" s="260"/>
      <c r="N74" s="341"/>
    </row>
    <row r="75" spans="1:14" s="12" customFormat="1" ht="18.75">
      <c r="A75"/>
      <c r="B75" s="206"/>
      <c r="C75" s="52" t="s">
        <v>1375</v>
      </c>
      <c r="D75" s="65"/>
      <c r="E75" s="488">
        <f>VLOOKUP(C75,'Tarifa Compacta'!C:E,3,0)</f>
        <v>1715</v>
      </c>
      <c r="F75" s="55"/>
      <c r="G75" s="54"/>
      <c r="H75" s="56"/>
      <c r="I75" s="56"/>
      <c r="J75" s="56"/>
      <c r="K75" s="56"/>
      <c r="L75" s="222"/>
      <c r="M75" s="260"/>
      <c r="N75" s="341"/>
    </row>
    <row r="76" spans="1:14" s="12" customFormat="1" ht="18.75">
      <c r="A76"/>
      <c r="B76" s="202"/>
      <c r="C76" s="43" t="s">
        <v>1376</v>
      </c>
      <c r="D76" s="146" t="s">
        <v>1267</v>
      </c>
      <c r="E76" s="448">
        <f>VLOOKUP(C76,'Tarifa Compacta'!C:E,3,0)</f>
        <v>3446</v>
      </c>
      <c r="F76" s="44">
        <v>1.7999999999999999E-2</v>
      </c>
      <c r="G76" s="45"/>
      <c r="H76" s="46" t="s">
        <v>1303</v>
      </c>
      <c r="I76" s="46" t="s">
        <v>1377</v>
      </c>
      <c r="J76" s="46" t="s">
        <v>1305</v>
      </c>
      <c r="K76" s="46" t="s">
        <v>1336</v>
      </c>
      <c r="L76" s="222"/>
      <c r="M76" s="260"/>
      <c r="N76" s="341"/>
    </row>
    <row r="77" spans="1:14" s="12" customFormat="1" ht="18.75">
      <c r="A77"/>
      <c r="B77" s="205"/>
      <c r="C77" s="47" t="s">
        <v>1378</v>
      </c>
      <c r="D77" s="48" t="s">
        <v>1362</v>
      </c>
      <c r="E77" s="487">
        <f>VLOOKUP(C77,'Tarifa Compacta'!C:E,3,0)</f>
        <v>1205</v>
      </c>
      <c r="F77" s="44"/>
      <c r="G77" s="49"/>
      <c r="H77" s="51"/>
      <c r="I77" s="51"/>
      <c r="J77" s="51"/>
      <c r="K77" s="51"/>
      <c r="L77" s="222"/>
      <c r="M77" s="260"/>
      <c r="N77" s="341"/>
    </row>
    <row r="78" spans="1:14" s="12" customFormat="1" ht="18.75">
      <c r="A78"/>
      <c r="B78" s="206"/>
      <c r="C78" s="52" t="s">
        <v>1379</v>
      </c>
      <c r="D78" s="65"/>
      <c r="E78" s="488">
        <f>VLOOKUP(C78,'Tarifa Compacta'!C:E,3,0)</f>
        <v>2241</v>
      </c>
      <c r="F78" s="55"/>
      <c r="G78" s="54"/>
      <c r="H78" s="56"/>
      <c r="I78" s="56"/>
      <c r="J78" s="56"/>
      <c r="K78" s="56"/>
      <c r="L78" s="222"/>
      <c r="M78" s="260"/>
      <c r="N78" s="341"/>
    </row>
    <row r="79" spans="1:14" ht="50.1" customHeight="1">
      <c r="B79" s="203"/>
      <c r="C79" s="31" t="s">
        <v>1380</v>
      </c>
      <c r="E79" s="479"/>
      <c r="F79" s="34"/>
      <c r="G79" s="33"/>
      <c r="H79" s="34"/>
      <c r="I79" s="34"/>
      <c r="J79" s="34"/>
      <c r="K79" s="34"/>
      <c r="L79" s="222"/>
      <c r="M79" s="260"/>
      <c r="N79" s="341"/>
    </row>
    <row r="80" spans="1:14" s="42" customFormat="1" ht="9.9499999999999993" customHeight="1">
      <c r="A80"/>
      <c r="B80" s="204"/>
      <c r="C80" s="36"/>
      <c r="D80" s="37"/>
      <c r="E80" s="480"/>
      <c r="F80" s="40"/>
      <c r="G80" s="21"/>
      <c r="H80" s="41"/>
      <c r="I80" s="41"/>
      <c r="J80" s="41"/>
      <c r="K80" s="41"/>
      <c r="L80" s="222"/>
      <c r="M80" s="260"/>
      <c r="N80" s="341"/>
    </row>
    <row r="81" spans="1:14" s="12" customFormat="1" ht="18.75">
      <c r="A81"/>
      <c r="B81" s="202">
        <v>4010869351072</v>
      </c>
      <c r="C81" s="43" t="s">
        <v>1381</v>
      </c>
      <c r="D81" s="146"/>
      <c r="E81" s="481">
        <f>VLOOKUP(C81,'Tarifa Compacta'!C:E,3,0)</f>
        <v>1867</v>
      </c>
      <c r="F81" s="44">
        <v>1.7999999999999999E-2</v>
      </c>
      <c r="G81" s="45"/>
      <c r="H81" s="46" t="s">
        <v>1277</v>
      </c>
      <c r="I81" s="46" t="s">
        <v>1382</v>
      </c>
      <c r="J81" s="46" t="s">
        <v>1279</v>
      </c>
      <c r="K81" s="46" t="s">
        <v>1321</v>
      </c>
      <c r="L81" s="222"/>
      <c r="M81" s="260"/>
      <c r="N81" s="341"/>
    </row>
    <row r="82" spans="1:14" s="12" customFormat="1" ht="18.75">
      <c r="A82"/>
      <c r="B82" s="205">
        <v>5025232874644</v>
      </c>
      <c r="C82" s="47" t="s">
        <v>1383</v>
      </c>
      <c r="D82" s="48" t="s">
        <v>1384</v>
      </c>
      <c r="E82" s="487">
        <f>VLOOKUP(C82,'Tarifa Compacta'!C:E,3,0)</f>
        <v>1232</v>
      </c>
      <c r="F82" s="50"/>
      <c r="G82" s="49"/>
      <c r="H82" s="145"/>
      <c r="I82" s="145"/>
      <c r="J82" s="145"/>
      <c r="K82" s="145"/>
      <c r="L82" s="222"/>
      <c r="M82" s="260"/>
      <c r="N82" s="341"/>
    </row>
    <row r="83" spans="1:14" s="12" customFormat="1" ht="18.75">
      <c r="A83"/>
      <c r="B83" s="206">
        <v>5025232874828</v>
      </c>
      <c r="C83" s="52" t="s">
        <v>1385</v>
      </c>
      <c r="D83" s="65"/>
      <c r="E83" s="488">
        <f>VLOOKUP(C83,'Tarifa Compacta'!C:E,3,0)</f>
        <v>635</v>
      </c>
      <c r="F83" s="55"/>
      <c r="G83" s="54"/>
      <c r="H83" s="57"/>
      <c r="I83" s="57"/>
      <c r="J83" s="57"/>
      <c r="K83" s="57"/>
      <c r="L83" s="222"/>
      <c r="M83" s="260"/>
      <c r="N83" s="341"/>
    </row>
    <row r="84" spans="1:14" s="12" customFormat="1" ht="18.75">
      <c r="A84"/>
      <c r="B84" s="202">
        <v>4010869351089</v>
      </c>
      <c r="C84" s="43" t="s">
        <v>1386</v>
      </c>
      <c r="D84" s="146"/>
      <c r="E84" s="448">
        <f>VLOOKUP(C84,'Tarifa Compacta'!C:E,3,0)</f>
        <v>2148</v>
      </c>
      <c r="F84" s="44">
        <v>1.7999999999999999E-2</v>
      </c>
      <c r="G84" s="45"/>
      <c r="H84" s="46" t="s">
        <v>1284</v>
      </c>
      <c r="I84" s="46" t="s">
        <v>1269</v>
      </c>
      <c r="J84" s="46" t="s">
        <v>1387</v>
      </c>
      <c r="K84" s="46" t="s">
        <v>1321</v>
      </c>
      <c r="L84" s="222"/>
      <c r="M84" s="260"/>
      <c r="N84" s="341"/>
    </row>
    <row r="85" spans="1:14" s="12" customFormat="1" ht="18.75">
      <c r="A85"/>
      <c r="B85" s="205">
        <v>5025232874651</v>
      </c>
      <c r="C85" s="47" t="s">
        <v>1388</v>
      </c>
      <c r="D85" s="48" t="s">
        <v>1384</v>
      </c>
      <c r="E85" s="487">
        <f>VLOOKUP(C85,'Tarifa Compacta'!C:E,3,0)</f>
        <v>1241</v>
      </c>
      <c r="F85" s="50"/>
      <c r="G85" s="49"/>
      <c r="H85" s="145"/>
      <c r="I85" s="145"/>
      <c r="J85" s="145"/>
      <c r="K85" s="145"/>
      <c r="L85" s="222"/>
      <c r="M85" s="260"/>
      <c r="N85" s="341"/>
    </row>
    <row r="86" spans="1:14" s="12" customFormat="1" ht="18.75">
      <c r="A86"/>
      <c r="B86" s="206">
        <v>5025232874835</v>
      </c>
      <c r="C86" s="52" t="s">
        <v>1389</v>
      </c>
      <c r="D86" s="65"/>
      <c r="E86" s="488">
        <f>VLOOKUP(C86,'Tarifa Compacta'!C:E,3,0)</f>
        <v>907</v>
      </c>
      <c r="F86" s="55"/>
      <c r="G86" s="54"/>
      <c r="H86" s="57"/>
      <c r="I86" s="57"/>
      <c r="J86" s="57"/>
      <c r="K86" s="57"/>
      <c r="L86" s="222"/>
      <c r="M86" s="260"/>
      <c r="N86" s="341"/>
    </row>
    <row r="87" spans="1:14" s="12" customFormat="1" ht="18.75">
      <c r="A87"/>
      <c r="B87" s="202">
        <v>4010869351096</v>
      </c>
      <c r="C87" s="43" t="s">
        <v>1390</v>
      </c>
      <c r="D87" s="146"/>
      <c r="E87" s="448">
        <f>VLOOKUP(C87,'Tarifa Compacta'!C:E,3,0)</f>
        <v>2927</v>
      </c>
      <c r="F87" s="44">
        <v>1.7999999999999999E-2</v>
      </c>
      <c r="G87" s="45"/>
      <c r="H87" s="46" t="s">
        <v>1297</v>
      </c>
      <c r="I87" s="46" t="s">
        <v>1391</v>
      </c>
      <c r="J87" s="46" t="s">
        <v>1299</v>
      </c>
      <c r="K87" s="46" t="s">
        <v>1348</v>
      </c>
      <c r="L87" s="222"/>
      <c r="M87" s="260"/>
      <c r="N87" s="341"/>
    </row>
    <row r="88" spans="1:14" s="12" customFormat="1" ht="18.75">
      <c r="A88"/>
      <c r="B88" s="205">
        <v>5025232874668</v>
      </c>
      <c r="C88" s="47" t="s">
        <v>1392</v>
      </c>
      <c r="D88" s="48" t="s">
        <v>1384</v>
      </c>
      <c r="E88" s="487">
        <f>VLOOKUP(C88,'Tarifa Compacta'!C:E,3,0)</f>
        <v>1836</v>
      </c>
      <c r="F88" s="50"/>
      <c r="G88" s="49"/>
      <c r="H88" s="145"/>
      <c r="I88" s="145"/>
      <c r="J88" s="145"/>
      <c r="K88" s="145"/>
      <c r="L88" s="222"/>
      <c r="M88" s="260"/>
      <c r="N88" s="341"/>
    </row>
    <row r="89" spans="1:14" s="12" customFormat="1" ht="18.75">
      <c r="A89"/>
      <c r="B89" s="206">
        <v>5025232874842</v>
      </c>
      <c r="C89" s="52" t="s">
        <v>1393</v>
      </c>
      <c r="D89" s="65"/>
      <c r="E89" s="488">
        <f>VLOOKUP(C89,'Tarifa Compacta'!C:E,3,0)</f>
        <v>1091</v>
      </c>
      <c r="F89" s="55"/>
      <c r="G89" s="54"/>
      <c r="H89" s="57"/>
      <c r="I89" s="57"/>
      <c r="J89" s="57"/>
      <c r="K89" s="57"/>
      <c r="L89" s="222"/>
      <c r="M89" s="260"/>
      <c r="N89" s="341"/>
    </row>
    <row r="90" spans="1:14" ht="50.1" customHeight="1">
      <c r="B90" s="207"/>
      <c r="C90" s="31" t="s">
        <v>1394</v>
      </c>
      <c r="D90" s="147"/>
      <c r="E90" s="489"/>
      <c r="F90" s="149"/>
      <c r="G90" s="148"/>
      <c r="H90" s="149"/>
      <c r="I90" s="149"/>
      <c r="J90" s="149"/>
      <c r="K90" s="149"/>
      <c r="L90" s="222"/>
      <c r="M90" s="260"/>
      <c r="N90" s="341"/>
    </row>
    <row r="91" spans="1:14" s="42" customFormat="1" ht="9.9499999999999993" customHeight="1">
      <c r="A91"/>
      <c r="B91" s="208"/>
      <c r="C91" s="150"/>
      <c r="D91" s="151"/>
      <c r="E91" s="490"/>
      <c r="F91" s="152"/>
      <c r="G91" s="153"/>
      <c r="H91" s="154"/>
      <c r="I91" s="154"/>
      <c r="J91" s="154"/>
      <c r="K91" s="154"/>
      <c r="L91" s="222"/>
      <c r="M91" s="260"/>
      <c r="N91" s="341"/>
    </row>
    <row r="92" spans="1:14" s="12" customFormat="1" ht="18.75">
      <c r="A92"/>
      <c r="B92" s="202">
        <v>4010869360289</v>
      </c>
      <c r="C92" s="43" t="s">
        <v>1395</v>
      </c>
      <c r="D92" s="146"/>
      <c r="E92" s="481">
        <f>VLOOKUP(C92,'Tarifa Compacta'!C:E,3,0)</f>
        <v>1528</v>
      </c>
      <c r="F92" s="155"/>
      <c r="G92" s="156"/>
      <c r="H92" s="46" t="s">
        <v>1277</v>
      </c>
      <c r="I92" s="46" t="s">
        <v>1396</v>
      </c>
      <c r="J92" s="46" t="s">
        <v>1397</v>
      </c>
      <c r="K92" s="46" t="s">
        <v>1293</v>
      </c>
      <c r="L92" s="222"/>
      <c r="M92" s="260"/>
      <c r="N92" s="341"/>
    </row>
    <row r="93" spans="1:14" s="12" customFormat="1" ht="18.75">
      <c r="A93"/>
      <c r="B93" s="205">
        <v>5025232877324</v>
      </c>
      <c r="C93" s="47" t="s">
        <v>1398</v>
      </c>
      <c r="D93" s="48" t="s">
        <v>1399</v>
      </c>
      <c r="E93" s="487">
        <f>VLOOKUP(C93,'Tarifa Compacta'!C:E,3,0)</f>
        <v>893</v>
      </c>
      <c r="F93" s="158"/>
      <c r="G93" s="157"/>
      <c r="H93" s="145"/>
      <c r="I93" s="145"/>
      <c r="J93" s="145"/>
      <c r="K93" s="145"/>
      <c r="L93" s="222"/>
      <c r="M93" s="260"/>
      <c r="N93" s="341"/>
    </row>
    <row r="94" spans="1:14" s="12" customFormat="1" ht="18.75">
      <c r="A94"/>
      <c r="B94" s="206">
        <v>5025232874828</v>
      </c>
      <c r="C94" s="52" t="s">
        <v>1385</v>
      </c>
      <c r="D94" s="65"/>
      <c r="E94" s="488">
        <f>VLOOKUP(C94,'Tarifa Compacta'!C:E,3,0)</f>
        <v>635</v>
      </c>
      <c r="F94" s="160"/>
      <c r="G94" s="159"/>
      <c r="H94" s="57"/>
      <c r="I94" s="57"/>
      <c r="J94" s="57"/>
      <c r="K94" s="57"/>
      <c r="L94" s="222"/>
      <c r="M94" s="260"/>
      <c r="N94" s="341"/>
    </row>
    <row r="95" spans="1:14" s="12" customFormat="1" ht="18.75">
      <c r="A95"/>
      <c r="B95" s="202">
        <v>4010869351010</v>
      </c>
      <c r="C95" s="43" t="s">
        <v>1400</v>
      </c>
      <c r="D95" s="146"/>
      <c r="E95" s="448">
        <f>VLOOKUP(C95,'Tarifa Compacta'!C:E,3,0)</f>
        <v>1796</v>
      </c>
      <c r="F95" s="155"/>
      <c r="G95" s="156"/>
      <c r="H95" s="46" t="s">
        <v>1284</v>
      </c>
      <c r="I95" s="46" t="s">
        <v>1401</v>
      </c>
      <c r="J95" s="46" t="s">
        <v>1290</v>
      </c>
      <c r="K95" s="46" t="s">
        <v>1402</v>
      </c>
      <c r="L95" s="222"/>
      <c r="M95" s="260"/>
      <c r="N95" s="341"/>
    </row>
    <row r="96" spans="1:14" s="12" customFormat="1" ht="18.75">
      <c r="A96"/>
      <c r="B96" s="205">
        <v>5025232877348</v>
      </c>
      <c r="C96" s="47" t="s">
        <v>1403</v>
      </c>
      <c r="D96" s="48" t="s">
        <v>1399</v>
      </c>
      <c r="E96" s="487">
        <f>VLOOKUP(C96,'Tarifa Compacta'!C:E,3,0)</f>
        <v>889</v>
      </c>
      <c r="F96" s="158"/>
      <c r="G96" s="157"/>
      <c r="H96" s="145"/>
      <c r="I96" s="145"/>
      <c r="J96" s="145"/>
      <c r="K96" s="145"/>
      <c r="L96" s="222"/>
      <c r="M96" s="260"/>
      <c r="N96" s="341"/>
    </row>
    <row r="97" spans="1:14" s="12" customFormat="1" ht="19.5" customHeight="1">
      <c r="A97"/>
      <c r="B97" s="206">
        <v>5025232874835</v>
      </c>
      <c r="C97" s="52" t="s">
        <v>1389</v>
      </c>
      <c r="D97" s="65"/>
      <c r="E97" s="488">
        <f>VLOOKUP(C97,'Tarifa Compacta'!C:E,3,0)</f>
        <v>907</v>
      </c>
      <c r="F97" s="160"/>
      <c r="G97" s="159"/>
      <c r="H97" s="57"/>
      <c r="I97" s="57"/>
      <c r="J97" s="57"/>
      <c r="K97" s="57"/>
      <c r="L97" s="222"/>
      <c r="M97" s="260"/>
      <c r="N97" s="341"/>
    </row>
    <row r="98" spans="1:14" s="12" customFormat="1" ht="18.75">
      <c r="A98"/>
      <c r="B98" s="202">
        <v>4010869351027</v>
      </c>
      <c r="C98" s="43" t="s">
        <v>1404</v>
      </c>
      <c r="D98" s="146"/>
      <c r="E98" s="448">
        <f>VLOOKUP(C98,'Tarifa Compacta'!C:E,3,0)</f>
        <v>2114</v>
      </c>
      <c r="F98" s="155"/>
      <c r="G98" s="156"/>
      <c r="H98" s="46" t="s">
        <v>1405</v>
      </c>
      <c r="I98" s="46" t="s">
        <v>1396</v>
      </c>
      <c r="J98" s="46" t="s">
        <v>1406</v>
      </c>
      <c r="K98" s="46" t="s">
        <v>1336</v>
      </c>
      <c r="L98" s="222"/>
      <c r="M98" s="260"/>
      <c r="N98" s="341"/>
    </row>
    <row r="99" spans="1:14" s="12" customFormat="1" ht="18.75">
      <c r="A99"/>
      <c r="B99" s="205">
        <v>5025232877362</v>
      </c>
      <c r="C99" s="47" t="s">
        <v>1407</v>
      </c>
      <c r="D99" s="48" t="s">
        <v>1399</v>
      </c>
      <c r="E99" s="487">
        <f>VLOOKUP(C99,'Tarifa Compacta'!C:E,3,0)</f>
        <v>1023</v>
      </c>
      <c r="F99" s="158"/>
      <c r="G99" s="157"/>
      <c r="H99" s="145"/>
      <c r="I99" s="145"/>
      <c r="J99" s="145"/>
      <c r="K99" s="145"/>
      <c r="L99" s="222"/>
      <c r="M99" s="260"/>
      <c r="N99" s="341"/>
    </row>
    <row r="100" spans="1:14" s="12" customFormat="1" ht="18.75">
      <c r="A100"/>
      <c r="B100" s="206">
        <v>5025232874842</v>
      </c>
      <c r="C100" s="52" t="s">
        <v>1393</v>
      </c>
      <c r="D100" s="65"/>
      <c r="E100" s="488">
        <f>VLOOKUP(C100,'Tarifa Compacta'!C:E,3,0)</f>
        <v>1091</v>
      </c>
      <c r="F100" s="160"/>
      <c r="G100" s="159"/>
      <c r="H100" s="57"/>
      <c r="I100" s="57"/>
      <c r="J100" s="57"/>
      <c r="K100" s="57"/>
      <c r="L100" s="222"/>
      <c r="M100" s="260"/>
      <c r="N100" s="341"/>
    </row>
    <row r="101" spans="1:14" s="12" customFormat="1" ht="18.75">
      <c r="A101"/>
      <c r="B101" s="202">
        <v>4010869351140</v>
      </c>
      <c r="C101" s="43" t="s">
        <v>1408</v>
      </c>
      <c r="D101" s="146"/>
      <c r="E101" s="448">
        <f>VLOOKUP(C101,'Tarifa Compacta'!C:E,3,0)</f>
        <v>2334</v>
      </c>
      <c r="F101" s="155"/>
      <c r="G101" s="156"/>
      <c r="H101" s="46" t="s">
        <v>1346</v>
      </c>
      <c r="I101" s="46" t="s">
        <v>1409</v>
      </c>
      <c r="J101" s="46" t="s">
        <v>1410</v>
      </c>
      <c r="K101" s="46" t="s">
        <v>1336</v>
      </c>
      <c r="L101" s="222"/>
      <c r="M101" s="260"/>
      <c r="N101" s="341"/>
    </row>
    <row r="102" spans="1:14" s="12" customFormat="1" ht="18.75">
      <c r="A102"/>
      <c r="B102" s="205">
        <v>5025232877386</v>
      </c>
      <c r="C102" s="47" t="s">
        <v>1411</v>
      </c>
      <c r="D102" s="48" t="s">
        <v>1399</v>
      </c>
      <c r="E102" s="487">
        <f>VLOOKUP(C102,'Tarifa Compacta'!C:E,3,0)</f>
        <v>1079</v>
      </c>
      <c r="F102" s="158"/>
      <c r="G102" s="157"/>
      <c r="H102" s="145"/>
      <c r="I102" s="145"/>
      <c r="J102" s="145"/>
      <c r="K102" s="145"/>
      <c r="L102" s="222"/>
      <c r="M102" s="260"/>
      <c r="N102" s="341"/>
    </row>
    <row r="103" spans="1:14" s="12" customFormat="1" ht="18.75">
      <c r="A103"/>
      <c r="B103" s="206">
        <v>5025232874859</v>
      </c>
      <c r="C103" s="52" t="s">
        <v>1412</v>
      </c>
      <c r="D103" s="65"/>
      <c r="E103" s="488">
        <f>VLOOKUP(C103,'Tarifa Compacta'!C:E,3,0)</f>
        <v>1255</v>
      </c>
      <c r="F103" s="160"/>
      <c r="G103" s="159"/>
      <c r="H103" s="57"/>
      <c r="I103" s="57"/>
      <c r="J103" s="57"/>
      <c r="K103" s="57"/>
      <c r="L103" s="222"/>
      <c r="M103" s="260"/>
      <c r="N103" s="341"/>
    </row>
    <row r="104" spans="1:14" ht="50.1" customHeight="1">
      <c r="B104" s="203"/>
      <c r="C104" s="31" t="s">
        <v>1413</v>
      </c>
      <c r="E104" s="479"/>
      <c r="F104" s="34"/>
      <c r="G104" s="33"/>
      <c r="H104" s="34"/>
      <c r="I104" s="34"/>
      <c r="J104" s="34"/>
      <c r="K104" s="34"/>
      <c r="L104" s="222"/>
      <c r="M104" s="260"/>
      <c r="N104" s="341"/>
    </row>
    <row r="105" spans="1:14" s="23" customFormat="1" ht="24.95" customHeight="1">
      <c r="A105"/>
      <c r="B105" s="209"/>
      <c r="C105" s="60" t="s">
        <v>1414</v>
      </c>
      <c r="D105" s="61"/>
      <c r="E105" s="491"/>
      <c r="F105" s="63"/>
      <c r="G105" s="62"/>
      <c r="H105" s="63"/>
      <c r="I105" s="63"/>
      <c r="J105" s="63"/>
      <c r="K105" s="63"/>
      <c r="L105" s="222"/>
      <c r="M105" s="260"/>
      <c r="N105" s="341"/>
    </row>
    <row r="106" spans="1:14" s="42" customFormat="1" ht="9.9499999999999993" customHeight="1">
      <c r="A106"/>
      <c r="B106" s="204"/>
      <c r="C106" s="36"/>
      <c r="D106" s="37"/>
      <c r="E106" s="480"/>
      <c r="F106" s="40"/>
      <c r="G106" s="21"/>
      <c r="H106" s="41"/>
      <c r="I106" s="41"/>
      <c r="J106" s="41"/>
      <c r="K106" s="41"/>
      <c r="L106" s="222"/>
      <c r="M106" s="260"/>
      <c r="N106" s="341"/>
    </row>
    <row r="107" spans="1:14" ht="18.75">
      <c r="B107" s="206">
        <v>5025232911387</v>
      </c>
      <c r="C107" s="64" t="s">
        <v>1415</v>
      </c>
      <c r="D107" s="265" t="s">
        <v>1416</v>
      </c>
      <c r="E107" s="494">
        <f>VLOOKUP(C107,'Tarifa Compacta'!C:E,3,0)</f>
        <v>350</v>
      </c>
      <c r="F107" s="59">
        <v>1.7999999999999999E-2</v>
      </c>
      <c r="G107" s="66"/>
      <c r="H107" s="67"/>
      <c r="I107" s="67"/>
      <c r="J107" s="67"/>
      <c r="K107" s="67"/>
      <c r="L107" s="222"/>
      <c r="M107" s="260"/>
      <c r="N107" s="341"/>
    </row>
    <row r="108" spans="1:14" ht="18.75">
      <c r="B108" s="206">
        <f>B42</f>
        <v>5025232911462</v>
      </c>
      <c r="C108" s="64" t="str">
        <f>C42</f>
        <v>CS-TZ20WKEW</v>
      </c>
      <c r="D108" s="265" t="s">
        <v>1416</v>
      </c>
      <c r="E108" s="492">
        <f>VLOOKUP(C108,'Tarifa Compacta'!C:E,3,0)</f>
        <v>376</v>
      </c>
      <c r="F108" s="59">
        <v>1.7999999999999999E-2</v>
      </c>
      <c r="G108" s="66"/>
      <c r="H108" s="67"/>
      <c r="I108" s="67"/>
      <c r="J108" s="67"/>
      <c r="K108" s="67"/>
      <c r="L108" s="222"/>
      <c r="M108" s="260"/>
      <c r="N108" s="341"/>
    </row>
    <row r="109" spans="1:14" ht="18.75">
      <c r="B109" s="206">
        <f>B45</f>
        <v>5025232911479</v>
      </c>
      <c r="C109" s="68" t="str">
        <f>C45</f>
        <v>CS-TZ25WKEW</v>
      </c>
      <c r="D109" s="265" t="s">
        <v>1416</v>
      </c>
      <c r="E109" s="493">
        <f>VLOOKUP(C109,'Tarifa Compacta'!C:E,3,0)</f>
        <v>414</v>
      </c>
      <c r="F109" s="69">
        <v>1.7999999999999999E-2</v>
      </c>
      <c r="G109" s="70"/>
      <c r="H109" s="71"/>
      <c r="I109" s="71"/>
      <c r="J109" s="71"/>
      <c r="K109" s="71"/>
      <c r="L109" s="222"/>
      <c r="M109" s="260"/>
      <c r="N109" s="341"/>
    </row>
    <row r="110" spans="1:14" ht="18.75">
      <c r="B110" s="206">
        <f>B48</f>
        <v>5025232911486</v>
      </c>
      <c r="C110" s="68" t="str">
        <f>C48</f>
        <v>CS-TZ35WKEW</v>
      </c>
      <c r="D110" s="265" t="s">
        <v>1416</v>
      </c>
      <c r="E110" s="493">
        <f>VLOOKUP(C110,'Tarifa Compacta'!C:E,3,0)</f>
        <v>453</v>
      </c>
      <c r="F110" s="69">
        <v>1.7999999999999999E-2</v>
      </c>
      <c r="G110" s="70"/>
      <c r="H110" s="71"/>
      <c r="I110" s="71"/>
      <c r="J110" s="71"/>
      <c r="K110" s="71"/>
      <c r="L110" s="222"/>
      <c r="M110" s="260"/>
      <c r="N110" s="341"/>
    </row>
    <row r="111" spans="1:14" ht="18.75">
      <c r="B111" s="206">
        <f>B51</f>
        <v>5025232911493</v>
      </c>
      <c r="C111" s="68" t="str">
        <f>C51</f>
        <v>CS-TZ42WKEW</v>
      </c>
      <c r="D111" s="265" t="s">
        <v>1416</v>
      </c>
      <c r="E111" s="493">
        <f>VLOOKUP(C111,'Tarifa Compacta'!C:E,3,0)</f>
        <v>664</v>
      </c>
      <c r="F111" s="69">
        <v>1.7999999999999999E-2</v>
      </c>
      <c r="G111" s="70"/>
      <c r="H111" s="71"/>
      <c r="I111" s="71"/>
      <c r="J111" s="71"/>
      <c r="K111" s="71"/>
      <c r="L111" s="222"/>
      <c r="M111" s="260"/>
      <c r="N111" s="341"/>
    </row>
    <row r="112" spans="1:14" ht="18.75">
      <c r="B112" s="206">
        <f>B54</f>
        <v>5025232911509</v>
      </c>
      <c r="C112" s="68" t="str">
        <f>C54</f>
        <v>CS-TZ50WKEW</v>
      </c>
      <c r="D112" s="265" t="s">
        <v>1416</v>
      </c>
      <c r="E112" s="493">
        <f>VLOOKUP(C112,'Tarifa Compacta'!C:E,3,0)</f>
        <v>858</v>
      </c>
      <c r="F112" s="69">
        <v>1.7999999999999999E-2</v>
      </c>
      <c r="G112" s="70"/>
      <c r="H112" s="71"/>
      <c r="I112" s="71"/>
      <c r="J112" s="71"/>
      <c r="K112" s="71"/>
      <c r="L112" s="222"/>
      <c r="M112" s="260"/>
      <c r="N112" s="341"/>
    </row>
    <row r="113" spans="1:14" ht="18.75">
      <c r="B113" s="206">
        <f>B57</f>
        <v>5025232911516</v>
      </c>
      <c r="C113" s="68" t="str">
        <f>C57</f>
        <v>CS-TZ60WKEW</v>
      </c>
      <c r="D113" s="266" t="s">
        <v>1417</v>
      </c>
      <c r="E113" s="493">
        <f>VLOOKUP(C113,'Tarifa Compacta'!C:E,3,0)</f>
        <v>1144</v>
      </c>
      <c r="F113" s="69">
        <v>1.7999999999999999E-2</v>
      </c>
      <c r="G113" s="70"/>
      <c r="H113" s="71"/>
      <c r="I113" s="71"/>
      <c r="J113" s="71"/>
      <c r="K113" s="71"/>
      <c r="L113" s="222"/>
      <c r="M113" s="260"/>
      <c r="N113" s="341"/>
    </row>
    <row r="114" spans="1:14" ht="18.75">
      <c r="B114" s="206">
        <f>B60</f>
        <v>5025232911523</v>
      </c>
      <c r="C114" s="68" t="str">
        <f>C60</f>
        <v>CS-TZ71WKEW</v>
      </c>
      <c r="D114" s="266" t="s">
        <v>1417</v>
      </c>
      <c r="E114" s="493">
        <f>VLOOKUP(C114,'Tarifa Compacta'!C:E,3,0)</f>
        <v>1329</v>
      </c>
      <c r="F114" s="69">
        <v>1.7999999999999999E-2</v>
      </c>
      <c r="G114" s="70"/>
      <c r="H114" s="71"/>
      <c r="I114" s="71"/>
      <c r="J114" s="71"/>
      <c r="K114" s="71"/>
      <c r="L114" s="222"/>
      <c r="M114" s="260"/>
      <c r="N114" s="341"/>
    </row>
    <row r="115" spans="1:14" s="23" customFormat="1" ht="24.95" customHeight="1">
      <c r="A115"/>
      <c r="B115" s="209"/>
      <c r="C115" s="60" t="s">
        <v>1418</v>
      </c>
      <c r="D115" s="61"/>
      <c r="E115" s="491"/>
      <c r="F115" s="63"/>
      <c r="G115" s="62"/>
      <c r="H115" s="63"/>
      <c r="I115" s="63"/>
      <c r="J115" s="63"/>
      <c r="K115" s="63"/>
      <c r="L115" s="222"/>
      <c r="M115" s="260"/>
      <c r="N115" s="341"/>
    </row>
    <row r="116" spans="1:14" s="42" customFormat="1" ht="9.9499999999999993" customHeight="1">
      <c r="A116"/>
      <c r="B116" s="204"/>
      <c r="C116" s="36"/>
      <c r="D116" s="36"/>
      <c r="E116" s="480"/>
      <c r="F116" s="40"/>
      <c r="G116" s="21"/>
      <c r="H116" s="41"/>
      <c r="I116" s="41"/>
      <c r="J116" s="41"/>
      <c r="K116" s="41"/>
      <c r="L116" s="222"/>
      <c r="M116" s="260"/>
      <c r="N116" s="341"/>
    </row>
    <row r="117" spans="1:14" ht="18.75">
      <c r="B117" s="206">
        <v>5025232873289</v>
      </c>
      <c r="C117" s="64" t="s">
        <v>1419</v>
      </c>
      <c r="D117" s="162"/>
      <c r="E117" s="494">
        <f>VLOOKUP(C117,'Tarifa Compacta'!C:E,3,0)</f>
        <v>1127</v>
      </c>
      <c r="F117" s="59"/>
      <c r="G117" s="66"/>
      <c r="H117" s="67"/>
      <c r="I117" s="67"/>
      <c r="J117" s="67"/>
      <c r="K117" s="67"/>
      <c r="L117" s="222"/>
      <c r="M117" s="260"/>
      <c r="N117" s="341"/>
    </row>
    <row r="118" spans="1:14" ht="18.75">
      <c r="B118" s="210">
        <v>5025232873296</v>
      </c>
      <c r="C118" s="68" t="s">
        <v>1420</v>
      </c>
      <c r="D118" s="161"/>
      <c r="E118" s="495">
        <f>VLOOKUP(C118,'Tarifa Compacta'!C:E,3,0)</f>
        <v>1270</v>
      </c>
      <c r="F118" s="69"/>
      <c r="G118" s="70"/>
      <c r="H118" s="71"/>
      <c r="I118" s="71"/>
      <c r="J118" s="71"/>
      <c r="K118" s="71"/>
      <c r="L118" s="222"/>
      <c r="M118" s="260"/>
      <c r="N118" s="341"/>
    </row>
    <row r="119" spans="1:14" ht="18.75">
      <c r="B119" s="210">
        <v>5025232873302</v>
      </c>
      <c r="C119" s="68" t="s">
        <v>1421</v>
      </c>
      <c r="D119" s="161"/>
      <c r="E119" s="495">
        <f>VLOOKUP(C119,'Tarifa Compacta'!C:E,3,0)</f>
        <v>1621</v>
      </c>
      <c r="F119" s="69"/>
      <c r="G119" s="70"/>
      <c r="H119" s="71"/>
      <c r="I119" s="71"/>
      <c r="J119" s="71"/>
      <c r="K119" s="71"/>
      <c r="L119" s="222"/>
      <c r="M119" s="260"/>
      <c r="N119" s="341"/>
    </row>
    <row r="120" spans="1:14" s="23" customFormat="1" ht="24.95" customHeight="1">
      <c r="A120"/>
      <c r="B120" s="209"/>
      <c r="C120" s="60" t="s">
        <v>1422</v>
      </c>
      <c r="D120" s="61"/>
      <c r="E120" s="491"/>
      <c r="F120" s="63"/>
      <c r="G120" s="62"/>
      <c r="H120" s="63"/>
      <c r="I120" s="63"/>
      <c r="J120" s="63"/>
      <c r="K120" s="63"/>
      <c r="L120" s="222"/>
      <c r="M120" s="260"/>
      <c r="N120" s="341"/>
    </row>
    <row r="121" spans="1:14" s="42" customFormat="1" ht="9.9499999999999993" customHeight="1">
      <c r="A121"/>
      <c r="B121" s="204"/>
      <c r="C121" s="36"/>
      <c r="D121" s="37"/>
      <c r="E121" s="480"/>
      <c r="F121" s="40"/>
      <c r="G121" s="21"/>
      <c r="H121" s="41"/>
      <c r="I121" s="41"/>
      <c r="J121" s="41"/>
      <c r="K121" s="41"/>
      <c r="L121" s="222"/>
      <c r="M121" s="260"/>
      <c r="N121" s="341"/>
    </row>
    <row r="122" spans="1:14" s="12" customFormat="1" ht="18.75">
      <c r="A122"/>
      <c r="B122" s="202">
        <v>4010869358590</v>
      </c>
      <c r="C122" s="43" t="s">
        <v>1423</v>
      </c>
      <c r="D122" s="146"/>
      <c r="E122" s="501">
        <f>VLOOKUP(C122,'Tarifa Compacta'!C:E,3,0)</f>
        <v>1956</v>
      </c>
      <c r="F122" s="44">
        <v>0.04</v>
      </c>
      <c r="G122" s="45"/>
      <c r="H122" s="46"/>
      <c r="I122" s="46"/>
      <c r="J122" s="46"/>
      <c r="K122" s="46"/>
      <c r="L122" s="222"/>
      <c r="M122" s="260"/>
      <c r="N122" s="341"/>
    </row>
    <row r="123" spans="1:14" s="12" customFormat="1" ht="18.75">
      <c r="A123"/>
      <c r="B123" s="205">
        <f>B108</f>
        <v>5025232911462</v>
      </c>
      <c r="C123" s="47" t="str">
        <f>C108</f>
        <v>CS-TZ20WKEW</v>
      </c>
      <c r="D123" s="279" t="s">
        <v>1416</v>
      </c>
      <c r="E123" s="485">
        <f>VLOOKUP(C123,'Tarifa Compacta'!C:E,3,0)</f>
        <v>376</v>
      </c>
      <c r="F123" s="50"/>
      <c r="G123" s="49"/>
      <c r="H123" s="51"/>
      <c r="I123" s="51"/>
      <c r="J123" s="51"/>
      <c r="K123" s="51"/>
      <c r="L123" s="222"/>
      <c r="M123" s="260"/>
      <c r="N123" s="341"/>
    </row>
    <row r="124" spans="1:14" s="12" customFormat="1" ht="18.75">
      <c r="A124"/>
      <c r="B124" s="205">
        <f>B110</f>
        <v>5025232911486</v>
      </c>
      <c r="C124" s="47" t="str">
        <f>C110</f>
        <v>CS-TZ35WKEW</v>
      </c>
      <c r="D124" s="279" t="s">
        <v>1416</v>
      </c>
      <c r="E124" s="485">
        <f>VLOOKUP(C124,'Tarifa Compacta'!C:E,3,0)</f>
        <v>453</v>
      </c>
      <c r="F124" s="50"/>
      <c r="G124" s="49"/>
      <c r="H124" s="51"/>
      <c r="I124" s="51"/>
      <c r="J124" s="51"/>
      <c r="K124" s="51"/>
      <c r="L124" s="222"/>
      <c r="M124" s="260"/>
      <c r="N124" s="341"/>
    </row>
    <row r="125" spans="1:14" s="12" customFormat="1" ht="18.75">
      <c r="A125"/>
      <c r="B125" s="206">
        <f>B117</f>
        <v>5025232873289</v>
      </c>
      <c r="C125" s="52" t="str">
        <f>C117</f>
        <v>CU-2TZ41TBE</v>
      </c>
      <c r="D125" s="53"/>
      <c r="E125" s="486">
        <f>VLOOKUP(C125,'Tarifa Compacta'!C:E,3,0)</f>
        <v>1127</v>
      </c>
      <c r="F125" s="55"/>
      <c r="G125" s="54"/>
      <c r="H125" s="56"/>
      <c r="I125" s="56"/>
      <c r="J125" s="56"/>
      <c r="K125" s="56"/>
      <c r="L125" s="222"/>
      <c r="M125" s="260"/>
      <c r="N125" s="341"/>
    </row>
    <row r="126" spans="1:14" s="12" customFormat="1" ht="18.75">
      <c r="A126"/>
      <c r="B126" s="202">
        <v>4010869358576</v>
      </c>
      <c r="C126" s="43" t="s">
        <v>1424</v>
      </c>
      <c r="D126" s="146"/>
      <c r="E126" s="484">
        <f>VLOOKUP(C126,'Tarifa Compacta'!C:E,3,0)</f>
        <v>1994</v>
      </c>
      <c r="F126" s="44">
        <v>0.04</v>
      </c>
      <c r="G126" s="45"/>
      <c r="H126" s="46"/>
      <c r="I126" s="46"/>
      <c r="J126" s="46"/>
      <c r="K126" s="46"/>
      <c r="L126" s="222"/>
      <c r="M126" s="260"/>
      <c r="N126" s="341"/>
    </row>
    <row r="127" spans="1:14" s="12" customFormat="1" ht="18.75">
      <c r="A127"/>
      <c r="B127" s="205">
        <f>B109</f>
        <v>5025232911479</v>
      </c>
      <c r="C127" s="47" t="str">
        <f>C109</f>
        <v>CS-TZ25WKEW</v>
      </c>
      <c r="D127" s="279" t="s">
        <v>1416</v>
      </c>
      <c r="E127" s="485">
        <f>VLOOKUP(C127,'Tarifa Compacta'!C:E,3,0)</f>
        <v>414</v>
      </c>
      <c r="F127" s="50"/>
      <c r="G127" s="49"/>
      <c r="H127" s="51"/>
      <c r="I127" s="51"/>
      <c r="J127" s="51"/>
      <c r="K127" s="51"/>
      <c r="L127" s="222"/>
      <c r="M127" s="260"/>
      <c r="N127" s="341"/>
    </row>
    <row r="128" spans="1:14" s="12" customFormat="1" ht="18.75">
      <c r="A128"/>
      <c r="B128" s="205">
        <f>B110</f>
        <v>5025232911486</v>
      </c>
      <c r="C128" s="47" t="str">
        <f>C110</f>
        <v>CS-TZ35WKEW</v>
      </c>
      <c r="D128" s="279" t="s">
        <v>1416</v>
      </c>
      <c r="E128" s="485">
        <f>VLOOKUP(C128,'Tarifa Compacta'!C:E,3,0)</f>
        <v>453</v>
      </c>
      <c r="F128" s="50"/>
      <c r="G128" s="49"/>
      <c r="H128" s="51"/>
      <c r="I128" s="51"/>
      <c r="J128" s="51"/>
      <c r="K128" s="51"/>
      <c r="L128" s="222"/>
      <c r="M128" s="260"/>
      <c r="N128" s="341"/>
    </row>
    <row r="129" spans="1:14" s="12" customFormat="1" ht="18.75">
      <c r="A129"/>
      <c r="B129" s="206">
        <f>B117</f>
        <v>5025232873289</v>
      </c>
      <c r="C129" s="52" t="str">
        <f>C117</f>
        <v>CU-2TZ41TBE</v>
      </c>
      <c r="D129" s="53"/>
      <c r="E129" s="486">
        <f>VLOOKUP(C129,'Tarifa Compacta'!C:E,3,0)</f>
        <v>1127</v>
      </c>
      <c r="F129" s="55"/>
      <c r="G129" s="54"/>
      <c r="H129" s="56"/>
      <c r="I129" s="56"/>
      <c r="J129" s="56"/>
      <c r="K129" s="56"/>
      <c r="L129" s="222"/>
      <c r="M129" s="260"/>
      <c r="N129" s="341"/>
    </row>
    <row r="130" spans="1:14" s="12" customFormat="1" ht="18.75">
      <c r="A130"/>
      <c r="B130" s="202">
        <v>4010869358583</v>
      </c>
      <c r="C130" s="43" t="s">
        <v>1425</v>
      </c>
      <c r="D130" s="146"/>
      <c r="E130" s="484">
        <f>VLOOKUP(C130,'Tarifa Compacta'!C:E,3,0)</f>
        <v>2137</v>
      </c>
      <c r="F130" s="44">
        <v>0.04</v>
      </c>
      <c r="G130" s="45"/>
      <c r="H130" s="46"/>
      <c r="I130" s="46"/>
      <c r="J130" s="46"/>
      <c r="K130" s="46"/>
      <c r="L130" s="222"/>
      <c r="M130" s="260"/>
      <c r="N130" s="341"/>
    </row>
    <row r="131" spans="1:14" s="12" customFormat="1" ht="18.75">
      <c r="A131"/>
      <c r="B131" s="205">
        <f>B109</f>
        <v>5025232911479</v>
      </c>
      <c r="C131" s="47" t="str">
        <f>C109</f>
        <v>CS-TZ25WKEW</v>
      </c>
      <c r="D131" s="279" t="s">
        <v>1416</v>
      </c>
      <c r="E131" s="485">
        <f>VLOOKUP(C131,'Tarifa Compacta'!C:E,3,0)</f>
        <v>414</v>
      </c>
      <c r="F131" s="50"/>
      <c r="G131" s="49"/>
      <c r="H131" s="51"/>
      <c r="I131" s="51"/>
      <c r="J131" s="51"/>
      <c r="K131" s="51"/>
      <c r="L131" s="222"/>
      <c r="M131" s="260"/>
      <c r="N131" s="341"/>
    </row>
    <row r="132" spans="1:14" s="12" customFormat="1" ht="18.75">
      <c r="A132"/>
      <c r="B132" s="205">
        <f>B110</f>
        <v>5025232911486</v>
      </c>
      <c r="C132" s="47" t="str">
        <f>C110</f>
        <v>CS-TZ35WKEW</v>
      </c>
      <c r="D132" s="279" t="s">
        <v>1416</v>
      </c>
      <c r="E132" s="485">
        <f>VLOOKUP(C132,'Tarifa Compacta'!C:E,3,0)</f>
        <v>453</v>
      </c>
      <c r="F132" s="50"/>
      <c r="G132" s="49"/>
      <c r="H132" s="51"/>
      <c r="I132" s="51"/>
      <c r="J132" s="51"/>
      <c r="K132" s="51"/>
      <c r="L132" s="222"/>
      <c r="M132" s="260"/>
      <c r="N132" s="341"/>
    </row>
    <row r="133" spans="1:14" s="12" customFormat="1" ht="18.75">
      <c r="A133"/>
      <c r="B133" s="296">
        <f>B118</f>
        <v>5025232873296</v>
      </c>
      <c r="C133" s="297" t="str">
        <f>C118</f>
        <v>CU-2TZ50TBE</v>
      </c>
      <c r="D133" s="298"/>
      <c r="E133" s="496">
        <f>VLOOKUP(C133,'Tarifa Compacta'!C:E,3,0)</f>
        <v>1270</v>
      </c>
      <c r="F133" s="55"/>
      <c r="G133" s="54"/>
      <c r="H133" s="56"/>
      <c r="I133" s="56"/>
      <c r="J133" s="56"/>
      <c r="K133" s="56"/>
      <c r="L133" s="222"/>
      <c r="M133" s="260"/>
      <c r="N133" s="341"/>
    </row>
    <row r="134" spans="1:14" ht="50.1" customHeight="1">
      <c r="B134" s="203"/>
      <c r="C134" s="31" t="s">
        <v>1426</v>
      </c>
      <c r="E134" s="479"/>
      <c r="F134" s="34"/>
      <c r="G134" s="33"/>
      <c r="H134" s="34"/>
      <c r="I134" s="34"/>
      <c r="J134" s="34"/>
      <c r="K134" s="34"/>
      <c r="L134" s="222"/>
      <c r="M134" s="260"/>
      <c r="N134" s="341"/>
    </row>
    <row r="135" spans="1:14" s="75" customFormat="1" ht="24.95" customHeight="1">
      <c r="A135"/>
      <c r="B135" s="211"/>
      <c r="C135" s="60" t="s">
        <v>1427</v>
      </c>
      <c r="D135" s="72"/>
      <c r="E135" s="497"/>
      <c r="F135" s="74"/>
      <c r="G135" s="73"/>
      <c r="H135" s="74"/>
      <c r="I135" s="74"/>
      <c r="J135" s="74"/>
      <c r="K135" s="74"/>
      <c r="L135" s="222"/>
      <c r="M135" s="260"/>
      <c r="N135" s="341"/>
    </row>
    <row r="136" spans="1:14" s="42" customFormat="1" ht="9.9499999999999993" customHeight="1">
      <c r="A136"/>
      <c r="B136" s="204"/>
      <c r="C136" s="36"/>
      <c r="D136" s="37"/>
      <c r="E136" s="480"/>
      <c r="F136" s="40"/>
      <c r="G136" s="21"/>
      <c r="H136" s="41"/>
      <c r="I136" s="41"/>
      <c r="J136" s="41"/>
      <c r="K136" s="41"/>
      <c r="L136" s="222"/>
      <c r="M136" s="260"/>
      <c r="N136" s="341"/>
    </row>
    <row r="137" spans="1:14" s="12" customFormat="1" ht="18.75">
      <c r="A137"/>
      <c r="B137" s="206">
        <v>5025232941292</v>
      </c>
      <c r="C137" s="141" t="s">
        <v>1428</v>
      </c>
      <c r="D137" s="65"/>
      <c r="E137" s="494">
        <f>VLOOKUP(C137,'Tarifa Compacta'!C:E,3,0)</f>
        <v>457</v>
      </c>
      <c r="F137" s="59">
        <v>1.7999999999999999E-2</v>
      </c>
      <c r="G137" s="45"/>
      <c r="H137" s="67"/>
      <c r="I137" s="67"/>
      <c r="J137" s="67"/>
      <c r="K137" s="67"/>
      <c r="L137" s="222"/>
      <c r="M137" s="260"/>
      <c r="N137" s="341"/>
    </row>
    <row r="138" spans="1:14" s="12" customFormat="1" ht="18.75">
      <c r="A138"/>
      <c r="B138" s="206">
        <v>5025232941193</v>
      </c>
      <c r="C138" s="141" t="s">
        <v>1272</v>
      </c>
      <c r="D138" s="65"/>
      <c r="E138" s="494">
        <f>VLOOKUP(C138,'Tarifa Compacta'!C:E,3,0)</f>
        <v>512</v>
      </c>
      <c r="F138" s="59">
        <v>1.7999999999999999E-2</v>
      </c>
      <c r="G138" s="45"/>
      <c r="H138" s="67"/>
      <c r="I138" s="67"/>
      <c r="J138" s="67"/>
      <c r="K138" s="67"/>
      <c r="L138" s="222"/>
      <c r="M138" s="260"/>
      <c r="N138" s="341"/>
    </row>
    <row r="139" spans="1:14" s="12" customFormat="1" ht="18.75">
      <c r="A139"/>
      <c r="B139" s="206">
        <v>5025232941209</v>
      </c>
      <c r="C139" s="142" t="s">
        <v>1281</v>
      </c>
      <c r="D139" s="65"/>
      <c r="E139" s="494">
        <f>VLOOKUP(C139,'Tarifa Compacta'!C:E,3,0)</f>
        <v>554</v>
      </c>
      <c r="F139" s="59">
        <v>1.7999999999999999E-2</v>
      </c>
      <c r="G139" s="45"/>
      <c r="H139" s="67"/>
      <c r="I139" s="67"/>
      <c r="J139" s="67"/>
      <c r="K139" s="67"/>
      <c r="L139" s="222"/>
      <c r="M139" s="260"/>
      <c r="N139" s="341"/>
    </row>
    <row r="140" spans="1:14" s="12" customFormat="1" ht="18.75">
      <c r="A140"/>
      <c r="B140" s="206">
        <v>5025232941216</v>
      </c>
      <c r="C140" s="143" t="s">
        <v>1287</v>
      </c>
      <c r="D140" s="65"/>
      <c r="E140" s="494">
        <f>VLOOKUP(C140,'Tarifa Compacta'!C:E,3,0)</f>
        <v>647</v>
      </c>
      <c r="F140" s="59">
        <v>1.7999999999999999E-2</v>
      </c>
      <c r="G140" s="45"/>
      <c r="H140" s="67"/>
      <c r="I140" s="67"/>
      <c r="J140" s="67"/>
      <c r="K140" s="67"/>
      <c r="L140" s="222"/>
      <c r="M140" s="260"/>
      <c r="N140" s="341"/>
    </row>
    <row r="141" spans="1:14" s="12" customFormat="1" ht="18.75">
      <c r="A141"/>
      <c r="B141" s="206">
        <v>5025232941223</v>
      </c>
      <c r="C141" s="143" t="s">
        <v>1294</v>
      </c>
      <c r="D141" s="65"/>
      <c r="E141" s="494">
        <f>VLOOKUP(C141,'Tarifa Compacta'!C:E,3,0)</f>
        <v>827</v>
      </c>
      <c r="F141" s="59">
        <v>1.7999999999999999E-2</v>
      </c>
      <c r="G141" s="45"/>
      <c r="H141" s="67"/>
      <c r="I141" s="67"/>
      <c r="J141" s="67"/>
      <c r="K141" s="67"/>
      <c r="L141" s="222"/>
      <c r="M141" s="260"/>
      <c r="N141" s="341"/>
    </row>
    <row r="142" spans="1:14" s="12" customFormat="1" ht="18.75">
      <c r="A142"/>
      <c r="B142" s="206">
        <v>5025232941230</v>
      </c>
      <c r="C142" s="143" t="s">
        <v>1300</v>
      </c>
      <c r="D142" s="65"/>
      <c r="E142" s="494">
        <f>VLOOKUP(C142,'Tarifa Compacta'!C:E,3,0)</f>
        <v>927</v>
      </c>
      <c r="F142" s="59">
        <v>1.7999999999999999E-2</v>
      </c>
      <c r="G142" s="45"/>
      <c r="H142" s="67"/>
      <c r="I142" s="67"/>
      <c r="J142" s="67"/>
      <c r="K142" s="67"/>
      <c r="L142" s="222"/>
      <c r="M142" s="260"/>
      <c r="N142" s="341"/>
    </row>
    <row r="143" spans="1:14" s="12" customFormat="1" ht="18.75">
      <c r="A143"/>
      <c r="B143" s="206">
        <v>5025232941247</v>
      </c>
      <c r="C143" s="143" t="s">
        <v>1307</v>
      </c>
      <c r="D143" s="65"/>
      <c r="E143" s="494">
        <f>VLOOKUP(C143,'Tarifa Compacta'!C:E,3,0)</f>
        <v>1536</v>
      </c>
      <c r="F143" s="59">
        <v>1.7999999999999999E-2</v>
      </c>
      <c r="G143" s="45"/>
      <c r="H143" s="67"/>
      <c r="I143" s="67"/>
      <c r="J143" s="67"/>
      <c r="K143" s="67"/>
      <c r="L143" s="222"/>
      <c r="M143" s="260"/>
      <c r="N143" s="341"/>
    </row>
    <row r="144" spans="1:14" s="23" customFormat="1" ht="24.95" customHeight="1">
      <c r="A144"/>
      <c r="B144" s="209"/>
      <c r="C144" s="60" t="s">
        <v>1429</v>
      </c>
      <c r="D144" s="61"/>
      <c r="E144" s="491"/>
      <c r="F144" s="63"/>
      <c r="G144" s="62"/>
      <c r="H144" s="63"/>
      <c r="I144" s="63"/>
      <c r="J144" s="63"/>
      <c r="K144" s="63"/>
      <c r="L144" s="222"/>
      <c r="M144" s="260"/>
      <c r="N144" s="341"/>
    </row>
    <row r="145" spans="1:14" s="42" customFormat="1" ht="9.9499999999999993" customHeight="1">
      <c r="A145"/>
      <c r="B145" s="204"/>
      <c r="C145" s="36"/>
      <c r="D145" s="37"/>
      <c r="E145" s="480"/>
      <c r="F145" s="40"/>
      <c r="G145" s="21"/>
      <c r="H145" s="41"/>
      <c r="I145" s="41"/>
      <c r="J145" s="41"/>
      <c r="K145" s="41"/>
      <c r="L145" s="222"/>
      <c r="M145" s="260"/>
      <c r="N145" s="341"/>
    </row>
    <row r="146" spans="1:14" s="12" customFormat="1" ht="18.75">
      <c r="A146"/>
      <c r="B146" s="206">
        <v>5025232941254</v>
      </c>
      <c r="C146" s="141" t="s">
        <v>1312</v>
      </c>
      <c r="D146" s="65"/>
      <c r="E146" s="494">
        <f>VLOOKUP(C146,'Tarifa Compacta'!C:E,3,0)</f>
        <v>673</v>
      </c>
      <c r="F146" s="59">
        <v>1.7999999999999999E-2</v>
      </c>
      <c r="G146" s="45"/>
      <c r="H146" s="67"/>
      <c r="I146" s="67"/>
      <c r="J146" s="67"/>
      <c r="K146" s="67"/>
      <c r="L146" s="222"/>
      <c r="M146" s="260"/>
      <c r="N146" s="341"/>
    </row>
    <row r="147" spans="1:14" s="12" customFormat="1" ht="18.75">
      <c r="A147"/>
      <c r="B147" s="206">
        <v>5025232941261</v>
      </c>
      <c r="C147" s="141" t="s">
        <v>1314</v>
      </c>
      <c r="D147" s="65"/>
      <c r="E147" s="494">
        <f>VLOOKUP(C147,'Tarifa Compacta'!C:E,3,0)</f>
        <v>715</v>
      </c>
      <c r="F147" s="59">
        <v>1.7999999999999999E-2</v>
      </c>
      <c r="G147" s="45"/>
      <c r="H147" s="67"/>
      <c r="I147" s="67"/>
      <c r="J147" s="67"/>
      <c r="K147" s="67"/>
      <c r="L147" s="222"/>
      <c r="M147" s="260"/>
      <c r="N147" s="341"/>
    </row>
    <row r="148" spans="1:14" s="12" customFormat="1" ht="18.75">
      <c r="A148"/>
      <c r="B148" s="206">
        <v>5025232941278</v>
      </c>
      <c r="C148" s="141" t="s">
        <v>1316</v>
      </c>
      <c r="D148" s="65"/>
      <c r="E148" s="494">
        <f>VLOOKUP(C148,'Tarifa Compacta'!C:E,3,0)</f>
        <v>808</v>
      </c>
      <c r="F148" s="59">
        <v>1.7999999999999999E-2</v>
      </c>
      <c r="G148" s="45"/>
      <c r="H148" s="67"/>
      <c r="I148" s="67"/>
      <c r="J148" s="67"/>
      <c r="K148" s="67"/>
      <c r="L148" s="222"/>
      <c r="M148" s="260"/>
      <c r="N148" s="341"/>
    </row>
    <row r="149" spans="1:14" s="23" customFormat="1" ht="24.95" customHeight="1">
      <c r="A149"/>
      <c r="B149" s="209"/>
      <c r="C149" s="60" t="s">
        <v>1414</v>
      </c>
      <c r="D149" s="61"/>
      <c r="E149" s="491"/>
      <c r="F149" s="63"/>
      <c r="G149" s="62"/>
      <c r="H149" s="63"/>
      <c r="I149" s="63"/>
      <c r="J149" s="63"/>
      <c r="K149" s="63"/>
      <c r="L149" s="222"/>
      <c r="M149" s="260"/>
      <c r="N149" s="341"/>
    </row>
    <row r="150" spans="1:14" s="42" customFormat="1" ht="9.9499999999999993" customHeight="1">
      <c r="A150"/>
      <c r="B150" s="204"/>
      <c r="C150" s="36"/>
      <c r="D150" s="37"/>
      <c r="E150" s="480"/>
      <c r="F150" s="40"/>
      <c r="G150" s="21"/>
      <c r="H150" s="41"/>
      <c r="I150" s="41"/>
      <c r="J150" s="41"/>
      <c r="K150" s="41"/>
      <c r="L150" s="222"/>
      <c r="M150" s="260"/>
      <c r="N150" s="341"/>
    </row>
    <row r="151" spans="1:14" ht="18.75">
      <c r="B151" s="206">
        <f>B107</f>
        <v>5025232911387</v>
      </c>
      <c r="C151" s="64" t="str">
        <f>C107</f>
        <v>CS-MTZ16WKE</v>
      </c>
      <c r="D151" s="265" t="s">
        <v>1416</v>
      </c>
      <c r="E151" s="494">
        <f>VLOOKUP(C151,'Tarifa Compacta'!C:E,3,0)</f>
        <v>350</v>
      </c>
      <c r="F151" s="59">
        <v>1.7999999999999999E-2</v>
      </c>
      <c r="G151" s="66"/>
      <c r="H151" s="67"/>
      <c r="I151" s="67"/>
      <c r="J151" s="67"/>
      <c r="K151" s="67"/>
      <c r="L151" s="222"/>
      <c r="M151" s="260"/>
      <c r="N151" s="341"/>
    </row>
    <row r="152" spans="1:14" ht="18.75">
      <c r="B152" s="206">
        <f t="shared" ref="B152:C158" si="0">B108</f>
        <v>5025232911462</v>
      </c>
      <c r="C152" s="64" t="str">
        <f t="shared" si="0"/>
        <v>CS-TZ20WKEW</v>
      </c>
      <c r="D152" s="265" t="s">
        <v>1416</v>
      </c>
      <c r="E152" s="498">
        <f>VLOOKUP(C152,'Tarifa Compacta'!C:E,3,0)</f>
        <v>376</v>
      </c>
      <c r="F152" s="59">
        <v>1.7999999999999999E-2</v>
      </c>
      <c r="G152" s="66"/>
      <c r="H152" s="67"/>
      <c r="I152" s="67"/>
      <c r="J152" s="67"/>
      <c r="K152" s="67"/>
      <c r="L152" s="222"/>
      <c r="M152" s="260"/>
      <c r="N152" s="341"/>
    </row>
    <row r="153" spans="1:14" ht="18.75">
      <c r="B153" s="206">
        <f t="shared" si="0"/>
        <v>5025232911479</v>
      </c>
      <c r="C153" s="68" t="str">
        <f t="shared" si="0"/>
        <v>CS-TZ25WKEW</v>
      </c>
      <c r="D153" s="265" t="s">
        <v>1416</v>
      </c>
      <c r="E153" s="498">
        <f>VLOOKUP(C153,'Tarifa Compacta'!C:E,3,0)</f>
        <v>414</v>
      </c>
      <c r="F153" s="69">
        <v>1.7999999999999999E-2</v>
      </c>
      <c r="G153" s="70"/>
      <c r="H153" s="71"/>
      <c r="I153" s="71"/>
      <c r="J153" s="71"/>
      <c r="K153" s="71"/>
      <c r="L153" s="222"/>
      <c r="M153" s="260"/>
      <c r="N153" s="341"/>
    </row>
    <row r="154" spans="1:14" ht="18.75">
      <c r="B154" s="206">
        <f t="shared" si="0"/>
        <v>5025232911486</v>
      </c>
      <c r="C154" s="68" t="str">
        <f t="shared" si="0"/>
        <v>CS-TZ35WKEW</v>
      </c>
      <c r="D154" s="265" t="s">
        <v>1416</v>
      </c>
      <c r="E154" s="498">
        <f>VLOOKUP(C154,'Tarifa Compacta'!C:E,3,0)</f>
        <v>453</v>
      </c>
      <c r="F154" s="69">
        <v>1.7999999999999999E-2</v>
      </c>
      <c r="G154" s="70"/>
      <c r="H154" s="71"/>
      <c r="I154" s="71"/>
      <c r="J154" s="71"/>
      <c r="K154" s="71"/>
      <c r="L154" s="222"/>
      <c r="M154" s="260"/>
      <c r="N154" s="341"/>
    </row>
    <row r="155" spans="1:14" ht="18.75">
      <c r="B155" s="206">
        <f t="shared" si="0"/>
        <v>5025232911493</v>
      </c>
      <c r="C155" s="68" t="str">
        <f t="shared" si="0"/>
        <v>CS-TZ42WKEW</v>
      </c>
      <c r="D155" s="265" t="s">
        <v>1416</v>
      </c>
      <c r="E155" s="492">
        <f>VLOOKUP(C155,'Tarifa Compacta'!C:E,3,0)</f>
        <v>664</v>
      </c>
      <c r="F155" s="69">
        <v>1.7999999999999999E-2</v>
      </c>
      <c r="G155" s="70"/>
      <c r="H155" s="71"/>
      <c r="I155" s="71"/>
      <c r="J155" s="71"/>
      <c r="K155" s="71"/>
      <c r="L155" s="222"/>
      <c r="M155" s="260"/>
      <c r="N155" s="341"/>
    </row>
    <row r="156" spans="1:14" ht="18.75">
      <c r="B156" s="206">
        <f t="shared" si="0"/>
        <v>5025232911509</v>
      </c>
      <c r="C156" s="68" t="str">
        <f t="shared" si="0"/>
        <v>CS-TZ50WKEW</v>
      </c>
      <c r="D156" s="265" t="s">
        <v>1416</v>
      </c>
      <c r="E156" s="492">
        <f>VLOOKUP(C156,'Tarifa Compacta'!C:E,3,0)</f>
        <v>858</v>
      </c>
      <c r="F156" s="69">
        <v>1.7999999999999999E-2</v>
      </c>
      <c r="G156" s="70"/>
      <c r="H156" s="71"/>
      <c r="I156" s="71"/>
      <c r="J156" s="71"/>
      <c r="K156" s="71"/>
      <c r="L156" s="222"/>
      <c r="M156" s="260"/>
      <c r="N156" s="341"/>
    </row>
    <row r="157" spans="1:14" ht="18.75">
      <c r="B157" s="206">
        <f t="shared" si="0"/>
        <v>5025232911516</v>
      </c>
      <c r="C157" s="68" t="str">
        <f t="shared" si="0"/>
        <v>CS-TZ60WKEW</v>
      </c>
      <c r="D157" s="266" t="s">
        <v>1417</v>
      </c>
      <c r="E157" s="492">
        <f>VLOOKUP(C157,'Tarifa Compacta'!C:E,3,0)</f>
        <v>1144</v>
      </c>
      <c r="F157" s="69">
        <v>1.7999999999999999E-2</v>
      </c>
      <c r="G157" s="70"/>
      <c r="H157" s="71"/>
      <c r="I157" s="71"/>
      <c r="J157" s="71"/>
      <c r="K157" s="71"/>
      <c r="L157" s="222"/>
      <c r="M157" s="260"/>
      <c r="N157" s="341"/>
    </row>
    <row r="158" spans="1:14" ht="18.75">
      <c r="B158" s="206">
        <f t="shared" si="0"/>
        <v>5025232911523</v>
      </c>
      <c r="C158" s="68" t="str">
        <f t="shared" si="0"/>
        <v>CS-TZ71WKEW</v>
      </c>
      <c r="D158" s="266" t="s">
        <v>1417</v>
      </c>
      <c r="E158" s="492">
        <f>VLOOKUP(C158,'Tarifa Compacta'!C:E,3,0)</f>
        <v>1329</v>
      </c>
      <c r="F158" s="69">
        <v>1.7999999999999999E-2</v>
      </c>
      <c r="G158" s="70"/>
      <c r="H158" s="71"/>
      <c r="I158" s="71"/>
      <c r="J158" s="71"/>
      <c r="K158" s="71"/>
      <c r="L158" s="222"/>
      <c r="M158" s="260"/>
      <c r="N158" s="341"/>
    </row>
    <row r="159" spans="1:14" s="23" customFormat="1" ht="24.95" customHeight="1">
      <c r="A159"/>
      <c r="B159" s="209"/>
      <c r="C159" s="60" t="s">
        <v>1430</v>
      </c>
      <c r="D159" s="61"/>
      <c r="E159" s="491"/>
      <c r="F159" s="63"/>
      <c r="G159" s="62"/>
      <c r="H159" s="63"/>
      <c r="I159" s="63"/>
      <c r="J159" s="63"/>
      <c r="K159" s="63"/>
      <c r="L159" s="222"/>
      <c r="M159" s="260"/>
      <c r="N159" s="341"/>
    </row>
    <row r="160" spans="1:14" s="42" customFormat="1" ht="9.9499999999999993" customHeight="1">
      <c r="A160"/>
      <c r="B160" s="204"/>
      <c r="C160" s="36"/>
      <c r="D160" s="38"/>
      <c r="E160" s="480"/>
      <c r="F160" s="40"/>
      <c r="G160" s="21"/>
      <c r="H160" s="41"/>
      <c r="I160" s="41"/>
      <c r="J160" s="41"/>
      <c r="K160" s="41"/>
      <c r="L160" s="222"/>
      <c r="M160" s="260"/>
      <c r="N160" s="341"/>
    </row>
    <row r="161" spans="1:14" ht="18.75">
      <c r="B161" s="206">
        <v>5025232877188</v>
      </c>
      <c r="C161" s="64" t="s">
        <v>1431</v>
      </c>
      <c r="D161" s="162"/>
      <c r="E161" s="494">
        <f>VLOOKUP(C161,'Tarifa Compacta'!C:E,3,0)</f>
        <v>798</v>
      </c>
      <c r="F161" s="59"/>
      <c r="G161" s="66"/>
      <c r="H161" s="67"/>
      <c r="I161" s="67"/>
      <c r="J161" s="67"/>
      <c r="K161" s="67"/>
      <c r="L161" s="222"/>
      <c r="M161" s="260"/>
      <c r="N161" s="341"/>
    </row>
    <row r="162" spans="1:14" ht="18.75">
      <c r="B162" s="206">
        <v>5025232877324</v>
      </c>
      <c r="C162" s="64" t="s">
        <v>1398</v>
      </c>
      <c r="D162" s="161"/>
      <c r="E162" s="492">
        <f>VLOOKUP(C162,'Tarifa Compacta'!C:E,3,0)</f>
        <v>893</v>
      </c>
      <c r="F162" s="59"/>
      <c r="G162" s="66"/>
      <c r="H162" s="67"/>
      <c r="I162" s="67"/>
      <c r="J162" s="67"/>
      <c r="K162" s="67"/>
      <c r="L162" s="222"/>
      <c r="M162" s="260"/>
      <c r="N162" s="341"/>
    </row>
    <row r="163" spans="1:14" ht="18.75">
      <c r="B163" s="206">
        <v>5025232877348</v>
      </c>
      <c r="C163" s="68" t="s">
        <v>1403</v>
      </c>
      <c r="D163" s="161"/>
      <c r="E163" s="492">
        <f>VLOOKUP(C163,'Tarifa Compacta'!C:E,3,0)</f>
        <v>889</v>
      </c>
      <c r="F163" s="69"/>
      <c r="G163" s="70"/>
      <c r="H163" s="71"/>
      <c r="I163" s="71"/>
      <c r="J163" s="71"/>
      <c r="K163" s="71"/>
      <c r="L163" s="222"/>
      <c r="M163" s="260"/>
      <c r="N163" s="341"/>
    </row>
    <row r="164" spans="1:14" ht="18.75">
      <c r="B164" s="206">
        <v>5025232877362</v>
      </c>
      <c r="C164" s="68" t="s">
        <v>1407</v>
      </c>
      <c r="D164" s="161"/>
      <c r="E164" s="492">
        <f>VLOOKUP(C164,'Tarifa Compacta'!C:E,3,0)</f>
        <v>1023</v>
      </c>
      <c r="F164" s="69"/>
      <c r="G164" s="70"/>
      <c r="H164" s="71"/>
      <c r="I164" s="71"/>
      <c r="J164" s="71"/>
      <c r="K164" s="71"/>
      <c r="L164" s="222"/>
      <c r="M164" s="260"/>
      <c r="N164" s="341"/>
    </row>
    <row r="165" spans="1:14" ht="18.75">
      <c r="B165" s="206">
        <v>5025232877386</v>
      </c>
      <c r="C165" s="68" t="s">
        <v>1411</v>
      </c>
      <c r="D165" s="161"/>
      <c r="E165" s="492">
        <f>VLOOKUP(C165,'Tarifa Compacta'!C:E,3,0)</f>
        <v>1079</v>
      </c>
      <c r="F165" s="69"/>
      <c r="G165" s="70"/>
      <c r="H165" s="71"/>
      <c r="I165" s="71"/>
      <c r="J165" s="71"/>
      <c r="K165" s="71"/>
      <c r="L165" s="222"/>
      <c r="M165" s="260"/>
      <c r="N165" s="341"/>
    </row>
    <row r="166" spans="1:14" s="23" customFormat="1" ht="24.95" customHeight="1">
      <c r="A166"/>
      <c r="B166" s="209"/>
      <c r="C166" s="60" t="s">
        <v>2990</v>
      </c>
      <c r="D166" s="61"/>
      <c r="E166" s="491"/>
      <c r="F166" s="63"/>
      <c r="G166" s="62"/>
      <c r="H166" s="63"/>
      <c r="I166" s="63"/>
      <c r="J166" s="63"/>
      <c r="K166" s="63"/>
      <c r="L166" s="222"/>
      <c r="M166" s="260"/>
      <c r="N166" s="341"/>
    </row>
    <row r="167" spans="1:14" s="42" customFormat="1" ht="9.9499999999999993" customHeight="1">
      <c r="A167"/>
      <c r="B167" s="204"/>
      <c r="C167" s="36"/>
      <c r="D167" s="38"/>
      <c r="E167" s="480"/>
      <c r="F167" s="40"/>
      <c r="G167" s="21"/>
      <c r="H167" s="41"/>
      <c r="I167" s="41"/>
      <c r="J167" s="41"/>
      <c r="K167" s="41"/>
      <c r="L167" s="222"/>
      <c r="M167" s="260"/>
      <c r="N167" s="341"/>
    </row>
    <row r="168" spans="1:14" ht="18.75">
      <c r="B168" s="206"/>
      <c r="C168" s="64" t="s">
        <v>1432</v>
      </c>
      <c r="D168" s="265" t="s">
        <v>2991</v>
      </c>
      <c r="E168" s="494">
        <f>'Tarifa Compacta'!E975</f>
        <v>716</v>
      </c>
      <c r="F168" s="59">
        <v>1.7999999999999999E-2</v>
      </c>
      <c r="G168" s="66"/>
      <c r="H168" s="67"/>
      <c r="I168" s="67"/>
      <c r="J168" s="67"/>
      <c r="K168" s="67"/>
      <c r="L168" s="222"/>
      <c r="M168" s="260"/>
      <c r="N168" s="341"/>
    </row>
    <row r="169" spans="1:14" ht="18.75">
      <c r="B169" s="206"/>
      <c r="C169" s="64" t="s">
        <v>1433</v>
      </c>
      <c r="D169" s="266" t="s">
        <v>2991</v>
      </c>
      <c r="E169" s="494">
        <f>'Tarifa Compacta'!E976</f>
        <v>893</v>
      </c>
      <c r="F169" s="59">
        <v>1.7999999999999999E-2</v>
      </c>
      <c r="G169" s="66"/>
      <c r="H169" s="67"/>
      <c r="I169" s="67"/>
      <c r="J169" s="67"/>
      <c r="K169" s="67"/>
      <c r="L169" s="222"/>
      <c r="M169" s="260"/>
      <c r="N169" s="341"/>
    </row>
    <row r="170" spans="1:14" ht="18.75">
      <c r="B170" s="206"/>
      <c r="C170" s="68" t="s">
        <v>1434</v>
      </c>
      <c r="D170" s="266" t="s">
        <v>2991</v>
      </c>
      <c r="E170" s="494">
        <f>'Tarifa Compacta'!E977</f>
        <v>1061</v>
      </c>
      <c r="F170" s="69">
        <v>1.7999999999999999E-2</v>
      </c>
      <c r="G170" s="70"/>
      <c r="H170" s="71"/>
      <c r="I170" s="71"/>
      <c r="J170" s="71"/>
      <c r="K170" s="71"/>
      <c r="L170" s="222"/>
      <c r="M170" s="260"/>
      <c r="N170" s="341"/>
    </row>
    <row r="171" spans="1:14" ht="18.75">
      <c r="B171" s="206"/>
      <c r="C171" s="68" t="s">
        <v>1435</v>
      </c>
      <c r="D171" s="266" t="s">
        <v>2991</v>
      </c>
      <c r="E171" s="494">
        <f>'Tarifa Compacta'!E978</f>
        <v>1071</v>
      </c>
      <c r="F171" s="69">
        <v>1.7999999999999999E-2</v>
      </c>
      <c r="G171" s="70"/>
      <c r="H171" s="71"/>
      <c r="I171" s="71"/>
      <c r="J171" s="71"/>
      <c r="K171" s="71"/>
      <c r="L171" s="222"/>
      <c r="M171" s="260"/>
      <c r="N171" s="341"/>
    </row>
    <row r="172" spans="1:14" ht="18.75">
      <c r="B172" s="206"/>
      <c r="C172" s="68" t="s">
        <v>1436</v>
      </c>
      <c r="D172" s="266" t="s">
        <v>2991</v>
      </c>
      <c r="E172" s="494">
        <f>'Tarifa Compacta'!E979</f>
        <v>1255</v>
      </c>
      <c r="F172" s="69">
        <v>1.7999999999999999E-2</v>
      </c>
      <c r="G172" s="70"/>
      <c r="H172" s="71"/>
      <c r="I172" s="71"/>
      <c r="J172" s="71"/>
      <c r="K172" s="71"/>
      <c r="L172" s="222"/>
      <c r="M172" s="260"/>
      <c r="N172" s="341"/>
    </row>
    <row r="173" spans="1:14" s="79" customFormat="1" ht="18.75" outlineLevel="2">
      <c r="B173" s="325"/>
      <c r="C173" s="68" t="s">
        <v>1937</v>
      </c>
      <c r="D173" s="131" t="s">
        <v>2439</v>
      </c>
      <c r="E173" s="130">
        <f>VLOOKUP(C173,'Tarifa Compacta'!C:E,3,FALSE)</f>
        <v>116</v>
      </c>
      <c r="F173" s="69">
        <v>1.7999999999999999E-2</v>
      </c>
      <c r="G173" s="325"/>
      <c r="H173" s="325"/>
      <c r="I173" s="325"/>
      <c r="J173" s="325"/>
      <c r="K173" s="325"/>
    </row>
    <row r="174" spans="1:14" s="79" customFormat="1" ht="18.75" outlineLevel="2">
      <c r="B174" s="325"/>
      <c r="C174" s="248" t="s">
        <v>2446</v>
      </c>
      <c r="D174" s="533" t="s">
        <v>2447</v>
      </c>
      <c r="E174" s="130">
        <f>VLOOKUP(C174,'Tarifa Compacta'!C:E,3,FALSE)</f>
        <v>127</v>
      </c>
      <c r="F174" s="325"/>
      <c r="G174" s="325"/>
      <c r="H174" s="325"/>
      <c r="I174" s="325"/>
      <c r="J174" s="325"/>
      <c r="K174" s="325"/>
    </row>
    <row r="175" spans="1:14" ht="18.75">
      <c r="B175" s="206"/>
      <c r="C175" s="64" t="s">
        <v>1437</v>
      </c>
      <c r="D175" s="53" t="s">
        <v>1438</v>
      </c>
      <c r="E175" s="494">
        <f>'Tarifa Compacta'!E980</f>
        <v>247</v>
      </c>
      <c r="F175" s="59"/>
      <c r="G175" s="66"/>
      <c r="H175" s="67"/>
      <c r="I175" s="67"/>
      <c r="J175" s="67"/>
      <c r="K175" s="67"/>
      <c r="L175" s="222"/>
      <c r="M175" s="260"/>
      <c r="N175" s="341"/>
    </row>
    <row r="176" spans="1:14" s="23" customFormat="1" ht="24.95" customHeight="1">
      <c r="A176"/>
      <c r="B176" s="209"/>
      <c r="C176" s="60" t="s">
        <v>1439</v>
      </c>
      <c r="D176" s="61"/>
      <c r="E176" s="491"/>
      <c r="F176" s="63"/>
      <c r="G176" s="62"/>
      <c r="H176" s="63"/>
      <c r="I176" s="63"/>
      <c r="J176" s="63"/>
      <c r="K176" s="63"/>
      <c r="L176" s="222"/>
      <c r="M176" s="260"/>
      <c r="N176" s="341"/>
    </row>
    <row r="177" spans="1:14" s="42" customFormat="1" ht="9.9499999999999993" customHeight="1">
      <c r="A177"/>
      <c r="B177" s="204"/>
      <c r="C177" s="36"/>
      <c r="D177" s="37"/>
      <c r="E177" s="480"/>
      <c r="F177" s="40"/>
      <c r="G177" s="21"/>
      <c r="H177" s="41"/>
      <c r="I177" s="41"/>
      <c r="J177" s="41"/>
      <c r="K177" s="41"/>
      <c r="L177" s="222"/>
      <c r="M177" s="260"/>
      <c r="N177" s="341"/>
    </row>
    <row r="178" spans="1:14" ht="18.75">
      <c r="B178" s="206">
        <v>5025232874590</v>
      </c>
      <c r="C178" s="64" t="s">
        <v>1440</v>
      </c>
      <c r="D178" s="65" t="s">
        <v>1441</v>
      </c>
      <c r="E178" s="494">
        <f>VLOOKUP(C178,'Tarifa Compacta'!C:E,3,0)</f>
        <v>928</v>
      </c>
      <c r="F178" s="59">
        <v>1.7999999999999999E-2</v>
      </c>
      <c r="G178" s="66"/>
      <c r="H178" s="67"/>
      <c r="I178" s="67"/>
      <c r="J178" s="67"/>
      <c r="K178" s="67"/>
      <c r="L178" s="222"/>
      <c r="M178" s="260"/>
      <c r="N178" s="341"/>
    </row>
    <row r="179" spans="1:14" ht="18.75">
      <c r="B179" s="206">
        <v>5025232874644</v>
      </c>
      <c r="C179" s="64" t="s">
        <v>1383</v>
      </c>
      <c r="D179" s="65" t="s">
        <v>1441</v>
      </c>
      <c r="E179" s="492">
        <f>VLOOKUP(C179,'Tarifa Compacta'!C:E,3,0)</f>
        <v>1232</v>
      </c>
      <c r="F179" s="59">
        <v>1.7999999999999999E-2</v>
      </c>
      <c r="G179" s="66"/>
      <c r="H179" s="67"/>
      <c r="I179" s="67"/>
      <c r="J179" s="67"/>
      <c r="K179" s="67"/>
      <c r="L179" s="222"/>
      <c r="M179" s="260"/>
      <c r="N179" s="341"/>
    </row>
    <row r="180" spans="1:14" ht="18.75">
      <c r="B180" s="206">
        <v>5025232874651</v>
      </c>
      <c r="C180" s="68" t="s">
        <v>1388</v>
      </c>
      <c r="D180" s="65" t="s">
        <v>1441</v>
      </c>
      <c r="E180" s="492">
        <f>VLOOKUP(C180,'Tarifa Compacta'!C:E,3,0)</f>
        <v>1241</v>
      </c>
      <c r="F180" s="69">
        <v>1.7999999999999999E-2</v>
      </c>
      <c r="G180" s="70"/>
      <c r="H180" s="71"/>
      <c r="I180" s="71"/>
      <c r="J180" s="71"/>
      <c r="K180" s="71"/>
      <c r="L180" s="222"/>
      <c r="M180" s="260"/>
      <c r="N180" s="341"/>
    </row>
    <row r="181" spans="1:14" ht="18.75">
      <c r="B181" s="206">
        <v>5025232874668</v>
      </c>
      <c r="C181" s="68" t="s">
        <v>1392</v>
      </c>
      <c r="D181" s="65" t="s">
        <v>1441</v>
      </c>
      <c r="E181" s="492">
        <f>VLOOKUP(C181,'Tarifa Compacta'!C:E,3,0)</f>
        <v>1836</v>
      </c>
      <c r="F181" s="69">
        <v>1.7999999999999999E-2</v>
      </c>
      <c r="G181" s="70"/>
      <c r="H181" s="71"/>
      <c r="I181" s="71"/>
      <c r="J181" s="71"/>
      <c r="K181" s="71"/>
      <c r="L181" s="222"/>
      <c r="M181" s="260"/>
      <c r="N181" s="341"/>
    </row>
    <row r="182" spans="1:14" s="23" customFormat="1" ht="24.95" customHeight="1">
      <c r="A182"/>
      <c r="B182" s="209"/>
      <c r="C182" s="60" t="s">
        <v>1442</v>
      </c>
      <c r="D182" s="61"/>
      <c r="E182" s="491"/>
      <c r="F182" s="63"/>
      <c r="G182" s="62"/>
      <c r="H182" s="63"/>
      <c r="I182" s="63"/>
      <c r="J182" s="63"/>
      <c r="K182" s="63"/>
      <c r="L182" s="222"/>
      <c r="M182" s="260"/>
      <c r="N182" s="341"/>
    </row>
    <row r="183" spans="1:14" s="42" customFormat="1" ht="9.9499999999999993" customHeight="1">
      <c r="A183"/>
      <c r="B183" s="204"/>
      <c r="C183" s="36"/>
      <c r="D183" s="37"/>
      <c r="E183" s="480"/>
      <c r="F183" s="40"/>
      <c r="G183" s="21"/>
      <c r="H183" s="41"/>
      <c r="I183" s="41"/>
      <c r="J183" s="41"/>
      <c r="K183" s="41"/>
      <c r="L183" s="222"/>
      <c r="M183" s="260"/>
      <c r="N183" s="341"/>
    </row>
    <row r="184" spans="1:14" ht="18.75">
      <c r="B184" s="206">
        <v>5025232860418</v>
      </c>
      <c r="C184" s="64" t="s">
        <v>1443</v>
      </c>
      <c r="D184" s="65"/>
      <c r="E184" s="494">
        <f>VLOOKUP(C184,'Tarifa Compacta'!C:E,3,0)</f>
        <v>1336</v>
      </c>
      <c r="F184" s="59"/>
      <c r="G184" s="66"/>
      <c r="H184" s="67"/>
      <c r="I184" s="67"/>
      <c r="J184" s="67"/>
      <c r="K184" s="67"/>
      <c r="L184" s="222"/>
      <c r="M184" s="260"/>
      <c r="N184" s="341"/>
    </row>
    <row r="185" spans="1:14" ht="18.75">
      <c r="B185" s="210">
        <v>5025232868544</v>
      </c>
      <c r="C185" s="68" t="s">
        <v>1444</v>
      </c>
      <c r="D185" s="65"/>
      <c r="E185" s="493">
        <f>VLOOKUP(C185,'Tarifa Compacta'!C:E,3,0)</f>
        <v>1472</v>
      </c>
      <c r="F185" s="69"/>
      <c r="G185" s="70"/>
      <c r="H185" s="71"/>
      <c r="I185" s="71"/>
      <c r="J185" s="71"/>
      <c r="K185" s="71"/>
      <c r="L185" s="222"/>
      <c r="M185" s="260"/>
      <c r="N185" s="341"/>
    </row>
    <row r="186" spans="1:14" ht="18.75">
      <c r="B186" s="210">
        <v>5025232860432</v>
      </c>
      <c r="C186" s="68" t="s">
        <v>1445</v>
      </c>
      <c r="D186" s="65"/>
      <c r="E186" s="493">
        <f>VLOOKUP(C186,'Tarifa Compacta'!C:E,3,0)</f>
        <v>1572</v>
      </c>
      <c r="F186" s="69"/>
      <c r="G186" s="70"/>
      <c r="H186" s="71"/>
      <c r="I186" s="71"/>
      <c r="J186" s="71"/>
      <c r="K186" s="71"/>
      <c r="L186" s="222"/>
      <c r="M186" s="260"/>
      <c r="N186" s="341"/>
    </row>
    <row r="187" spans="1:14" ht="18.75">
      <c r="B187" s="210">
        <v>5025232869077</v>
      </c>
      <c r="C187" s="68" t="s">
        <v>1446</v>
      </c>
      <c r="D187" s="65"/>
      <c r="E187" s="493">
        <f>VLOOKUP(C187,'Tarifa Compacta'!C:E,3,0)</f>
        <v>1933</v>
      </c>
      <c r="F187" s="69"/>
      <c r="G187" s="70"/>
      <c r="H187" s="71"/>
      <c r="I187" s="71"/>
      <c r="J187" s="71"/>
      <c r="K187" s="71"/>
      <c r="L187" s="222"/>
      <c r="M187" s="260"/>
      <c r="N187" s="341"/>
    </row>
    <row r="188" spans="1:14" ht="18.75">
      <c r="B188" s="210">
        <v>5025232860456</v>
      </c>
      <c r="C188" s="68" t="s">
        <v>1447</v>
      </c>
      <c r="D188" s="65"/>
      <c r="E188" s="493">
        <f>VLOOKUP(C188,'Tarifa Compacta'!C:E,3,0)</f>
        <v>2613</v>
      </c>
      <c r="F188" s="69"/>
      <c r="G188" s="70"/>
      <c r="H188" s="71"/>
      <c r="I188" s="71"/>
      <c r="J188" s="71"/>
      <c r="K188" s="71"/>
      <c r="L188" s="222"/>
      <c r="M188" s="260"/>
      <c r="N188" s="341"/>
    </row>
    <row r="189" spans="1:14" ht="18.75">
      <c r="B189" s="210">
        <v>5025232860463</v>
      </c>
      <c r="C189" s="68" t="s">
        <v>1448</v>
      </c>
      <c r="D189" s="65"/>
      <c r="E189" s="493">
        <f>VLOOKUP(C189,'Tarifa Compacta'!C:E,3,0)</f>
        <v>2918</v>
      </c>
      <c r="F189" s="69"/>
      <c r="G189" s="70"/>
      <c r="H189" s="71"/>
      <c r="I189" s="71"/>
      <c r="J189" s="71"/>
      <c r="K189" s="71"/>
      <c r="L189" s="222"/>
      <c r="M189" s="260"/>
      <c r="N189" s="341"/>
    </row>
    <row r="190" spans="1:14" ht="18.75">
      <c r="B190" s="210">
        <v>5025232873265</v>
      </c>
      <c r="C190" s="68" t="s">
        <v>1449</v>
      </c>
      <c r="D190" s="65"/>
      <c r="E190" s="493">
        <f>VLOOKUP(C190,'Tarifa Compacta'!C:E,3,0)</f>
        <v>3804</v>
      </c>
      <c r="F190" s="69"/>
      <c r="G190" s="70"/>
      <c r="H190" s="71"/>
      <c r="I190" s="71"/>
      <c r="J190" s="71"/>
      <c r="K190" s="71"/>
      <c r="L190" s="222"/>
      <c r="M190" s="260"/>
      <c r="N190" s="341"/>
    </row>
    <row r="191" spans="1:14" ht="18.75">
      <c r="B191" s="210">
        <v>5025232873272</v>
      </c>
      <c r="C191" s="68" t="s">
        <v>1450</v>
      </c>
      <c r="D191" s="65"/>
      <c r="E191" s="493">
        <f>VLOOKUP(C191,'Tarifa Compacta'!C:E,3,0)</f>
        <v>4863</v>
      </c>
      <c r="F191" s="69"/>
      <c r="G191" s="70"/>
      <c r="H191" s="71"/>
      <c r="I191" s="71"/>
      <c r="J191" s="71"/>
      <c r="K191" s="71"/>
      <c r="L191" s="222"/>
      <c r="M191" s="260"/>
      <c r="N191" s="341"/>
    </row>
    <row r="192" spans="1:14" ht="50.1" customHeight="1">
      <c r="B192" s="203"/>
      <c r="C192" s="31" t="s">
        <v>1451</v>
      </c>
      <c r="E192" s="479"/>
      <c r="F192" s="34"/>
      <c r="G192" s="33"/>
      <c r="H192" s="34"/>
      <c r="I192" s="34"/>
      <c r="J192" s="34"/>
      <c r="K192" s="34"/>
      <c r="L192" s="222"/>
      <c r="M192" s="260"/>
      <c r="N192" s="341"/>
    </row>
    <row r="193" spans="1:14" s="23" customFormat="1" ht="24.95" customHeight="1">
      <c r="A193"/>
      <c r="B193" s="209"/>
      <c r="C193" s="60" t="s">
        <v>1452</v>
      </c>
      <c r="D193" s="61"/>
      <c r="E193" s="491"/>
      <c r="F193" s="63"/>
      <c r="G193" s="62"/>
      <c r="H193" s="63"/>
      <c r="I193" s="63"/>
      <c r="J193" s="63"/>
      <c r="K193" s="63"/>
      <c r="L193" s="222"/>
      <c r="M193" s="260"/>
      <c r="N193" s="341"/>
    </row>
    <row r="194" spans="1:14" s="42" customFormat="1" ht="9.9499999999999993" customHeight="1">
      <c r="A194"/>
      <c r="B194" s="204"/>
      <c r="C194" s="36"/>
      <c r="D194" s="37"/>
      <c r="E194" s="480"/>
      <c r="F194" s="40"/>
      <c r="G194" s="21"/>
      <c r="H194" s="41"/>
      <c r="I194" s="41"/>
      <c r="J194" s="41"/>
      <c r="K194" s="41"/>
      <c r="L194" s="222"/>
      <c r="M194" s="260"/>
      <c r="N194" s="341"/>
    </row>
    <row r="195" spans="1:14" ht="18.75">
      <c r="B195" s="206">
        <v>5025232874873</v>
      </c>
      <c r="C195" s="64" t="s">
        <v>1453</v>
      </c>
      <c r="D195" s="77" t="s">
        <v>1454</v>
      </c>
      <c r="E195" s="494">
        <f>VLOOKUP(C195,'Tarifa Compacta'!C:E,3,0)</f>
        <v>88</v>
      </c>
      <c r="F195" s="59"/>
      <c r="G195" s="66"/>
      <c r="H195" s="67"/>
      <c r="I195" s="67"/>
      <c r="J195" s="67"/>
      <c r="K195" s="67"/>
      <c r="L195" s="222"/>
      <c r="M195" s="260"/>
      <c r="N195" s="341"/>
    </row>
    <row r="196" spans="1:14" ht="18.75">
      <c r="B196" s="206">
        <v>4010869267076</v>
      </c>
      <c r="C196" s="64" t="s">
        <v>1455</v>
      </c>
      <c r="D196" s="77" t="s">
        <v>1456</v>
      </c>
      <c r="E196" s="494">
        <f>VLOOKUP(C196,'Tarifa Compacta'!C:E,3,0)</f>
        <v>204</v>
      </c>
      <c r="F196" s="59"/>
      <c r="G196" s="66"/>
      <c r="H196" s="67"/>
      <c r="I196" s="67"/>
      <c r="J196" s="67"/>
      <c r="K196" s="67"/>
      <c r="L196" s="222"/>
      <c r="M196" s="260"/>
      <c r="N196" s="341"/>
    </row>
    <row r="197" spans="1:14" ht="18.75">
      <c r="B197" s="210">
        <v>4010869203098</v>
      </c>
      <c r="C197" s="68" t="s">
        <v>1457</v>
      </c>
      <c r="D197" s="77" t="s">
        <v>1456</v>
      </c>
      <c r="E197" s="495">
        <f>VLOOKUP(C197,'Tarifa Compacta'!C:E,3,0)</f>
        <v>172</v>
      </c>
      <c r="F197" s="69"/>
      <c r="G197" s="70"/>
      <c r="H197" s="71"/>
      <c r="I197" s="71"/>
      <c r="J197" s="71"/>
      <c r="K197" s="71"/>
      <c r="L197" s="222"/>
      <c r="M197" s="260"/>
      <c r="N197" s="341"/>
    </row>
    <row r="198" spans="1:14" ht="18.75">
      <c r="B198" s="210">
        <v>5025232851119</v>
      </c>
      <c r="C198" s="68" t="s">
        <v>1458</v>
      </c>
      <c r="D198" s="77" t="s">
        <v>1459</v>
      </c>
      <c r="E198" s="495">
        <f>VLOOKUP(C198,'Tarifa Compacta'!C:E,3,0)</f>
        <v>233</v>
      </c>
      <c r="F198" s="69"/>
      <c r="G198" s="70"/>
      <c r="H198" s="71"/>
      <c r="I198" s="71"/>
      <c r="J198" s="71"/>
      <c r="K198" s="71"/>
      <c r="L198" s="222"/>
      <c r="M198" s="260"/>
      <c r="N198" s="341"/>
    </row>
    <row r="199" spans="1:14" ht="18.75">
      <c r="B199" s="210" t="s">
        <v>1460</v>
      </c>
      <c r="C199" s="68" t="s">
        <v>1461</v>
      </c>
      <c r="D199" s="77" t="s">
        <v>1462</v>
      </c>
      <c r="E199" s="495">
        <f>VLOOKUP(C199,'Tarifa Compacta'!C:E,3,0)</f>
        <v>365</v>
      </c>
      <c r="F199" s="69"/>
      <c r="G199" s="70"/>
      <c r="H199" s="71"/>
      <c r="I199" s="71"/>
      <c r="J199" s="71"/>
      <c r="K199" s="71"/>
      <c r="L199" s="222"/>
      <c r="M199" s="260"/>
      <c r="N199" s="341"/>
    </row>
    <row r="200" spans="1:14" ht="18.75">
      <c r="B200" s="210" t="s">
        <v>1463</v>
      </c>
      <c r="C200" s="68" t="s">
        <v>1464</v>
      </c>
      <c r="D200" s="77" t="s">
        <v>1465</v>
      </c>
      <c r="E200" s="495">
        <f>VLOOKUP(C200,'Tarifa Compacta'!C:E,3,0)</f>
        <v>365</v>
      </c>
      <c r="F200" s="69"/>
      <c r="G200" s="70"/>
      <c r="H200" s="71"/>
      <c r="I200" s="71"/>
      <c r="J200" s="71"/>
      <c r="K200" s="71"/>
      <c r="L200" s="222"/>
      <c r="M200" s="260"/>
      <c r="N200" s="341"/>
    </row>
    <row r="201" spans="1:14" ht="18.75">
      <c r="B201" s="210" t="s">
        <v>1466</v>
      </c>
      <c r="C201" s="68" t="s">
        <v>1467</v>
      </c>
      <c r="D201" s="77" t="s">
        <v>1468</v>
      </c>
      <c r="E201" s="495">
        <f>VLOOKUP(C201,'Tarifa Compacta'!C:E,3,0)</f>
        <v>375</v>
      </c>
      <c r="F201" s="69"/>
      <c r="G201" s="70"/>
      <c r="H201" s="71"/>
      <c r="I201" s="71"/>
      <c r="J201" s="71"/>
      <c r="K201" s="71"/>
      <c r="L201" s="222"/>
      <c r="M201" s="260"/>
      <c r="N201" s="341"/>
    </row>
    <row r="202" spans="1:14" ht="18.75">
      <c r="B202" s="210">
        <v>4010869242769</v>
      </c>
      <c r="C202" s="68" t="s">
        <v>1469</v>
      </c>
      <c r="D202" s="77" t="s">
        <v>1470</v>
      </c>
      <c r="E202" s="495">
        <f>VLOOKUP(C202,'Tarifa Compacta'!C:E,3,0)</f>
        <v>469</v>
      </c>
      <c r="F202" s="69"/>
      <c r="G202" s="70"/>
      <c r="H202" s="71"/>
      <c r="I202" s="71"/>
      <c r="J202" s="71"/>
      <c r="K202" s="71"/>
      <c r="L202" s="222"/>
      <c r="M202" s="260"/>
      <c r="N202" s="341"/>
    </row>
    <row r="203" spans="1:14" ht="33" customHeight="1">
      <c r="B203" s="210">
        <v>4010869244275</v>
      </c>
      <c r="C203" s="68" t="s">
        <v>1471</v>
      </c>
      <c r="D203" s="77" t="s">
        <v>1472</v>
      </c>
      <c r="E203" s="495">
        <f>VLOOKUP(C203,'Tarifa Compacta'!C:E,3,0)</f>
        <v>204</v>
      </c>
      <c r="F203" s="69"/>
      <c r="G203" s="70"/>
      <c r="H203" s="71"/>
      <c r="I203" s="71"/>
      <c r="J203" s="71"/>
      <c r="K203" s="71"/>
      <c r="L203" s="222"/>
      <c r="M203" s="260"/>
      <c r="N203" s="341"/>
    </row>
    <row r="204" spans="1:14" ht="18.75">
      <c r="B204" s="210">
        <v>4010869231848</v>
      </c>
      <c r="C204" s="248" t="s">
        <v>1473</v>
      </c>
      <c r="D204" s="249" t="s">
        <v>1474</v>
      </c>
      <c r="E204" s="493">
        <f>VLOOKUP(C204,'Tarifa Compacta'!C:E,3,0)</f>
        <v>187</v>
      </c>
      <c r="F204" s="69"/>
      <c r="G204" s="70"/>
      <c r="H204" s="71"/>
      <c r="I204" s="71"/>
      <c r="J204" s="71"/>
      <c r="K204" s="71"/>
      <c r="L204" s="222"/>
      <c r="M204" s="260"/>
      <c r="N204" s="341"/>
    </row>
    <row r="205" spans="1:14" ht="18.75">
      <c r="B205" s="210">
        <v>4010869237918</v>
      </c>
      <c r="C205" s="68" t="s">
        <v>1475</v>
      </c>
      <c r="D205" s="77" t="s">
        <v>1476</v>
      </c>
      <c r="E205" s="495">
        <f>VLOOKUP(C205,'Tarifa Compacta'!C:E,3,0)</f>
        <v>284</v>
      </c>
      <c r="F205" s="69"/>
      <c r="G205" s="70"/>
      <c r="H205" s="71"/>
      <c r="I205" s="71"/>
      <c r="J205" s="71"/>
      <c r="K205" s="71"/>
      <c r="L205" s="222"/>
      <c r="M205" s="260"/>
      <c r="N205" s="341"/>
    </row>
    <row r="206" spans="1:14" ht="18.75">
      <c r="B206" s="210" t="s">
        <v>1477</v>
      </c>
      <c r="C206" s="68" t="s">
        <v>1478</v>
      </c>
      <c r="D206" s="77" t="s">
        <v>1479</v>
      </c>
      <c r="E206" s="495">
        <f>VLOOKUP(C206,'Tarifa Compacta'!C:E,3,0)</f>
        <v>309</v>
      </c>
      <c r="F206" s="69"/>
      <c r="G206" s="70"/>
      <c r="H206" s="71"/>
      <c r="I206" s="71"/>
      <c r="J206" s="71"/>
      <c r="K206" s="71"/>
      <c r="L206" s="222"/>
      <c r="M206" s="260"/>
      <c r="N206" s="341"/>
    </row>
    <row r="207" spans="1:14" s="23" customFormat="1" ht="24.95" customHeight="1">
      <c r="A207"/>
      <c r="B207" s="209"/>
      <c r="C207" s="60" t="s">
        <v>1480</v>
      </c>
      <c r="D207" s="61"/>
      <c r="E207" s="491"/>
      <c r="F207" s="63"/>
      <c r="G207" s="62"/>
      <c r="H207" s="63"/>
      <c r="I207" s="63"/>
      <c r="J207" s="63"/>
      <c r="K207" s="63"/>
      <c r="L207" s="222"/>
      <c r="M207" s="260"/>
      <c r="N207" s="341"/>
    </row>
    <row r="208" spans="1:14" s="42" customFormat="1" ht="9.9499999999999993" customHeight="1">
      <c r="A208"/>
      <c r="B208" s="204"/>
      <c r="C208" s="36"/>
      <c r="D208" s="37"/>
      <c r="E208" s="480"/>
      <c r="F208" s="40"/>
      <c r="G208" s="21"/>
      <c r="H208" s="41"/>
      <c r="I208" s="41"/>
      <c r="J208" s="41"/>
      <c r="K208" s="41"/>
      <c r="L208" s="222"/>
      <c r="M208" s="260"/>
      <c r="N208" s="341"/>
    </row>
    <row r="209" spans="1:14" ht="18.75">
      <c r="B209" s="206"/>
      <c r="C209" s="534" t="s">
        <v>1481</v>
      </c>
      <c r="D209" s="535" t="s">
        <v>1482</v>
      </c>
      <c r="E209" s="494">
        <f>VLOOKUP(C209,'Tarifa Compacta'!C:E,3,0)</f>
        <v>26</v>
      </c>
      <c r="F209" s="59"/>
      <c r="G209" s="66"/>
      <c r="H209" s="67"/>
      <c r="I209" s="67"/>
      <c r="J209" s="67"/>
      <c r="K209" s="67"/>
      <c r="L209" s="222"/>
      <c r="M209" s="260"/>
      <c r="N209" s="341"/>
    </row>
    <row r="210" spans="1:14" ht="18.75">
      <c r="B210" s="206"/>
      <c r="C210" s="244" t="s">
        <v>1483</v>
      </c>
      <c r="D210" s="249" t="s">
        <v>1484</v>
      </c>
      <c r="E210" s="492">
        <f>VLOOKUP(C210,'Tarifa Compacta'!C:E,3,0)</f>
        <v>26</v>
      </c>
      <c r="F210" s="59"/>
      <c r="G210" s="66"/>
      <c r="H210" s="67"/>
      <c r="I210" s="67"/>
      <c r="J210" s="67"/>
      <c r="K210" s="67"/>
      <c r="L210" s="222"/>
      <c r="M210" s="260"/>
      <c r="N210" s="341"/>
    </row>
    <row r="211" spans="1:14" ht="18.75">
      <c r="B211" s="206"/>
      <c r="C211" s="244" t="s">
        <v>1485</v>
      </c>
      <c r="D211" s="249" t="s">
        <v>1486</v>
      </c>
      <c r="E211" s="492">
        <f>VLOOKUP(C211,'Tarifa Compacta'!C:E,3,0)</f>
        <v>28</v>
      </c>
      <c r="F211" s="59"/>
      <c r="G211" s="66"/>
      <c r="H211" s="67"/>
      <c r="I211" s="67"/>
      <c r="J211" s="67"/>
      <c r="K211" s="67"/>
      <c r="L211" s="222"/>
      <c r="M211" s="260"/>
      <c r="N211" s="341"/>
    </row>
    <row r="212" spans="1:14" s="23" customFormat="1" ht="24.95" customHeight="1">
      <c r="A212"/>
      <c r="B212" s="209"/>
      <c r="C212" s="60" t="s">
        <v>1487</v>
      </c>
      <c r="D212" s="61"/>
      <c r="E212" s="491"/>
      <c r="F212" s="63"/>
      <c r="G212" s="62"/>
      <c r="H212" s="63"/>
      <c r="I212" s="63"/>
      <c r="J212" s="63"/>
      <c r="K212" s="63"/>
      <c r="L212" s="222"/>
      <c r="M212" s="260"/>
      <c r="N212" s="341"/>
    </row>
    <row r="213" spans="1:14" s="42" customFormat="1" ht="9.9499999999999993" customHeight="1">
      <c r="A213"/>
      <c r="B213" s="204"/>
      <c r="C213" s="36"/>
      <c r="D213" s="37"/>
      <c r="E213" s="480"/>
      <c r="F213" s="40"/>
      <c r="G213" s="21"/>
      <c r="H213" s="41"/>
      <c r="I213" s="41"/>
      <c r="J213" s="41"/>
      <c r="K213" s="41"/>
      <c r="L213" s="222"/>
      <c r="M213" s="260"/>
      <c r="N213" s="341"/>
    </row>
    <row r="214" spans="1:14" ht="18.75">
      <c r="B214" s="206" t="s">
        <v>1488</v>
      </c>
      <c r="C214" s="64" t="s">
        <v>1489</v>
      </c>
      <c r="D214" s="76" t="s">
        <v>1490</v>
      </c>
      <c r="E214" s="494">
        <f>VLOOKUP(C214,'Tarifa Compacta'!C:E,3,0)</f>
        <v>105</v>
      </c>
      <c r="F214" s="59"/>
      <c r="G214" s="66"/>
      <c r="H214" s="67"/>
      <c r="I214" s="67"/>
      <c r="J214" s="67"/>
      <c r="K214" s="67"/>
      <c r="L214" s="222"/>
      <c r="M214" s="260"/>
      <c r="N214" s="341"/>
    </row>
    <row r="215" spans="1:14" ht="18.75">
      <c r="B215" s="206">
        <v>5025232894659</v>
      </c>
      <c r="C215" s="244" t="s">
        <v>1491</v>
      </c>
      <c r="D215" s="249" t="s">
        <v>1492</v>
      </c>
      <c r="E215" s="492">
        <f>VLOOKUP(C215,'Tarifa Compacta'!C:E,3,0)</f>
        <v>131</v>
      </c>
      <c r="F215" s="69"/>
      <c r="G215" s="70"/>
      <c r="H215" s="71"/>
      <c r="I215" s="71"/>
      <c r="J215" s="71"/>
      <c r="K215" s="71"/>
      <c r="L215" s="222"/>
      <c r="M215" s="260"/>
      <c r="N215" s="341"/>
    </row>
    <row r="216" spans="1:14" ht="18">
      <c r="B216" s="21" t="s">
        <v>1493</v>
      </c>
      <c r="E216" s="479"/>
      <c r="G216" s="39"/>
      <c r="H216" s="78"/>
      <c r="I216" s="78"/>
      <c r="J216" s="78"/>
      <c r="K216" s="78"/>
    </row>
    <row r="217" spans="1:14" ht="18">
      <c r="B217" s="21" t="s">
        <v>1494</v>
      </c>
      <c r="E217" s="499"/>
      <c r="G217" s="39"/>
      <c r="H217" s="78"/>
      <c r="I217" s="78"/>
      <c r="J217" s="78"/>
      <c r="K217" s="78"/>
    </row>
    <row r="263" spans="3:7" ht="15">
      <c r="C263" s="1"/>
      <c r="D263" s="1"/>
      <c r="E263" s="500"/>
      <c r="F263" s="1"/>
      <c r="G263" s="1"/>
    </row>
    <row r="264" spans="3:7" ht="15">
      <c r="C264" s="1"/>
      <c r="D264" s="1"/>
      <c r="E264" s="500"/>
      <c r="F264" s="1"/>
      <c r="G264" s="1"/>
    </row>
    <row r="265" spans="3:7" ht="15">
      <c r="C265" s="1"/>
      <c r="D265" s="1"/>
      <c r="E265" s="500"/>
      <c r="F265" s="1"/>
      <c r="G265" s="1"/>
    </row>
    <row r="266" spans="3:7" ht="15">
      <c r="C266" s="1"/>
      <c r="D266" s="1"/>
      <c r="E266" s="500"/>
      <c r="F266" s="1"/>
      <c r="G266" s="1"/>
    </row>
    <row r="267" spans="3:7" ht="15">
      <c r="C267" s="1"/>
      <c r="D267" s="1"/>
      <c r="E267" s="500"/>
      <c r="F267" s="1"/>
      <c r="G267" s="1"/>
    </row>
    <row r="268" spans="3:7" ht="15">
      <c r="C268" s="1"/>
      <c r="D268" s="1"/>
      <c r="E268" s="500"/>
      <c r="F268" s="1"/>
      <c r="G268" s="1"/>
    </row>
    <row r="269" spans="3:7" ht="15">
      <c r="C269" s="1"/>
      <c r="D269" s="1"/>
      <c r="E269" s="500"/>
      <c r="F269" s="1"/>
      <c r="G269" s="1"/>
    </row>
    <row r="270" spans="3:7" ht="15">
      <c r="C270" s="1"/>
      <c r="D270" s="1"/>
      <c r="E270" s="500"/>
      <c r="F270" s="1"/>
      <c r="G270" s="1"/>
    </row>
    <row r="271" spans="3:7" ht="15">
      <c r="C271" s="1"/>
      <c r="D271" s="1"/>
      <c r="E271" s="500"/>
      <c r="F271" s="1"/>
      <c r="G271" s="1"/>
    </row>
    <row r="272" spans="3:7" ht="15">
      <c r="C272" s="1"/>
      <c r="D272" s="1"/>
      <c r="E272" s="500"/>
      <c r="F272" s="1"/>
      <c r="G272" s="1"/>
    </row>
    <row r="273" spans="3:7" ht="15">
      <c r="C273" s="1"/>
      <c r="D273" s="1"/>
      <c r="E273" s="500"/>
      <c r="F273" s="1"/>
      <c r="G273" s="1"/>
    </row>
    <row r="274" spans="3:7" ht="15">
      <c r="C274" s="1"/>
      <c r="D274" s="1"/>
      <c r="E274" s="500"/>
      <c r="F274" s="1"/>
      <c r="G274" s="1"/>
    </row>
    <row r="275" spans="3:7" ht="15">
      <c r="C275" s="1"/>
      <c r="D275" s="1"/>
      <c r="E275" s="500"/>
      <c r="F275" s="1"/>
      <c r="G275" s="1"/>
    </row>
    <row r="276" spans="3:7" ht="15">
      <c r="C276" s="1"/>
      <c r="D276" s="1"/>
      <c r="E276" s="500"/>
      <c r="F276" s="1"/>
      <c r="G276" s="1"/>
    </row>
    <row r="277" spans="3:7" ht="15">
      <c r="C277" s="1"/>
      <c r="D277" s="1"/>
      <c r="E277" s="500"/>
      <c r="F277" s="1"/>
      <c r="G277" s="1"/>
    </row>
    <row r="278" spans="3:7" ht="15">
      <c r="C278" s="1"/>
      <c r="D278" s="1"/>
      <c r="E278" s="500"/>
      <c r="F278" s="1"/>
      <c r="G278" s="1"/>
    </row>
    <row r="279" spans="3:7" ht="15">
      <c r="C279" s="1"/>
      <c r="D279" s="1"/>
      <c r="E279" s="500"/>
      <c r="F279" s="1"/>
      <c r="G279" s="1"/>
    </row>
    <row r="280" spans="3:7" ht="15">
      <c r="C280" s="1"/>
      <c r="D280" s="1"/>
      <c r="E280" s="500"/>
      <c r="F280" s="1"/>
      <c r="G280" s="1"/>
    </row>
    <row r="281" spans="3:7" ht="15">
      <c r="C281" s="1"/>
      <c r="D281" s="1"/>
      <c r="E281" s="500"/>
      <c r="F281" s="1"/>
      <c r="G281" s="1"/>
    </row>
    <row r="282" spans="3:7" ht="15">
      <c r="C282" s="1"/>
      <c r="D282" s="1"/>
      <c r="E282" s="500"/>
      <c r="F282" s="1"/>
      <c r="G282" s="1"/>
    </row>
    <row r="283" spans="3:7" ht="15">
      <c r="C283" s="1"/>
      <c r="D283" s="1"/>
      <c r="E283" s="500"/>
      <c r="F283" s="1"/>
      <c r="G283" s="1"/>
    </row>
    <row r="284" spans="3:7" ht="15">
      <c r="C284" s="1"/>
      <c r="D284" s="1"/>
      <c r="E284" s="500"/>
      <c r="F284" s="1"/>
      <c r="G284" s="1"/>
    </row>
    <row r="285" spans="3:7" ht="15">
      <c r="C285" s="1"/>
      <c r="D285" s="1"/>
      <c r="E285" s="500"/>
      <c r="F285" s="1"/>
      <c r="G285" s="1"/>
    </row>
    <row r="286" spans="3:7" ht="15">
      <c r="C286" s="1"/>
      <c r="D286" s="1"/>
      <c r="E286" s="500"/>
      <c r="F286" s="1"/>
      <c r="G286" s="1"/>
    </row>
    <row r="287" spans="3:7" ht="15">
      <c r="C287" s="1"/>
      <c r="D287" s="1"/>
      <c r="E287" s="500"/>
      <c r="F287" s="1"/>
      <c r="G287" s="1"/>
    </row>
    <row r="288" spans="3:7" ht="15">
      <c r="C288" s="1"/>
      <c r="D288" s="1"/>
      <c r="E288" s="500"/>
      <c r="F288" s="1"/>
      <c r="G288" s="1"/>
    </row>
    <row r="289" spans="3:7" ht="15">
      <c r="C289" s="1"/>
      <c r="D289" s="1"/>
      <c r="E289" s="500"/>
      <c r="F289" s="1"/>
      <c r="G289" s="1"/>
    </row>
    <row r="290" spans="3:7" ht="15">
      <c r="C290" s="1"/>
      <c r="D290" s="1"/>
      <c r="E290" s="500"/>
      <c r="F290" s="1"/>
      <c r="G290" s="1"/>
    </row>
    <row r="291" spans="3:7" ht="15">
      <c r="C291" s="1"/>
      <c r="D291" s="1"/>
      <c r="E291" s="500"/>
      <c r="F291" s="1"/>
      <c r="G291" s="1"/>
    </row>
    <row r="292" spans="3:7" ht="15">
      <c r="C292" s="1"/>
      <c r="D292" s="1"/>
      <c r="E292" s="500"/>
      <c r="F292" s="1"/>
      <c r="G292" s="1"/>
    </row>
    <row r="293" spans="3:7" ht="15">
      <c r="C293" s="1"/>
      <c r="D293" s="1"/>
      <c r="E293" s="500"/>
      <c r="F293" s="1"/>
      <c r="G293" s="1"/>
    </row>
    <row r="294" spans="3:7" ht="15">
      <c r="C294" s="1"/>
      <c r="D294" s="1"/>
      <c r="E294" s="500"/>
      <c r="F294" s="1"/>
      <c r="G294" s="1"/>
    </row>
    <row r="295" spans="3:7" ht="15">
      <c r="C295" s="1"/>
      <c r="D295" s="1"/>
      <c r="E295" s="500"/>
      <c r="F295" s="1"/>
      <c r="G295" s="1"/>
    </row>
    <row r="296" spans="3:7" ht="15">
      <c r="C296" s="1"/>
      <c r="D296" s="1"/>
      <c r="E296" s="500"/>
      <c r="F296" s="1"/>
      <c r="G296" s="1"/>
    </row>
    <row r="297" spans="3:7" ht="15">
      <c r="C297" s="1"/>
      <c r="D297" s="1"/>
      <c r="E297" s="500"/>
      <c r="F297" s="1"/>
      <c r="G297" s="1"/>
    </row>
    <row r="298" spans="3:7" ht="15">
      <c r="C298" s="1"/>
      <c r="D298" s="1"/>
      <c r="E298" s="500"/>
      <c r="F298" s="1"/>
      <c r="G298" s="1"/>
    </row>
    <row r="299" spans="3:7" ht="15">
      <c r="C299" s="1"/>
      <c r="D299" s="1"/>
      <c r="E299" s="500"/>
      <c r="F299" s="1"/>
      <c r="G299" s="1"/>
    </row>
    <row r="300" spans="3:7" ht="15">
      <c r="C300" s="1"/>
      <c r="D300" s="1"/>
      <c r="E300" s="500"/>
      <c r="F300" s="1"/>
      <c r="G300" s="1"/>
    </row>
    <row r="301" spans="3:7" ht="15">
      <c r="C301" s="1"/>
      <c r="D301" s="1"/>
      <c r="E301" s="500"/>
      <c r="F301" s="1"/>
      <c r="G301" s="1"/>
    </row>
    <row r="302" spans="3:7" ht="15">
      <c r="C302" s="1"/>
      <c r="D302" s="1"/>
      <c r="E302" s="500"/>
      <c r="F302" s="1"/>
      <c r="G302" s="1"/>
    </row>
    <row r="303" spans="3:7" ht="15">
      <c r="C303" s="1"/>
      <c r="D303" s="1"/>
      <c r="E303" s="500"/>
      <c r="F303" s="1"/>
      <c r="G303" s="1"/>
    </row>
    <row r="304" spans="3:7" ht="15">
      <c r="C304" s="1"/>
      <c r="D304" s="1"/>
      <c r="E304" s="500"/>
      <c r="F304" s="1"/>
      <c r="G304" s="1"/>
    </row>
    <row r="305" spans="3:7" ht="15">
      <c r="C305" s="1"/>
      <c r="D305" s="1"/>
      <c r="E305" s="500"/>
      <c r="F305" s="1"/>
      <c r="G305" s="1"/>
    </row>
    <row r="306" spans="3:7" ht="15">
      <c r="C306" s="1"/>
      <c r="D306" s="1"/>
      <c r="E306" s="500"/>
      <c r="F306" s="1"/>
      <c r="G306" s="1"/>
    </row>
    <row r="307" spans="3:7" ht="15">
      <c r="C307" s="1"/>
      <c r="D307" s="1"/>
      <c r="E307" s="500"/>
      <c r="F307" s="1"/>
      <c r="G307" s="1"/>
    </row>
    <row r="308" spans="3:7" ht="15">
      <c r="C308" s="1"/>
      <c r="D308" s="1"/>
      <c r="E308" s="500"/>
      <c r="F308" s="1"/>
      <c r="G308" s="1"/>
    </row>
    <row r="309" spans="3:7" ht="15">
      <c r="C309" s="1"/>
      <c r="D309" s="1"/>
      <c r="E309" s="500"/>
      <c r="F309" s="1"/>
      <c r="G309" s="1"/>
    </row>
    <row r="310" spans="3:7" ht="15">
      <c r="C310" s="1"/>
      <c r="D310" s="1"/>
      <c r="E310" s="500"/>
      <c r="F310" s="1"/>
      <c r="G310" s="1"/>
    </row>
    <row r="311" spans="3:7" ht="15">
      <c r="C311" s="1"/>
      <c r="D311" s="1"/>
      <c r="E311" s="500"/>
      <c r="F311" s="1"/>
      <c r="G311" s="1"/>
    </row>
    <row r="312" spans="3:7" ht="15">
      <c r="C312" s="1"/>
      <c r="D312" s="1"/>
      <c r="E312" s="500"/>
      <c r="F312" s="1"/>
      <c r="G312" s="1"/>
    </row>
    <row r="313" spans="3:7" ht="15">
      <c r="C313" s="1"/>
      <c r="D313" s="1"/>
      <c r="E313" s="500"/>
      <c r="F313" s="1"/>
      <c r="G313" s="1"/>
    </row>
    <row r="314" spans="3:7" ht="15">
      <c r="C314" s="1"/>
      <c r="D314" s="1"/>
      <c r="E314" s="500"/>
      <c r="F314" s="1"/>
      <c r="G314" s="1"/>
    </row>
    <row r="315" spans="3:7" ht="15">
      <c r="C315" s="1"/>
      <c r="D315" s="1"/>
      <c r="E315" s="500"/>
      <c r="F315" s="1"/>
      <c r="G315" s="1"/>
    </row>
    <row r="316" spans="3:7" ht="15">
      <c r="C316" s="1"/>
      <c r="D316" s="1"/>
      <c r="E316" s="500"/>
      <c r="F316" s="1"/>
      <c r="G316" s="1"/>
    </row>
    <row r="317" spans="3:7" ht="15">
      <c r="C317" s="1"/>
      <c r="D317" s="1"/>
      <c r="E317" s="500"/>
      <c r="F317" s="1"/>
      <c r="G317" s="1"/>
    </row>
    <row r="318" spans="3:7" ht="15">
      <c r="C318" s="1"/>
      <c r="D318" s="1"/>
      <c r="E318" s="500"/>
      <c r="F318" s="1"/>
      <c r="G318" s="1"/>
    </row>
    <row r="319" spans="3:7" ht="15">
      <c r="C319" s="1"/>
      <c r="D319" s="1"/>
      <c r="E319" s="500"/>
      <c r="F319" s="1"/>
      <c r="G319" s="1"/>
    </row>
    <row r="320" spans="3:7" ht="15">
      <c r="C320" s="1"/>
      <c r="D320" s="1"/>
      <c r="E320" s="500"/>
      <c r="F320" s="1"/>
      <c r="G320" s="1"/>
    </row>
    <row r="321" spans="3:7" ht="15">
      <c r="C321" s="1"/>
      <c r="D321" s="1"/>
      <c r="E321" s="500"/>
      <c r="F321" s="1"/>
      <c r="G321" s="1"/>
    </row>
    <row r="322" spans="3:7" ht="15">
      <c r="C322" s="1"/>
      <c r="D322" s="1"/>
      <c r="E322" s="500"/>
      <c r="F322" s="1"/>
      <c r="G322" s="1"/>
    </row>
    <row r="323" spans="3:7" ht="15">
      <c r="C323" s="1"/>
      <c r="D323" s="1"/>
      <c r="E323" s="500"/>
      <c r="F323" s="1"/>
      <c r="G323" s="1"/>
    </row>
    <row r="324" spans="3:7" ht="15">
      <c r="C324" s="1"/>
      <c r="D324" s="1"/>
      <c r="E324" s="500"/>
      <c r="F324" s="1"/>
      <c r="G324" s="1"/>
    </row>
    <row r="325" spans="3:7" ht="15">
      <c r="C325" s="1"/>
      <c r="D325" s="1"/>
      <c r="E325" s="500"/>
      <c r="F325" s="1"/>
      <c r="G325" s="1"/>
    </row>
    <row r="326" spans="3:7" ht="15">
      <c r="C326" s="1"/>
      <c r="D326" s="1"/>
      <c r="E326" s="500"/>
      <c r="F326" s="1"/>
      <c r="G326" s="1"/>
    </row>
    <row r="327" spans="3:7" ht="15">
      <c r="C327" s="1"/>
      <c r="D327" s="1"/>
      <c r="E327" s="500"/>
      <c r="F327" s="1"/>
      <c r="G327" s="1"/>
    </row>
    <row r="328" spans="3:7" ht="15">
      <c r="C328" s="1"/>
      <c r="D328" s="1"/>
      <c r="E328" s="500"/>
      <c r="F328" s="1"/>
      <c r="G328" s="1"/>
    </row>
    <row r="329" spans="3:7" ht="15">
      <c r="C329" s="1"/>
      <c r="D329" s="1"/>
      <c r="E329" s="500"/>
      <c r="F329" s="1"/>
      <c r="G329" s="1"/>
    </row>
  </sheetData>
  <mergeCells count="4">
    <mergeCell ref="B5:B7"/>
    <mergeCell ref="E5:E7"/>
    <mergeCell ref="H5:H7"/>
    <mergeCell ref="J5:J7"/>
  </mergeCells>
  <hyperlinks>
    <hyperlink ref="B4" r:id="rId1" xr:uid="{00000000-0004-0000-0100-000000000000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2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5" manualBreakCount="5">
    <brk id="61" min="1" max="12" man="1"/>
    <brk id="103" min="1" max="12" man="1"/>
    <brk id="133" min="1" max="12" man="1"/>
    <brk id="191" min="1" max="12" man="1"/>
    <brk id="217" min="1" max="12" man="1"/>
  </rowBreaks>
  <customProperties>
    <customPr name="_pios_id" r:id="rId3"/>
  </customProperties>
  <ignoredErrors>
    <ignoredError sqref="B199 B200:B201 B206 B214" numberStoredAsText="1"/>
  </ignoredError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L135"/>
  <sheetViews>
    <sheetView showGridLines="0" zoomScale="80" zoomScaleNormal="80" workbookViewId="0"/>
  </sheetViews>
  <sheetFormatPr baseColWidth="10" defaultColWidth="11.42578125" defaultRowHeight="15.75"/>
  <cols>
    <col min="1" max="1" width="4.5703125" customWidth="1"/>
    <col min="2" max="2" width="24.140625" style="1" customWidth="1"/>
    <col min="3" max="3" width="26.5703125" style="2" customWidth="1"/>
    <col min="4" max="4" width="52.42578125" style="3" bestFit="1" customWidth="1"/>
    <col min="5" max="5" width="18.140625" style="436" customWidth="1"/>
    <col min="6" max="6" width="13.42578125" style="6" customWidth="1"/>
    <col min="7" max="7" width="13" style="1" customWidth="1"/>
    <col min="8" max="8" width="12" style="1" customWidth="1"/>
    <col min="9" max="9" width="13.140625" style="1" customWidth="1"/>
    <col min="10" max="10" width="12" style="1" customWidth="1"/>
    <col min="11" max="11" width="14.140625" style="1" bestFit="1" customWidth="1"/>
    <col min="12" max="16384" width="11.42578125" style="1"/>
  </cols>
  <sheetData>
    <row r="1" spans="1:12" ht="66" customHeight="1"/>
    <row r="2" spans="1:12" s="7" customFormat="1" ht="30" customHeight="1">
      <c r="A2"/>
      <c r="B2" s="8"/>
      <c r="C2" s="9"/>
      <c r="D2" s="10"/>
      <c r="E2" s="478"/>
      <c r="F2" s="11"/>
      <c r="G2" s="11"/>
      <c r="H2" s="11"/>
      <c r="I2" s="11"/>
      <c r="J2" s="11"/>
    </row>
    <row r="3" spans="1:12" s="12" customFormat="1" ht="28.5">
      <c r="A3"/>
      <c r="B3" s="13" t="s">
        <v>1255</v>
      </c>
      <c r="C3" s="14"/>
      <c r="D3" s="13" t="str">
        <f>'A2W R410'!D3</f>
        <v>Septiembre 2022</v>
      </c>
      <c r="E3" s="438"/>
      <c r="F3" s="18"/>
      <c r="G3" s="18"/>
      <c r="H3" s="18"/>
      <c r="I3" s="18"/>
      <c r="J3" s="19"/>
    </row>
    <row r="4" spans="1:12">
      <c r="B4" s="20" t="s">
        <v>1</v>
      </c>
      <c r="C4" s="21"/>
      <c r="F4" s="5"/>
      <c r="G4" s="5"/>
      <c r="H4" s="5"/>
      <c r="I4" s="5"/>
      <c r="J4" s="140"/>
    </row>
    <row r="5" spans="1:12" ht="15.75" customHeight="1">
      <c r="B5" s="527" t="s">
        <v>1256</v>
      </c>
      <c r="C5" s="24"/>
      <c r="D5" s="25"/>
      <c r="E5" s="528" t="s">
        <v>2</v>
      </c>
      <c r="F5" s="27" t="s">
        <v>1257</v>
      </c>
      <c r="G5" s="527" t="s">
        <v>1258</v>
      </c>
      <c r="H5" s="27"/>
      <c r="I5" s="527" t="s">
        <v>1259</v>
      </c>
      <c r="J5" s="27"/>
    </row>
    <row r="6" spans="1:12" ht="18">
      <c r="B6" s="527"/>
      <c r="C6" s="27" t="s">
        <v>4</v>
      </c>
      <c r="D6" s="27" t="s">
        <v>1260</v>
      </c>
      <c r="E6" s="528"/>
      <c r="F6" s="27" t="s">
        <v>1261</v>
      </c>
      <c r="G6" s="527"/>
      <c r="H6" s="27" t="s">
        <v>1262</v>
      </c>
      <c r="I6" s="527"/>
      <c r="J6" s="27" t="s">
        <v>1263</v>
      </c>
    </row>
    <row r="7" spans="1:12" ht="18">
      <c r="B7" s="527"/>
      <c r="C7" s="29"/>
      <c r="D7" s="27"/>
      <c r="E7" s="528"/>
      <c r="F7" s="27" t="s">
        <v>1264</v>
      </c>
      <c r="G7" s="527"/>
      <c r="H7" s="27"/>
      <c r="I7" s="527"/>
      <c r="J7" s="27"/>
    </row>
    <row r="8" spans="1:12" ht="50.1" customHeight="1">
      <c r="B8" s="30"/>
      <c r="C8" s="31" t="s">
        <v>1495</v>
      </c>
      <c r="E8" s="479"/>
      <c r="F8" s="34"/>
      <c r="G8" s="34"/>
      <c r="H8" s="34"/>
      <c r="I8" s="34"/>
      <c r="J8" s="34"/>
    </row>
    <row r="9" spans="1:12" s="42" customFormat="1" ht="18">
      <c r="A9"/>
      <c r="B9" s="35"/>
      <c r="C9" s="36"/>
      <c r="D9" s="37"/>
      <c r="E9" s="480"/>
      <c r="F9" s="40"/>
      <c r="G9" s="41"/>
      <c r="H9" s="41"/>
      <c r="I9" s="41"/>
      <c r="J9" s="41"/>
    </row>
    <row r="10" spans="1:12" s="12" customFormat="1" ht="18.75">
      <c r="A10"/>
      <c r="B10" s="202">
        <v>4010869376426</v>
      </c>
      <c r="C10" s="43" t="s">
        <v>1496</v>
      </c>
      <c r="D10" s="146" t="s">
        <v>1267</v>
      </c>
      <c r="E10" s="501">
        <f>VLOOKUP(C10,'Tarifa Compacta'!C:E,3,0)</f>
        <v>853</v>
      </c>
      <c r="F10" s="44">
        <v>1.7999999999999999E-2</v>
      </c>
      <c r="G10" s="46" t="s">
        <v>1277</v>
      </c>
      <c r="H10" s="46" t="s">
        <v>1354</v>
      </c>
      <c r="I10" s="46" t="s">
        <v>1497</v>
      </c>
      <c r="J10" s="46" t="s">
        <v>1293</v>
      </c>
      <c r="L10" s="278"/>
    </row>
    <row r="11" spans="1:12" s="12" customFormat="1" ht="18.75">
      <c r="A11"/>
      <c r="B11" s="205">
        <v>5025232925452</v>
      </c>
      <c r="C11" s="47" t="s">
        <v>1498</v>
      </c>
      <c r="D11" s="264" t="s">
        <v>1499</v>
      </c>
      <c r="E11" s="502">
        <f>VLOOKUP(C11,'Tarifa Compacta'!C:E,3,0)</f>
        <v>340</v>
      </c>
      <c r="F11" s="50"/>
      <c r="G11" s="51"/>
      <c r="H11" s="51"/>
      <c r="I11" s="51"/>
      <c r="J11" s="51"/>
    </row>
    <row r="12" spans="1:12" s="12" customFormat="1" ht="18">
      <c r="A12"/>
      <c r="B12" s="206">
        <v>5025232925469</v>
      </c>
      <c r="C12" s="52" t="s">
        <v>1500</v>
      </c>
      <c r="D12" s="53" t="s">
        <v>1325</v>
      </c>
      <c r="E12" s="503">
        <f>VLOOKUP(C12,'Tarifa Compacta'!C:E,3,0)</f>
        <v>513</v>
      </c>
      <c r="F12" s="55"/>
      <c r="G12" s="56"/>
      <c r="H12" s="56"/>
      <c r="I12" s="56"/>
      <c r="J12" s="56"/>
    </row>
    <row r="13" spans="1:12" s="12" customFormat="1" ht="18.75">
      <c r="A13"/>
      <c r="B13" s="202">
        <v>4010869376440</v>
      </c>
      <c r="C13" s="43" t="s">
        <v>1501</v>
      </c>
      <c r="D13" s="146" t="s">
        <v>1267</v>
      </c>
      <c r="E13" s="501">
        <f>VLOOKUP(C13,'Tarifa Compacta'!C:E,3,0)</f>
        <v>909</v>
      </c>
      <c r="F13" s="44">
        <v>1.7999999999999999E-2</v>
      </c>
      <c r="G13" s="46" t="s">
        <v>1502</v>
      </c>
      <c r="H13" s="46" t="s">
        <v>1377</v>
      </c>
      <c r="I13" s="46" t="s">
        <v>1503</v>
      </c>
      <c r="J13" s="46" t="s">
        <v>1293</v>
      </c>
    </row>
    <row r="14" spans="1:12" s="12" customFormat="1" ht="18.75">
      <c r="A14"/>
      <c r="B14" s="205">
        <v>5025232925476</v>
      </c>
      <c r="C14" s="47" t="s">
        <v>1504</v>
      </c>
      <c r="D14" s="264" t="s">
        <v>1499</v>
      </c>
      <c r="E14" s="502">
        <f>VLOOKUP(C14,'Tarifa Compacta'!C:E,3,0)</f>
        <v>361</v>
      </c>
      <c r="F14" s="58"/>
      <c r="G14" s="51"/>
      <c r="H14" s="51"/>
      <c r="I14" s="51"/>
      <c r="J14" s="51"/>
    </row>
    <row r="15" spans="1:12" s="12" customFormat="1" ht="18">
      <c r="A15"/>
      <c r="B15" s="206">
        <v>5025232925483</v>
      </c>
      <c r="C15" s="52" t="s">
        <v>1505</v>
      </c>
      <c r="D15" s="53" t="s">
        <v>1325</v>
      </c>
      <c r="E15" s="503">
        <f>VLOOKUP(C15,'Tarifa Compacta'!C:E,3,0)</f>
        <v>548</v>
      </c>
      <c r="F15" s="59"/>
      <c r="G15" s="56"/>
      <c r="H15" s="56"/>
      <c r="I15" s="56"/>
      <c r="J15" s="56"/>
    </row>
    <row r="16" spans="1:12" s="12" customFormat="1" ht="18.75">
      <c r="A16"/>
      <c r="B16" s="202">
        <v>4010869376419</v>
      </c>
      <c r="C16" s="43" t="s">
        <v>1506</v>
      </c>
      <c r="D16" s="146" t="s">
        <v>1267</v>
      </c>
      <c r="E16" s="484">
        <f>VLOOKUP(C16,'Tarifa Compacta'!C:E,3,0)</f>
        <v>1675</v>
      </c>
      <c r="F16" s="44">
        <v>1.7999999999999999E-2</v>
      </c>
      <c r="G16" s="46" t="s">
        <v>1297</v>
      </c>
      <c r="H16" s="46" t="s">
        <v>1304</v>
      </c>
      <c r="I16" s="46" t="s">
        <v>1507</v>
      </c>
      <c r="J16" s="46" t="s">
        <v>1402</v>
      </c>
    </row>
    <row r="17" spans="1:10" s="12" customFormat="1" ht="18.75">
      <c r="A17"/>
      <c r="B17" s="205">
        <v>5025232925506</v>
      </c>
      <c r="C17" s="47" t="s">
        <v>1508</v>
      </c>
      <c r="D17" s="264" t="s">
        <v>1499</v>
      </c>
      <c r="E17" s="485">
        <f>VLOOKUP(C17,'Tarifa Compacta'!C:E,3,0)</f>
        <v>667</v>
      </c>
      <c r="F17" s="58"/>
      <c r="G17" s="51"/>
      <c r="H17" s="51"/>
      <c r="I17" s="51"/>
      <c r="J17" s="51"/>
    </row>
    <row r="18" spans="1:10" s="12" customFormat="1" ht="18">
      <c r="A18"/>
      <c r="B18" s="206">
        <v>5025232925490</v>
      </c>
      <c r="C18" s="52" t="s">
        <v>1509</v>
      </c>
      <c r="D18" s="53" t="s">
        <v>1325</v>
      </c>
      <c r="E18" s="486">
        <f>VLOOKUP(C18,'Tarifa Compacta'!C:E,3,0)</f>
        <v>1008</v>
      </c>
      <c r="F18" s="59"/>
      <c r="G18" s="56"/>
      <c r="H18" s="56"/>
      <c r="I18" s="56"/>
      <c r="J18" s="56"/>
    </row>
    <row r="19" spans="1:10" s="12" customFormat="1" ht="18.75">
      <c r="A19"/>
      <c r="B19" s="202">
        <v>4010869376433</v>
      </c>
      <c r="C19" s="43" t="s">
        <v>1510</v>
      </c>
      <c r="D19" s="146" t="s">
        <v>1267</v>
      </c>
      <c r="E19" s="484">
        <f>VLOOKUP(C19,'Tarifa Compacta'!C:E,3,0)</f>
        <v>2068</v>
      </c>
      <c r="F19" s="44">
        <v>1.7999999999999999E-2</v>
      </c>
      <c r="G19" s="46" t="s">
        <v>1346</v>
      </c>
      <c r="H19" s="46" t="s">
        <v>1511</v>
      </c>
      <c r="I19" s="46" t="s">
        <v>1512</v>
      </c>
      <c r="J19" s="46" t="s">
        <v>1336</v>
      </c>
    </row>
    <row r="20" spans="1:10" s="12" customFormat="1" ht="18.75">
      <c r="A20"/>
      <c r="B20" s="205">
        <v>5025232925513</v>
      </c>
      <c r="C20" s="47" t="s">
        <v>1513</v>
      </c>
      <c r="D20" s="264" t="s">
        <v>1499</v>
      </c>
      <c r="E20" s="485">
        <f>VLOOKUP(C20,'Tarifa Compacta'!C:E,3,0)</f>
        <v>817</v>
      </c>
      <c r="F20" s="58"/>
      <c r="G20" s="51"/>
      <c r="H20" s="51"/>
      <c r="I20" s="51"/>
      <c r="J20" s="51"/>
    </row>
    <row r="21" spans="1:10" s="12" customFormat="1" ht="18">
      <c r="A21"/>
      <c r="B21" s="206">
        <v>5025232925520</v>
      </c>
      <c r="C21" s="52" t="s">
        <v>1514</v>
      </c>
      <c r="D21" s="53" t="s">
        <v>1325</v>
      </c>
      <c r="E21" s="486">
        <f>VLOOKUP(C21,'Tarifa Compacta'!C:E,3,0)</f>
        <v>1251</v>
      </c>
      <c r="F21" s="59"/>
      <c r="G21" s="56"/>
      <c r="H21" s="56"/>
      <c r="I21" s="56"/>
      <c r="J21" s="56"/>
    </row>
    <row r="22" spans="1:10" ht="18">
      <c r="B22" s="212" t="s">
        <v>1493</v>
      </c>
      <c r="E22" s="479"/>
      <c r="G22" s="78"/>
      <c r="H22" s="78"/>
      <c r="I22" s="78"/>
      <c r="J22" s="78"/>
    </row>
    <row r="23" spans="1:10" ht="18">
      <c r="B23" s="212" t="s">
        <v>1494</v>
      </c>
      <c r="E23" s="499"/>
      <c r="G23" s="78"/>
      <c r="H23" s="78"/>
      <c r="I23" s="78"/>
      <c r="J23" s="78"/>
    </row>
    <row r="24" spans="1:10">
      <c r="B24" s="6"/>
    </row>
    <row r="25" spans="1:10">
      <c r="B25" s="6"/>
    </row>
    <row r="26" spans="1:10">
      <c r="B26" s="6"/>
    </row>
    <row r="27" spans="1:10">
      <c r="B27" s="6"/>
    </row>
    <row r="28" spans="1:10">
      <c r="B28" s="6"/>
    </row>
    <row r="29" spans="1:10">
      <c r="B29" s="6"/>
    </row>
    <row r="30" spans="1:10">
      <c r="B30" s="6"/>
    </row>
    <row r="31" spans="1:10">
      <c r="B31" s="6"/>
    </row>
    <row r="32" spans="1:10">
      <c r="B32" s="6"/>
    </row>
    <row r="33" spans="2:2">
      <c r="B33" s="6"/>
    </row>
    <row r="34" spans="2:2">
      <c r="B34" s="6"/>
    </row>
    <row r="35" spans="2:2">
      <c r="B35" s="6"/>
    </row>
    <row r="36" spans="2:2">
      <c r="B36" s="6"/>
    </row>
    <row r="37" spans="2:2">
      <c r="B37" s="6"/>
    </row>
    <row r="38" spans="2:2">
      <c r="B38" s="6"/>
    </row>
    <row r="39" spans="2:2">
      <c r="B39" s="6"/>
    </row>
    <row r="40" spans="2:2">
      <c r="B40" s="6"/>
    </row>
    <row r="41" spans="2:2">
      <c r="B41" s="6"/>
    </row>
    <row r="42" spans="2:2">
      <c r="B42" s="6"/>
    </row>
    <row r="43" spans="2:2">
      <c r="B43" s="6"/>
    </row>
    <row r="44" spans="2:2">
      <c r="B44" s="6"/>
    </row>
    <row r="45" spans="2:2">
      <c r="B45" s="6"/>
    </row>
    <row r="46" spans="2:2">
      <c r="B46" s="6"/>
    </row>
    <row r="47" spans="2:2">
      <c r="B47" s="6"/>
    </row>
    <row r="48" spans="2:2">
      <c r="B48" s="6"/>
    </row>
    <row r="49" spans="2:2">
      <c r="B49" s="6"/>
    </row>
    <row r="50" spans="2:2">
      <c r="B50" s="6"/>
    </row>
    <row r="51" spans="2:2">
      <c r="B51" s="6"/>
    </row>
    <row r="52" spans="2:2">
      <c r="B52" s="6"/>
    </row>
    <row r="53" spans="2:2">
      <c r="B53" s="6"/>
    </row>
    <row r="54" spans="2:2">
      <c r="B54" s="6"/>
    </row>
    <row r="55" spans="2:2">
      <c r="B55" s="6"/>
    </row>
    <row r="56" spans="2:2">
      <c r="B56" s="6"/>
    </row>
    <row r="57" spans="2:2">
      <c r="B57" s="6"/>
    </row>
    <row r="58" spans="2:2">
      <c r="B58" s="6"/>
    </row>
    <row r="59" spans="2:2">
      <c r="B59" s="6"/>
    </row>
    <row r="60" spans="2:2">
      <c r="B60" s="6"/>
    </row>
    <row r="61" spans="2:2">
      <c r="B61" s="6"/>
    </row>
    <row r="62" spans="2:2">
      <c r="B62" s="6"/>
    </row>
    <row r="63" spans="2:2">
      <c r="B63" s="6"/>
    </row>
    <row r="64" spans="2:2">
      <c r="B64" s="6"/>
    </row>
    <row r="65" spans="2:6">
      <c r="B65" s="6"/>
    </row>
    <row r="66" spans="2:6">
      <c r="B66" s="6"/>
    </row>
    <row r="67" spans="2:6">
      <c r="B67" s="6"/>
    </row>
    <row r="68" spans="2:6">
      <c r="B68" s="6"/>
    </row>
    <row r="69" spans="2:6" ht="15">
      <c r="B69" s="6"/>
      <c r="C69" s="1"/>
      <c r="D69" s="1"/>
      <c r="E69" s="500"/>
      <c r="F69" s="1"/>
    </row>
    <row r="70" spans="2:6" ht="15">
      <c r="B70" s="6"/>
      <c r="C70" s="1"/>
      <c r="D70" s="1"/>
      <c r="E70" s="500"/>
      <c r="F70" s="1"/>
    </row>
    <row r="71" spans="2:6" ht="15">
      <c r="B71" s="6"/>
      <c r="C71" s="1"/>
      <c r="D71" s="1"/>
      <c r="E71" s="500"/>
      <c r="F71" s="1"/>
    </row>
    <row r="72" spans="2:6" ht="15">
      <c r="B72" s="6"/>
      <c r="C72" s="1"/>
      <c r="D72" s="1"/>
      <c r="E72" s="500"/>
      <c r="F72" s="1"/>
    </row>
    <row r="73" spans="2:6" ht="15">
      <c r="B73" s="6"/>
      <c r="C73" s="1"/>
      <c r="D73" s="1"/>
      <c r="E73" s="500"/>
      <c r="F73" s="1"/>
    </row>
    <row r="74" spans="2:6" ht="15">
      <c r="B74" s="6"/>
      <c r="C74" s="1"/>
      <c r="D74" s="1"/>
      <c r="E74" s="500"/>
      <c r="F74" s="1"/>
    </row>
    <row r="75" spans="2:6" ht="15">
      <c r="B75" s="6"/>
      <c r="C75" s="1"/>
      <c r="D75" s="1"/>
      <c r="E75" s="500"/>
      <c r="F75" s="1"/>
    </row>
    <row r="76" spans="2:6" ht="15">
      <c r="B76" s="6"/>
      <c r="C76" s="1"/>
      <c r="D76" s="1"/>
      <c r="E76" s="500"/>
      <c r="F76" s="1"/>
    </row>
    <row r="77" spans="2:6" ht="15">
      <c r="B77" s="6"/>
      <c r="C77" s="1"/>
      <c r="D77" s="1"/>
      <c r="E77" s="500"/>
      <c r="F77" s="1"/>
    </row>
    <row r="78" spans="2:6" ht="15">
      <c r="B78" s="6"/>
      <c r="C78" s="1"/>
      <c r="D78" s="1"/>
      <c r="E78" s="500"/>
      <c r="F78" s="1"/>
    </row>
    <row r="79" spans="2:6" ht="15">
      <c r="B79" s="6"/>
      <c r="C79" s="1"/>
      <c r="D79" s="1"/>
      <c r="E79" s="500"/>
      <c r="F79" s="1"/>
    </row>
    <row r="80" spans="2:6" ht="15">
      <c r="B80" s="6"/>
      <c r="C80" s="1"/>
      <c r="D80" s="1"/>
      <c r="E80" s="500"/>
      <c r="F80" s="1"/>
    </row>
    <row r="81" spans="2:6" ht="15">
      <c r="B81" s="6"/>
      <c r="C81" s="1"/>
      <c r="D81" s="1"/>
      <c r="E81" s="500"/>
      <c r="F81" s="1"/>
    </row>
    <row r="82" spans="2:6" ht="15">
      <c r="B82" s="6"/>
      <c r="C82" s="1"/>
      <c r="D82" s="1"/>
      <c r="E82" s="500"/>
      <c r="F82" s="1"/>
    </row>
    <row r="83" spans="2:6" ht="15">
      <c r="B83" s="6"/>
      <c r="C83" s="1"/>
      <c r="D83" s="1"/>
      <c r="E83" s="500"/>
      <c r="F83" s="1"/>
    </row>
    <row r="84" spans="2:6" ht="15">
      <c r="B84" s="6"/>
      <c r="C84" s="1"/>
      <c r="D84" s="1"/>
      <c r="E84" s="500"/>
      <c r="F84" s="1"/>
    </row>
    <row r="85" spans="2:6" ht="15">
      <c r="B85" s="6"/>
      <c r="C85" s="1"/>
      <c r="D85" s="1"/>
      <c r="E85" s="500"/>
      <c r="F85" s="1"/>
    </row>
    <row r="86" spans="2:6" ht="15">
      <c r="B86" s="6"/>
      <c r="C86" s="1"/>
      <c r="D86" s="1"/>
      <c r="E86" s="500"/>
      <c r="F86" s="1"/>
    </row>
    <row r="87" spans="2:6" ht="15">
      <c r="B87" s="6"/>
      <c r="C87" s="1"/>
      <c r="D87" s="1"/>
      <c r="E87" s="500"/>
      <c r="F87" s="1"/>
    </row>
    <row r="88" spans="2:6" ht="15">
      <c r="B88" s="6"/>
      <c r="C88" s="1"/>
      <c r="D88" s="1"/>
      <c r="E88" s="500"/>
      <c r="F88" s="1"/>
    </row>
    <row r="89" spans="2:6" ht="15">
      <c r="B89" s="6"/>
      <c r="C89" s="1"/>
      <c r="D89" s="1"/>
      <c r="E89" s="500"/>
      <c r="F89" s="1"/>
    </row>
    <row r="90" spans="2:6" ht="15">
      <c r="B90" s="6"/>
      <c r="C90" s="1"/>
      <c r="D90" s="1"/>
      <c r="E90" s="500"/>
      <c r="F90" s="1"/>
    </row>
    <row r="91" spans="2:6" ht="15">
      <c r="B91" s="6"/>
      <c r="C91" s="1"/>
      <c r="D91" s="1"/>
      <c r="E91" s="500"/>
      <c r="F91" s="1"/>
    </row>
    <row r="92" spans="2:6" ht="15">
      <c r="B92" s="6"/>
      <c r="C92" s="1"/>
      <c r="D92" s="1"/>
      <c r="E92" s="500"/>
      <c r="F92" s="1"/>
    </row>
    <row r="93" spans="2:6" ht="15">
      <c r="B93" s="6"/>
      <c r="C93" s="1"/>
      <c r="D93" s="1"/>
      <c r="E93" s="500"/>
      <c r="F93" s="1"/>
    </row>
    <row r="94" spans="2:6" ht="15">
      <c r="B94" s="6"/>
      <c r="C94" s="1"/>
      <c r="D94" s="1"/>
      <c r="E94" s="500"/>
      <c r="F94" s="1"/>
    </row>
    <row r="95" spans="2:6" ht="15">
      <c r="B95" s="6"/>
      <c r="C95" s="1"/>
      <c r="D95" s="1"/>
      <c r="E95" s="500"/>
      <c r="F95" s="1"/>
    </row>
    <row r="96" spans="2:6" ht="15">
      <c r="B96" s="6"/>
      <c r="C96" s="1"/>
      <c r="D96" s="1"/>
      <c r="E96" s="500"/>
      <c r="F96" s="1"/>
    </row>
    <row r="97" spans="2:6" ht="15">
      <c r="B97" s="6"/>
      <c r="C97" s="1"/>
      <c r="D97" s="1"/>
      <c r="E97" s="500"/>
      <c r="F97" s="1"/>
    </row>
    <row r="98" spans="2:6" ht="15">
      <c r="B98" s="6"/>
      <c r="C98" s="1"/>
      <c r="D98" s="1"/>
      <c r="E98" s="500"/>
      <c r="F98" s="1"/>
    </row>
    <row r="99" spans="2:6" ht="15">
      <c r="B99" s="6"/>
      <c r="C99" s="1"/>
      <c r="D99" s="1"/>
      <c r="E99" s="500"/>
      <c r="F99" s="1"/>
    </row>
    <row r="100" spans="2:6" ht="15">
      <c r="B100" s="6"/>
      <c r="C100" s="1"/>
      <c r="D100" s="1"/>
      <c r="E100" s="500"/>
      <c r="F100" s="1"/>
    </row>
    <row r="101" spans="2:6" ht="15">
      <c r="B101" s="6"/>
      <c r="C101" s="1"/>
      <c r="D101" s="1"/>
      <c r="E101" s="500"/>
      <c r="F101" s="1"/>
    </row>
    <row r="102" spans="2:6" ht="15">
      <c r="B102" s="6"/>
      <c r="C102" s="1"/>
      <c r="D102" s="1"/>
      <c r="E102" s="500"/>
      <c r="F102" s="1"/>
    </row>
    <row r="103" spans="2:6" ht="15">
      <c r="B103" s="6"/>
      <c r="C103" s="1"/>
      <c r="D103" s="1"/>
      <c r="E103" s="500"/>
      <c r="F103" s="1"/>
    </row>
    <row r="104" spans="2:6" ht="15">
      <c r="B104" s="6"/>
      <c r="C104" s="1"/>
      <c r="D104" s="1"/>
      <c r="E104" s="500"/>
      <c r="F104" s="1"/>
    </row>
    <row r="105" spans="2:6" ht="15">
      <c r="B105" s="6"/>
      <c r="C105" s="1"/>
      <c r="D105" s="1"/>
      <c r="E105" s="500"/>
      <c r="F105" s="1"/>
    </row>
    <row r="106" spans="2:6" ht="15">
      <c r="B106" s="6"/>
      <c r="C106" s="1"/>
      <c r="D106" s="1"/>
      <c r="E106" s="500"/>
      <c r="F106" s="1"/>
    </row>
    <row r="107" spans="2:6" ht="15">
      <c r="B107" s="6"/>
      <c r="C107" s="1"/>
      <c r="D107" s="1"/>
      <c r="E107" s="500"/>
      <c r="F107" s="1"/>
    </row>
    <row r="108" spans="2:6" ht="15">
      <c r="B108" s="6"/>
      <c r="C108" s="1"/>
      <c r="D108" s="1"/>
      <c r="E108" s="500"/>
      <c r="F108" s="1"/>
    </row>
    <row r="109" spans="2:6" ht="15">
      <c r="B109" s="6"/>
      <c r="C109" s="1"/>
      <c r="D109" s="1"/>
      <c r="E109" s="500"/>
      <c r="F109" s="1"/>
    </row>
    <row r="110" spans="2:6" ht="15">
      <c r="B110" s="6"/>
      <c r="C110" s="1"/>
      <c r="D110" s="1"/>
      <c r="E110" s="500"/>
      <c r="F110" s="1"/>
    </row>
    <row r="111" spans="2:6" ht="15">
      <c r="B111" s="6"/>
      <c r="C111" s="1"/>
      <c r="D111" s="1"/>
      <c r="E111" s="500"/>
      <c r="F111" s="1"/>
    </row>
    <row r="112" spans="2:6" ht="15">
      <c r="B112" s="6"/>
      <c r="C112" s="1"/>
      <c r="D112" s="1"/>
      <c r="E112" s="500"/>
      <c r="F112" s="1"/>
    </row>
    <row r="113" spans="3:6" ht="15">
      <c r="C113" s="1"/>
      <c r="D113" s="1"/>
      <c r="E113" s="500"/>
      <c r="F113" s="1"/>
    </row>
    <row r="114" spans="3:6" ht="15">
      <c r="C114" s="1"/>
      <c r="D114" s="1"/>
      <c r="E114" s="500"/>
      <c r="F114" s="1"/>
    </row>
    <row r="115" spans="3:6" ht="15">
      <c r="C115" s="1"/>
      <c r="D115" s="1"/>
      <c r="E115" s="500"/>
      <c r="F115" s="1"/>
    </row>
    <row r="116" spans="3:6" ht="15">
      <c r="C116" s="1"/>
      <c r="D116" s="1"/>
      <c r="E116" s="500"/>
      <c r="F116" s="1"/>
    </row>
    <row r="117" spans="3:6" ht="15">
      <c r="C117" s="1"/>
      <c r="D117" s="1"/>
      <c r="E117" s="500"/>
      <c r="F117" s="1"/>
    </row>
    <row r="118" spans="3:6" ht="15">
      <c r="C118" s="1"/>
      <c r="D118" s="1"/>
      <c r="E118" s="500"/>
      <c r="F118" s="1"/>
    </row>
    <row r="119" spans="3:6" ht="15">
      <c r="C119" s="1"/>
      <c r="D119" s="1"/>
      <c r="E119" s="500"/>
      <c r="F119" s="1"/>
    </row>
    <row r="120" spans="3:6" ht="15">
      <c r="C120" s="1"/>
      <c r="D120" s="1"/>
      <c r="E120" s="500"/>
      <c r="F120" s="1"/>
    </row>
    <row r="121" spans="3:6" ht="15">
      <c r="C121" s="1"/>
      <c r="D121" s="1"/>
      <c r="E121" s="500"/>
      <c r="F121" s="1"/>
    </row>
    <row r="122" spans="3:6" ht="15">
      <c r="C122" s="1"/>
      <c r="D122" s="1"/>
      <c r="E122" s="500"/>
      <c r="F122" s="1"/>
    </row>
    <row r="123" spans="3:6" ht="15">
      <c r="C123" s="1"/>
      <c r="D123" s="1"/>
      <c r="E123" s="500"/>
      <c r="F123" s="1"/>
    </row>
    <row r="124" spans="3:6" ht="15">
      <c r="C124" s="1"/>
      <c r="D124" s="1"/>
      <c r="E124" s="500"/>
      <c r="F124" s="1"/>
    </row>
    <row r="125" spans="3:6" ht="15">
      <c r="C125" s="1"/>
      <c r="D125" s="1"/>
      <c r="E125" s="500"/>
      <c r="F125" s="1"/>
    </row>
    <row r="126" spans="3:6" ht="15">
      <c r="C126" s="1"/>
      <c r="D126" s="1"/>
      <c r="E126" s="500"/>
      <c r="F126" s="1"/>
    </row>
    <row r="127" spans="3:6" ht="15">
      <c r="C127" s="1"/>
      <c r="D127" s="1"/>
      <c r="E127" s="500"/>
      <c r="F127" s="1"/>
    </row>
    <row r="128" spans="3:6" ht="15">
      <c r="C128" s="1"/>
      <c r="D128" s="1"/>
      <c r="E128" s="500"/>
      <c r="F128" s="1"/>
    </row>
    <row r="129" spans="3:6" ht="15">
      <c r="C129" s="1"/>
      <c r="D129" s="1"/>
      <c r="E129" s="500"/>
      <c r="F129" s="1"/>
    </row>
    <row r="130" spans="3:6" ht="15">
      <c r="C130" s="1"/>
      <c r="D130" s="1"/>
      <c r="E130" s="500"/>
      <c r="F130" s="1"/>
    </row>
    <row r="131" spans="3:6" ht="15">
      <c r="C131" s="1"/>
      <c r="D131" s="1"/>
      <c r="E131" s="500"/>
      <c r="F131" s="1"/>
    </row>
    <row r="132" spans="3:6" ht="15">
      <c r="C132" s="1"/>
      <c r="D132" s="1"/>
      <c r="E132" s="500"/>
      <c r="F132" s="1"/>
    </row>
    <row r="133" spans="3:6" ht="15">
      <c r="C133" s="1"/>
      <c r="D133" s="1"/>
      <c r="E133" s="500"/>
      <c r="F133" s="1"/>
    </row>
    <row r="134" spans="3:6" ht="15">
      <c r="C134" s="1"/>
      <c r="D134" s="1"/>
      <c r="E134" s="500"/>
      <c r="F134" s="1"/>
    </row>
    <row r="135" spans="3:6" ht="15">
      <c r="C135" s="1"/>
      <c r="D135" s="1"/>
      <c r="E135" s="500"/>
      <c r="F135" s="1"/>
    </row>
  </sheetData>
  <mergeCells count="4">
    <mergeCell ref="B5:B7"/>
    <mergeCell ref="E5:E7"/>
    <mergeCell ref="G5:G7"/>
    <mergeCell ref="I5:I7"/>
  </mergeCells>
  <hyperlinks>
    <hyperlink ref="B4" r:id="rId1" xr:uid="{00000000-0004-0000-0300-000000000000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50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23" min="1" max="12" man="1"/>
  </rowBreaks>
  <customProperties>
    <customPr name="_pios_id" r:id="rId3"/>
  </customPropertie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L129"/>
  <sheetViews>
    <sheetView showGridLines="0" zoomScale="80" zoomScaleNormal="80" zoomScaleSheetLayoutView="70" workbookViewId="0"/>
  </sheetViews>
  <sheetFormatPr baseColWidth="10" defaultColWidth="11.42578125" defaultRowHeight="15.75"/>
  <cols>
    <col min="1" max="1" width="4.5703125" customWidth="1"/>
    <col min="2" max="2" width="20.140625" style="1" customWidth="1"/>
    <col min="3" max="3" width="26.5703125" style="2" customWidth="1"/>
    <col min="4" max="4" width="52.42578125" style="3" bestFit="1" customWidth="1"/>
    <col min="5" max="5" width="14.5703125" style="504" bestFit="1" customWidth="1"/>
    <col min="6" max="6" width="13.42578125" style="6" customWidth="1"/>
    <col min="7" max="7" width="1.140625" style="5" customWidth="1"/>
    <col min="8" max="8" width="13" style="1" customWidth="1"/>
    <col min="9" max="9" width="12" style="1" customWidth="1"/>
    <col min="10" max="10" width="13.140625" style="1" customWidth="1"/>
    <col min="11" max="11" width="12" style="1" customWidth="1"/>
    <col min="12" max="16384" width="11.42578125" style="1"/>
  </cols>
  <sheetData>
    <row r="1" spans="1:12" ht="66" customHeight="1"/>
    <row r="2" spans="1:12" s="7" customFormat="1" ht="30" customHeight="1">
      <c r="A2"/>
      <c r="B2" s="8"/>
      <c r="C2" s="9"/>
      <c r="D2" s="10"/>
      <c r="E2" s="505"/>
      <c r="F2" s="11"/>
      <c r="G2" s="11"/>
      <c r="H2" s="11"/>
      <c r="I2" s="11"/>
      <c r="J2" s="11"/>
      <c r="K2" s="11"/>
    </row>
    <row r="3" spans="1:12" s="12" customFormat="1" ht="28.5">
      <c r="A3"/>
      <c r="B3" s="13" t="s">
        <v>1255</v>
      </c>
      <c r="C3" s="14"/>
      <c r="D3" s="13" t="str">
        <f>'A2W R410'!D3</f>
        <v>Septiembre 2022</v>
      </c>
      <c r="E3" s="506"/>
      <c r="F3" s="18"/>
      <c r="G3" s="17"/>
      <c r="H3" s="18"/>
      <c r="I3" s="18"/>
      <c r="J3" s="18"/>
      <c r="K3" s="19"/>
    </row>
    <row r="4" spans="1:12">
      <c r="B4" s="20" t="s">
        <v>1</v>
      </c>
      <c r="C4" s="21"/>
      <c r="F4" s="5"/>
      <c r="G4" s="22"/>
      <c r="H4" s="5"/>
      <c r="I4" s="5"/>
      <c r="J4" s="5"/>
      <c r="K4" s="140"/>
    </row>
    <row r="5" spans="1:12" ht="15.75" customHeight="1">
      <c r="B5" s="527" t="s">
        <v>1256</v>
      </c>
      <c r="C5" s="24"/>
      <c r="D5" s="25"/>
      <c r="E5" s="528" t="s">
        <v>2</v>
      </c>
      <c r="F5" s="27" t="s">
        <v>1257</v>
      </c>
      <c r="G5" s="26"/>
      <c r="H5" s="527" t="s">
        <v>1258</v>
      </c>
      <c r="I5" s="27"/>
      <c r="J5" s="527" t="s">
        <v>1259</v>
      </c>
      <c r="K5" s="27"/>
    </row>
    <row r="6" spans="1:12" ht="18">
      <c r="B6" s="527"/>
      <c r="C6" s="27" t="s">
        <v>4</v>
      </c>
      <c r="D6" s="27" t="s">
        <v>1260</v>
      </c>
      <c r="E6" s="528"/>
      <c r="F6" s="27" t="s">
        <v>1261</v>
      </c>
      <c r="G6" s="28"/>
      <c r="H6" s="527"/>
      <c r="I6" s="27" t="s">
        <v>1262</v>
      </c>
      <c r="J6" s="527"/>
      <c r="K6" s="27" t="s">
        <v>1263</v>
      </c>
    </row>
    <row r="7" spans="1:12" ht="18">
      <c r="B7" s="527"/>
      <c r="C7" s="29"/>
      <c r="D7" s="27"/>
      <c r="E7" s="528"/>
      <c r="F7" s="27" t="s">
        <v>1264</v>
      </c>
      <c r="G7" s="28"/>
      <c r="H7" s="527"/>
      <c r="I7" s="27"/>
      <c r="J7" s="527"/>
      <c r="K7" s="27"/>
    </row>
    <row r="8" spans="1:12" ht="50.1" customHeight="1">
      <c r="B8" s="30"/>
      <c r="C8" s="31" t="s">
        <v>1515</v>
      </c>
      <c r="F8" s="34"/>
      <c r="G8" s="33"/>
      <c r="H8" s="34"/>
      <c r="I8" s="34"/>
      <c r="J8" s="34"/>
      <c r="K8" s="34"/>
    </row>
    <row r="9" spans="1:12" s="42" customFormat="1">
      <c r="A9"/>
      <c r="B9" s="35"/>
      <c r="C9" s="36"/>
      <c r="D9" s="37"/>
      <c r="E9" s="507"/>
      <c r="F9" s="40"/>
      <c r="G9" s="21"/>
      <c r="H9" s="41"/>
      <c r="I9" s="41"/>
      <c r="J9" s="41"/>
      <c r="K9" s="41"/>
    </row>
    <row r="10" spans="1:12" s="12" customFormat="1" ht="18.75">
      <c r="A10"/>
      <c r="B10" s="202">
        <v>4010869376839</v>
      </c>
      <c r="C10" s="43" t="s">
        <v>1516</v>
      </c>
      <c r="D10" s="146" t="s">
        <v>1267</v>
      </c>
      <c r="E10" s="481">
        <f>VLOOKUP(C10,'Tarifa Compacta'!C:E,3,0)</f>
        <v>807</v>
      </c>
      <c r="F10" s="44">
        <v>1.7999999999999999E-2</v>
      </c>
      <c r="G10" s="45"/>
      <c r="H10" s="46" t="s">
        <v>1277</v>
      </c>
      <c r="I10" s="46" t="s">
        <v>1517</v>
      </c>
      <c r="J10" s="46" t="s">
        <v>1497</v>
      </c>
      <c r="K10" s="46" t="s">
        <v>1402</v>
      </c>
      <c r="L10" s="222"/>
    </row>
    <row r="11" spans="1:12" s="12" customFormat="1" ht="18.75">
      <c r="A11"/>
      <c r="B11" s="205">
        <v>5025232911530</v>
      </c>
      <c r="C11" s="47" t="s">
        <v>1518</v>
      </c>
      <c r="D11" s="264" t="s">
        <v>1499</v>
      </c>
      <c r="E11" s="482">
        <f>VLOOKUP(C11,'Tarifa Compacta'!C:E,3,0)</f>
        <v>318</v>
      </c>
      <c r="F11" s="50"/>
      <c r="G11" s="49"/>
      <c r="H11" s="51"/>
      <c r="I11" s="51"/>
      <c r="J11" s="51"/>
      <c r="K11" s="51"/>
      <c r="L11" s="222"/>
    </row>
    <row r="12" spans="1:12" s="12" customFormat="1" ht="18.75">
      <c r="A12"/>
      <c r="B12" s="206">
        <v>5025232911745</v>
      </c>
      <c r="C12" s="52" t="s">
        <v>1519</v>
      </c>
      <c r="D12" s="53" t="s">
        <v>1325</v>
      </c>
      <c r="E12" s="483">
        <f>VLOOKUP(C12,'Tarifa Compacta'!C:E,3,0)</f>
        <v>489</v>
      </c>
      <c r="F12" s="55"/>
      <c r="G12" s="54"/>
      <c r="H12" s="56"/>
      <c r="I12" s="56"/>
      <c r="J12" s="56"/>
      <c r="K12" s="56"/>
      <c r="L12" s="222"/>
    </row>
    <row r="13" spans="1:12" s="12" customFormat="1" ht="18.75">
      <c r="A13"/>
      <c r="B13" s="202">
        <v>4010869376853</v>
      </c>
      <c r="C13" s="43" t="s">
        <v>1520</v>
      </c>
      <c r="D13" s="146" t="s">
        <v>1267</v>
      </c>
      <c r="E13" s="481">
        <f>VLOOKUP(C13,'Tarifa Compacta'!C:E,3,0)</f>
        <v>861</v>
      </c>
      <c r="F13" s="44">
        <v>1.7999999999999999E-2</v>
      </c>
      <c r="G13" s="45"/>
      <c r="H13" s="46" t="s">
        <v>1502</v>
      </c>
      <c r="I13" s="46" t="s">
        <v>1517</v>
      </c>
      <c r="J13" s="46" t="s">
        <v>1503</v>
      </c>
      <c r="K13" s="46" t="s">
        <v>1402</v>
      </c>
      <c r="L13" s="222"/>
    </row>
    <row r="14" spans="1:12" s="12" customFormat="1" ht="18.75">
      <c r="A14"/>
      <c r="B14" s="205">
        <v>5025232911547</v>
      </c>
      <c r="C14" s="47" t="s">
        <v>1521</v>
      </c>
      <c r="D14" s="264" t="s">
        <v>1499</v>
      </c>
      <c r="E14" s="482">
        <f>VLOOKUP(C14,'Tarifa Compacta'!C:E,3,0)</f>
        <v>341</v>
      </c>
      <c r="F14" s="58"/>
      <c r="G14" s="49"/>
      <c r="H14" s="51"/>
      <c r="I14" s="51"/>
      <c r="J14" s="51"/>
      <c r="K14" s="51"/>
      <c r="L14" s="222"/>
    </row>
    <row r="15" spans="1:12" s="12" customFormat="1" ht="18.75">
      <c r="A15"/>
      <c r="B15" s="206">
        <v>5025232911752</v>
      </c>
      <c r="C15" s="52" t="s">
        <v>1522</v>
      </c>
      <c r="D15" s="53" t="s">
        <v>1325</v>
      </c>
      <c r="E15" s="483">
        <f>VLOOKUP(C15,'Tarifa Compacta'!C:E,3,0)</f>
        <v>520</v>
      </c>
      <c r="F15" s="59"/>
      <c r="G15" s="54"/>
      <c r="H15" s="56"/>
      <c r="I15" s="56"/>
      <c r="J15" s="56"/>
      <c r="K15" s="56"/>
      <c r="L15" s="222"/>
    </row>
    <row r="16" spans="1:12" ht="18">
      <c r="B16" s="212" t="s">
        <v>1493</v>
      </c>
      <c r="E16" s="479"/>
      <c r="G16" s="39"/>
      <c r="H16" s="78"/>
      <c r="I16" s="78"/>
      <c r="J16" s="78"/>
      <c r="K16" s="78"/>
    </row>
    <row r="17" spans="2:11" ht="18">
      <c r="B17" s="212" t="s">
        <v>1494</v>
      </c>
      <c r="E17" s="499"/>
      <c r="G17" s="39"/>
      <c r="H17" s="78"/>
      <c r="I17" s="78"/>
      <c r="J17" s="78"/>
      <c r="K17" s="78"/>
    </row>
    <row r="18" spans="2:11">
      <c r="B18" s="6"/>
      <c r="I18" s="1" t="s">
        <v>181</v>
      </c>
    </row>
    <row r="19" spans="2:11">
      <c r="B19" s="6"/>
    </row>
    <row r="20" spans="2:11">
      <c r="B20" s="6"/>
    </row>
    <row r="21" spans="2:11">
      <c r="B21" s="6"/>
    </row>
    <row r="22" spans="2:11">
      <c r="B22" s="6"/>
    </row>
    <row r="23" spans="2:11">
      <c r="B23" s="6"/>
    </row>
    <row r="24" spans="2:11">
      <c r="B24" s="6"/>
    </row>
    <row r="25" spans="2:11">
      <c r="B25" s="6"/>
    </row>
    <row r="26" spans="2:11">
      <c r="B26" s="6"/>
    </row>
    <row r="27" spans="2:11">
      <c r="B27" s="6"/>
    </row>
    <row r="28" spans="2:11">
      <c r="B28" s="6"/>
    </row>
    <row r="29" spans="2:11">
      <c r="B29" s="6"/>
    </row>
    <row r="30" spans="2:11">
      <c r="B30" s="6"/>
    </row>
    <row r="31" spans="2:11">
      <c r="B31" s="6"/>
    </row>
    <row r="32" spans="2:11">
      <c r="B32" s="6"/>
    </row>
    <row r="33" spans="2:2">
      <c r="B33" s="6"/>
    </row>
    <row r="34" spans="2:2">
      <c r="B34" s="6"/>
    </row>
    <row r="35" spans="2:2">
      <c r="B35" s="6"/>
    </row>
    <row r="36" spans="2:2">
      <c r="B36" s="6"/>
    </row>
    <row r="37" spans="2:2">
      <c r="B37" s="6"/>
    </row>
    <row r="38" spans="2:2">
      <c r="B38" s="6"/>
    </row>
    <row r="39" spans="2:2">
      <c r="B39" s="6"/>
    </row>
    <row r="40" spans="2:2">
      <c r="B40" s="6"/>
    </row>
    <row r="41" spans="2:2">
      <c r="B41" s="6"/>
    </row>
    <row r="42" spans="2:2">
      <c r="B42" s="6"/>
    </row>
    <row r="43" spans="2:2">
      <c r="B43" s="6"/>
    </row>
    <row r="44" spans="2:2">
      <c r="B44" s="6"/>
    </row>
    <row r="45" spans="2:2">
      <c r="B45" s="6"/>
    </row>
    <row r="46" spans="2:2">
      <c r="B46" s="6"/>
    </row>
    <row r="47" spans="2:2">
      <c r="B47" s="6"/>
    </row>
    <row r="48" spans="2:2">
      <c r="B48" s="6"/>
    </row>
    <row r="49" spans="2:7">
      <c r="B49" s="6"/>
    </row>
    <row r="50" spans="2:7">
      <c r="B50" s="6"/>
    </row>
    <row r="51" spans="2:7">
      <c r="B51" s="6"/>
    </row>
    <row r="52" spans="2:7">
      <c r="B52" s="6"/>
    </row>
    <row r="53" spans="2:7">
      <c r="B53" s="6"/>
    </row>
    <row r="54" spans="2:7">
      <c r="B54" s="6"/>
    </row>
    <row r="55" spans="2:7">
      <c r="B55" s="6"/>
    </row>
    <row r="56" spans="2:7">
      <c r="B56" s="6"/>
    </row>
    <row r="57" spans="2:7">
      <c r="B57" s="6"/>
    </row>
    <row r="58" spans="2:7">
      <c r="B58" s="6"/>
    </row>
    <row r="59" spans="2:7">
      <c r="B59" s="6"/>
    </row>
    <row r="60" spans="2:7">
      <c r="B60" s="6"/>
    </row>
    <row r="61" spans="2:7">
      <c r="B61" s="6"/>
    </row>
    <row r="62" spans="2:7">
      <c r="B62" s="6"/>
    </row>
    <row r="63" spans="2:7" ht="15">
      <c r="B63" s="6"/>
      <c r="C63" s="1"/>
      <c r="D63" s="1"/>
      <c r="E63" s="500"/>
      <c r="F63" s="1"/>
      <c r="G63" s="1"/>
    </row>
    <row r="64" spans="2:7" ht="15">
      <c r="B64" s="6"/>
      <c r="C64" s="1"/>
      <c r="D64" s="1"/>
      <c r="E64" s="500"/>
      <c r="F64" s="1"/>
      <c r="G64" s="1"/>
    </row>
    <row r="65" spans="2:7" ht="15">
      <c r="B65" s="6"/>
      <c r="C65" s="1"/>
      <c r="D65" s="1"/>
      <c r="E65" s="500"/>
      <c r="F65" s="1"/>
      <c r="G65" s="1"/>
    </row>
    <row r="66" spans="2:7" ht="15">
      <c r="B66" s="6"/>
      <c r="C66" s="1"/>
      <c r="D66" s="1"/>
      <c r="E66" s="500"/>
      <c r="F66" s="1"/>
      <c r="G66" s="1"/>
    </row>
    <row r="67" spans="2:7" ht="15">
      <c r="B67" s="6"/>
      <c r="C67" s="1"/>
      <c r="D67" s="1"/>
      <c r="E67" s="500"/>
      <c r="F67" s="1"/>
      <c r="G67" s="1"/>
    </row>
    <row r="68" spans="2:7" ht="15">
      <c r="B68" s="6"/>
      <c r="C68" s="1"/>
      <c r="D68" s="1"/>
      <c r="E68" s="500"/>
      <c r="F68" s="1"/>
      <c r="G68" s="1"/>
    </row>
    <row r="69" spans="2:7" ht="15">
      <c r="B69" s="6"/>
      <c r="C69" s="1"/>
      <c r="D69" s="1"/>
      <c r="E69" s="500"/>
      <c r="F69" s="1"/>
      <c r="G69" s="1"/>
    </row>
    <row r="70" spans="2:7" ht="15">
      <c r="B70" s="6"/>
      <c r="C70" s="1"/>
      <c r="D70" s="1"/>
      <c r="E70" s="500"/>
      <c r="F70" s="1"/>
      <c r="G70" s="1"/>
    </row>
    <row r="71" spans="2:7" ht="15">
      <c r="B71" s="6"/>
      <c r="C71" s="1"/>
      <c r="D71" s="1"/>
      <c r="E71" s="500"/>
      <c r="F71" s="1"/>
      <c r="G71" s="1"/>
    </row>
    <row r="72" spans="2:7" ht="15">
      <c r="B72" s="6"/>
      <c r="C72" s="1"/>
      <c r="D72" s="1"/>
      <c r="E72" s="500"/>
      <c r="F72" s="1"/>
      <c r="G72" s="1"/>
    </row>
    <row r="73" spans="2:7" ht="15">
      <c r="B73" s="6"/>
      <c r="C73" s="1"/>
      <c r="D73" s="1"/>
      <c r="E73" s="500"/>
      <c r="F73" s="1"/>
      <c r="G73" s="1"/>
    </row>
    <row r="74" spans="2:7" ht="15">
      <c r="B74" s="6"/>
      <c r="C74" s="1"/>
      <c r="D74" s="1"/>
      <c r="E74" s="500"/>
      <c r="F74" s="1"/>
      <c r="G74" s="1"/>
    </row>
    <row r="75" spans="2:7" ht="15">
      <c r="B75" s="6"/>
      <c r="C75" s="1"/>
      <c r="D75" s="1"/>
      <c r="E75" s="500"/>
      <c r="F75" s="1"/>
      <c r="G75" s="1"/>
    </row>
    <row r="76" spans="2:7" ht="15">
      <c r="B76" s="6"/>
      <c r="C76" s="1"/>
      <c r="D76" s="1"/>
      <c r="E76" s="500"/>
      <c r="F76" s="1"/>
      <c r="G76" s="1"/>
    </row>
    <row r="77" spans="2:7" ht="15">
      <c r="B77" s="6"/>
      <c r="C77" s="1"/>
      <c r="D77" s="1"/>
      <c r="E77" s="500"/>
      <c r="F77" s="1"/>
      <c r="G77" s="1"/>
    </row>
    <row r="78" spans="2:7" ht="15">
      <c r="B78" s="6"/>
      <c r="C78" s="1"/>
      <c r="D78" s="1"/>
      <c r="E78" s="500"/>
      <c r="F78" s="1"/>
      <c r="G78" s="1"/>
    </row>
    <row r="79" spans="2:7" ht="15">
      <c r="B79" s="6"/>
      <c r="C79" s="1"/>
      <c r="D79" s="1"/>
      <c r="E79" s="500"/>
      <c r="F79" s="1"/>
      <c r="G79" s="1"/>
    </row>
    <row r="80" spans="2:7" ht="15">
      <c r="B80" s="6"/>
      <c r="C80" s="1"/>
      <c r="D80" s="1"/>
      <c r="E80" s="500"/>
      <c r="F80" s="1"/>
      <c r="G80" s="1"/>
    </row>
    <row r="81" spans="2:7" ht="15">
      <c r="B81" s="6"/>
      <c r="C81" s="1"/>
      <c r="D81" s="1"/>
      <c r="E81" s="500"/>
      <c r="F81" s="1"/>
      <c r="G81" s="1"/>
    </row>
    <row r="82" spans="2:7" ht="15">
      <c r="B82" s="6"/>
      <c r="C82" s="1"/>
      <c r="D82" s="1"/>
      <c r="E82" s="500"/>
      <c r="F82" s="1"/>
      <c r="G82" s="1"/>
    </row>
    <row r="83" spans="2:7" ht="15">
      <c r="B83" s="6"/>
      <c r="C83" s="1"/>
      <c r="D83" s="1"/>
      <c r="E83" s="500"/>
      <c r="F83" s="1"/>
      <c r="G83" s="1"/>
    </row>
    <row r="84" spans="2:7" ht="15">
      <c r="B84" s="6"/>
      <c r="C84" s="1"/>
      <c r="D84" s="1"/>
      <c r="E84" s="500"/>
      <c r="F84" s="1"/>
      <c r="G84" s="1"/>
    </row>
    <row r="85" spans="2:7" ht="15">
      <c r="B85" s="6"/>
      <c r="C85" s="1"/>
      <c r="D85" s="1"/>
      <c r="E85" s="500"/>
      <c r="F85" s="1"/>
      <c r="G85" s="1"/>
    </row>
    <row r="86" spans="2:7" ht="15">
      <c r="B86" s="6"/>
      <c r="C86" s="1"/>
      <c r="D86" s="1"/>
      <c r="E86" s="500"/>
      <c r="F86" s="1"/>
      <c r="G86" s="1"/>
    </row>
    <row r="87" spans="2:7" ht="15">
      <c r="B87" s="6"/>
      <c r="C87" s="1"/>
      <c r="D87" s="1"/>
      <c r="E87" s="500"/>
      <c r="F87" s="1"/>
      <c r="G87" s="1"/>
    </row>
    <row r="88" spans="2:7" ht="15">
      <c r="B88" s="6"/>
      <c r="C88" s="1"/>
      <c r="D88" s="1"/>
      <c r="E88" s="500"/>
      <c r="F88" s="1"/>
      <c r="G88" s="1"/>
    </row>
    <row r="89" spans="2:7" ht="15">
      <c r="B89" s="6"/>
      <c r="C89" s="1"/>
      <c r="D89" s="1"/>
      <c r="E89" s="500"/>
      <c r="F89" s="1"/>
      <c r="G89" s="1"/>
    </row>
    <row r="90" spans="2:7" ht="15">
      <c r="B90" s="6"/>
      <c r="C90" s="1"/>
      <c r="D90" s="1"/>
      <c r="E90" s="500"/>
      <c r="F90" s="1"/>
      <c r="G90" s="1"/>
    </row>
    <row r="91" spans="2:7" ht="15">
      <c r="B91" s="6"/>
      <c r="C91" s="1"/>
      <c r="D91" s="1"/>
      <c r="E91" s="500"/>
      <c r="F91" s="1"/>
      <c r="G91" s="1"/>
    </row>
    <row r="92" spans="2:7" ht="15">
      <c r="B92" s="6"/>
      <c r="C92" s="1"/>
      <c r="D92" s="1"/>
      <c r="E92" s="500"/>
      <c r="F92" s="1"/>
      <c r="G92" s="1"/>
    </row>
    <row r="93" spans="2:7" ht="15">
      <c r="B93" s="6"/>
      <c r="C93" s="1"/>
      <c r="D93" s="1"/>
      <c r="E93" s="500"/>
      <c r="F93" s="1"/>
      <c r="G93" s="1"/>
    </row>
    <row r="94" spans="2:7" ht="15">
      <c r="B94" s="6"/>
      <c r="C94" s="1"/>
      <c r="D94" s="1"/>
      <c r="E94" s="500"/>
      <c r="F94" s="1"/>
      <c r="G94" s="1"/>
    </row>
    <row r="95" spans="2:7" ht="15">
      <c r="B95" s="6"/>
      <c r="C95" s="1"/>
      <c r="D95" s="1"/>
      <c r="E95" s="500"/>
      <c r="F95" s="1"/>
      <c r="G95" s="1"/>
    </row>
    <row r="96" spans="2:7" ht="15">
      <c r="B96" s="6"/>
      <c r="C96" s="1"/>
      <c r="D96" s="1"/>
      <c r="E96" s="500"/>
      <c r="F96" s="1"/>
      <c r="G96" s="1"/>
    </row>
    <row r="97" spans="2:7" ht="15">
      <c r="B97" s="6"/>
      <c r="C97" s="1"/>
      <c r="D97" s="1"/>
      <c r="E97" s="500"/>
      <c r="F97" s="1"/>
      <c r="G97" s="1"/>
    </row>
    <row r="98" spans="2:7" ht="15">
      <c r="B98" s="6"/>
      <c r="C98" s="1"/>
      <c r="D98" s="1"/>
      <c r="E98" s="500"/>
      <c r="F98" s="1"/>
      <c r="G98" s="1"/>
    </row>
    <row r="99" spans="2:7" ht="15">
      <c r="B99" s="6"/>
      <c r="C99" s="1"/>
      <c r="D99" s="1"/>
      <c r="E99" s="500"/>
      <c r="F99" s="1"/>
      <c r="G99" s="1"/>
    </row>
    <row r="100" spans="2:7" ht="15">
      <c r="B100" s="6"/>
      <c r="C100" s="1"/>
      <c r="D100" s="1"/>
      <c r="E100" s="500"/>
      <c r="F100" s="1"/>
      <c r="G100" s="1"/>
    </row>
    <row r="101" spans="2:7" ht="15">
      <c r="B101" s="6"/>
      <c r="C101" s="1"/>
      <c r="D101" s="1"/>
      <c r="E101" s="500"/>
      <c r="F101" s="1"/>
      <c r="G101" s="1"/>
    </row>
    <row r="102" spans="2:7" ht="15">
      <c r="B102" s="6"/>
      <c r="C102" s="1"/>
      <c r="D102" s="1"/>
      <c r="E102" s="500"/>
      <c r="F102" s="1"/>
      <c r="G102" s="1"/>
    </row>
    <row r="103" spans="2:7" ht="15">
      <c r="B103" s="6"/>
      <c r="C103" s="1"/>
      <c r="D103" s="1"/>
      <c r="E103" s="500"/>
      <c r="F103" s="1"/>
      <c r="G103" s="1"/>
    </row>
    <row r="104" spans="2:7" ht="15">
      <c r="B104" s="6"/>
      <c r="C104" s="1"/>
      <c r="D104" s="1"/>
      <c r="E104" s="500"/>
      <c r="F104" s="1"/>
      <c r="G104" s="1"/>
    </row>
    <row r="105" spans="2:7" ht="15">
      <c r="B105" s="6"/>
      <c r="C105" s="1"/>
      <c r="D105" s="1"/>
      <c r="E105" s="500"/>
      <c r="F105" s="1"/>
      <c r="G105" s="1"/>
    </row>
    <row r="106" spans="2:7" ht="15">
      <c r="B106" s="6"/>
      <c r="C106" s="1"/>
      <c r="D106" s="1"/>
      <c r="E106" s="500"/>
      <c r="F106" s="1"/>
      <c r="G106" s="1"/>
    </row>
    <row r="107" spans="2:7" ht="15">
      <c r="B107" s="6"/>
      <c r="C107" s="1"/>
      <c r="D107" s="1"/>
      <c r="E107" s="500"/>
      <c r="F107" s="1"/>
      <c r="G107" s="1"/>
    </row>
    <row r="108" spans="2:7" ht="15">
      <c r="B108" s="6"/>
      <c r="C108" s="1"/>
      <c r="D108" s="1"/>
      <c r="E108" s="500"/>
      <c r="F108" s="1"/>
      <c r="G108" s="1"/>
    </row>
    <row r="109" spans="2:7" ht="15">
      <c r="B109" s="6"/>
      <c r="C109" s="1"/>
      <c r="D109" s="1"/>
      <c r="E109" s="500"/>
      <c r="F109" s="1"/>
      <c r="G109" s="1"/>
    </row>
    <row r="110" spans="2:7" ht="15">
      <c r="B110" s="6"/>
      <c r="C110" s="1"/>
      <c r="D110" s="1"/>
      <c r="E110" s="500"/>
      <c r="F110" s="1"/>
      <c r="G110" s="1"/>
    </row>
    <row r="111" spans="2:7" ht="15">
      <c r="B111" s="6"/>
      <c r="C111" s="1"/>
      <c r="D111" s="1"/>
      <c r="E111" s="500"/>
      <c r="F111" s="1"/>
      <c r="G111" s="1"/>
    </row>
    <row r="112" spans="2:7" ht="15">
      <c r="B112" s="6"/>
      <c r="C112" s="1"/>
      <c r="D112" s="1"/>
      <c r="E112" s="500"/>
      <c r="F112" s="1"/>
      <c r="G112" s="1"/>
    </row>
    <row r="113" spans="2:7" ht="15">
      <c r="B113" s="6"/>
      <c r="C113" s="1"/>
      <c r="D113" s="1"/>
      <c r="E113" s="500"/>
      <c r="F113" s="1"/>
      <c r="G113" s="1"/>
    </row>
    <row r="114" spans="2:7" ht="15">
      <c r="B114" s="6"/>
      <c r="C114" s="1"/>
      <c r="D114" s="1"/>
      <c r="E114" s="500"/>
      <c r="F114" s="1"/>
      <c r="G114" s="1"/>
    </row>
    <row r="115" spans="2:7" ht="15">
      <c r="B115" s="6"/>
      <c r="C115" s="1"/>
      <c r="D115" s="1"/>
      <c r="E115" s="500"/>
      <c r="F115" s="1"/>
      <c r="G115" s="1"/>
    </row>
    <row r="116" spans="2:7" ht="15">
      <c r="B116" s="6"/>
      <c r="C116" s="1"/>
      <c r="D116" s="1"/>
      <c r="E116" s="500"/>
      <c r="F116" s="1"/>
      <c r="G116" s="1"/>
    </row>
    <row r="117" spans="2:7" ht="15">
      <c r="C117" s="1"/>
      <c r="D117" s="1"/>
      <c r="E117" s="500"/>
      <c r="F117" s="1"/>
      <c r="G117" s="1"/>
    </row>
    <row r="118" spans="2:7" ht="15">
      <c r="C118" s="1"/>
      <c r="D118" s="1"/>
      <c r="E118" s="500"/>
      <c r="F118" s="1"/>
      <c r="G118" s="1"/>
    </row>
    <row r="119" spans="2:7" ht="15">
      <c r="C119" s="1"/>
      <c r="D119" s="1"/>
      <c r="E119" s="500"/>
      <c r="F119" s="1"/>
      <c r="G119" s="1"/>
    </row>
    <row r="120" spans="2:7" ht="15">
      <c r="C120" s="1"/>
      <c r="D120" s="1"/>
      <c r="E120" s="500"/>
      <c r="F120" s="1"/>
      <c r="G120" s="1"/>
    </row>
    <row r="121" spans="2:7" ht="15">
      <c r="C121" s="1"/>
      <c r="D121" s="1"/>
      <c r="E121" s="500"/>
      <c r="F121" s="1"/>
      <c r="G121" s="1"/>
    </row>
    <row r="122" spans="2:7" ht="15">
      <c r="C122" s="1"/>
      <c r="D122" s="1"/>
      <c r="E122" s="500"/>
      <c r="F122" s="1"/>
      <c r="G122" s="1"/>
    </row>
    <row r="123" spans="2:7" ht="15">
      <c r="C123" s="1"/>
      <c r="D123" s="1"/>
      <c r="E123" s="500"/>
      <c r="F123" s="1"/>
      <c r="G123" s="1"/>
    </row>
    <row r="124" spans="2:7" ht="15">
      <c r="C124" s="1"/>
      <c r="D124" s="1"/>
      <c r="E124" s="500"/>
      <c r="F124" s="1"/>
      <c r="G124" s="1"/>
    </row>
    <row r="125" spans="2:7" ht="15">
      <c r="C125" s="1"/>
      <c r="D125" s="1"/>
      <c r="E125" s="500"/>
      <c r="F125" s="1"/>
      <c r="G125" s="1"/>
    </row>
    <row r="126" spans="2:7" ht="15">
      <c r="C126" s="1"/>
      <c r="D126" s="1"/>
      <c r="E126" s="500"/>
      <c r="F126" s="1"/>
      <c r="G126" s="1"/>
    </row>
    <row r="127" spans="2:7" ht="15">
      <c r="C127" s="1"/>
      <c r="D127" s="1"/>
      <c r="E127" s="500"/>
      <c r="F127" s="1"/>
      <c r="G127" s="1"/>
    </row>
    <row r="128" spans="2:7" ht="15">
      <c r="C128" s="1"/>
      <c r="D128" s="1"/>
      <c r="E128" s="500"/>
      <c r="F128" s="1"/>
      <c r="G128" s="1"/>
    </row>
    <row r="129" spans="3:7" ht="15">
      <c r="C129" s="1"/>
      <c r="D129" s="1"/>
      <c r="E129" s="500"/>
      <c r="F129" s="1"/>
      <c r="G129" s="1"/>
    </row>
  </sheetData>
  <mergeCells count="4">
    <mergeCell ref="B5:B7"/>
    <mergeCell ref="H5:H7"/>
    <mergeCell ref="J5:J7"/>
    <mergeCell ref="E5:E7"/>
  </mergeCells>
  <hyperlinks>
    <hyperlink ref="B4" r:id="rId1" xr:uid="{00000000-0004-0000-0400-000000000000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58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17" min="1" max="12" man="1"/>
  </rowBreaks>
  <customProperties>
    <customPr name="_pios_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6458E-F598-4792-83C7-110BA0EE5E4C}">
  <sheetPr>
    <tabColor theme="9" tint="0.39997558519241921"/>
    <pageSetUpPr fitToPage="1"/>
  </sheetPr>
  <dimension ref="A1:L916"/>
  <sheetViews>
    <sheetView showGridLines="0" zoomScale="80" zoomScaleNormal="80" zoomScaleSheetLayoutView="70" workbookViewId="0"/>
  </sheetViews>
  <sheetFormatPr baseColWidth="10" defaultColWidth="11.42578125" defaultRowHeight="15"/>
  <cols>
    <col min="1" max="1" width="2.140625" style="79" customWidth="1"/>
    <col min="2" max="2" width="21.140625" style="113" customWidth="1"/>
    <col min="3" max="3" width="26.5703125" style="113" customWidth="1"/>
    <col min="4" max="4" width="17.5703125" style="114" bestFit="1" customWidth="1"/>
    <col min="5" max="5" width="66.85546875" style="114" customWidth="1"/>
    <col min="6" max="6" width="20.42578125" style="114" customWidth="1"/>
    <col min="7" max="16384" width="11.42578125" style="79"/>
  </cols>
  <sheetData>
    <row r="1" spans="2:12" s="1" customFormat="1" ht="66" customHeight="1">
      <c r="C1" s="2"/>
      <c r="D1" s="3"/>
      <c r="E1" s="3"/>
      <c r="F1" s="3"/>
      <c r="G1"/>
    </row>
    <row r="2" spans="2:12" ht="30" customHeight="1">
      <c r="B2" s="80"/>
      <c r="C2" s="81"/>
      <c r="D2" s="82"/>
      <c r="E2" s="82"/>
      <c r="F2" s="82"/>
      <c r="G2"/>
    </row>
    <row r="3" spans="2:12" s="12" customFormat="1" ht="28.5">
      <c r="B3" s="13" t="s">
        <v>1523</v>
      </c>
      <c r="C3" s="14"/>
      <c r="D3" s="15"/>
      <c r="E3" s="335" t="str">
        <f>'A2W R410'!D3</f>
        <v>Septiembre 2022</v>
      </c>
      <c r="F3" s="15"/>
      <c r="G3"/>
    </row>
    <row r="4" spans="2:12" ht="18">
      <c r="B4" s="83" t="s">
        <v>1</v>
      </c>
      <c r="C4" s="84"/>
      <c r="D4" s="85"/>
      <c r="E4" s="85"/>
      <c r="F4" s="85"/>
      <c r="G4"/>
    </row>
    <row r="5" spans="2:12" ht="14.1" customHeight="1">
      <c r="B5" s="87"/>
      <c r="C5" s="88"/>
      <c r="D5" s="525" t="s">
        <v>2902</v>
      </c>
      <c r="E5" s="89"/>
      <c r="F5" s="529" t="s">
        <v>2</v>
      </c>
      <c r="G5"/>
    </row>
    <row r="6" spans="2:12" ht="18">
      <c r="B6" s="90" t="s">
        <v>3</v>
      </c>
      <c r="C6" s="91" t="s">
        <v>4</v>
      </c>
      <c r="D6" s="525"/>
      <c r="E6" s="91" t="s">
        <v>5</v>
      </c>
      <c r="F6" s="529"/>
      <c r="G6"/>
    </row>
    <row r="7" spans="2:12" ht="14.1" customHeight="1">
      <c r="B7" s="90"/>
      <c r="C7" s="92"/>
      <c r="D7" s="525"/>
      <c r="E7" s="93"/>
      <c r="F7" s="529"/>
      <c r="G7"/>
    </row>
    <row r="8" spans="2:12" s="110" customFormat="1" ht="53.1" customHeight="1">
      <c r="B8" s="31"/>
      <c r="C8" s="31" t="s">
        <v>1524</v>
      </c>
      <c r="D8" s="32"/>
      <c r="E8" s="3"/>
      <c r="F8" s="32"/>
      <c r="G8"/>
    </row>
    <row r="9" spans="2:12" s="110" customFormat="1" ht="15.6" customHeight="1">
      <c r="B9" s="94"/>
      <c r="C9" s="95"/>
      <c r="D9" s="97"/>
      <c r="E9" s="96"/>
      <c r="F9" s="97"/>
      <c r="G9"/>
    </row>
    <row r="10" spans="2:12" s="110" customFormat="1" ht="15.6" customHeight="1">
      <c r="B10" s="103">
        <v>4010869360012</v>
      </c>
      <c r="C10" s="43" t="s">
        <v>1525</v>
      </c>
      <c r="D10" s="102" t="str">
        <f>VLOOKUP(C10,IGFEI!$C:$E,3,0)</f>
        <v>R-32</v>
      </c>
      <c r="E10" s="101" t="s">
        <v>1526</v>
      </c>
      <c r="F10" s="102">
        <f>VLOOKUP(C10,'Tarifa Compacta'!C:E,3,FALSE)</f>
        <v>1794</v>
      </c>
      <c r="G10"/>
      <c r="I10"/>
      <c r="J10"/>
      <c r="K10"/>
      <c r="L10"/>
    </row>
    <row r="11" spans="2:12" s="110" customFormat="1" ht="15.6" customHeight="1">
      <c r="B11" s="103">
        <v>5025232898848</v>
      </c>
      <c r="C11" s="47" t="s">
        <v>1527</v>
      </c>
      <c r="D11" s="105"/>
      <c r="E11" s="146" t="s">
        <v>1267</v>
      </c>
      <c r="F11" s="105">
        <f>VLOOKUP(C11,'Tarifa Compacta'!C:E,3,FALSE)</f>
        <v>1027</v>
      </c>
      <c r="G11"/>
      <c r="I11"/>
      <c r="J11"/>
      <c r="K11"/>
      <c r="L11"/>
    </row>
    <row r="12" spans="2:12" s="110" customFormat="1" ht="15.6" customHeight="1">
      <c r="B12" s="103">
        <v>5025232899333</v>
      </c>
      <c r="C12" s="47" t="s">
        <v>1528</v>
      </c>
      <c r="D12" s="105" t="str">
        <f>VLOOKUP(C12,IGFEI!$C:$E,3,0)</f>
        <v>R-32</v>
      </c>
      <c r="E12" s="101" t="s">
        <v>1529</v>
      </c>
      <c r="F12" s="105">
        <f>VLOOKUP(C12,'Tarifa Compacta'!C:E,3,FALSE)</f>
        <v>584</v>
      </c>
      <c r="G12"/>
      <c r="I12"/>
      <c r="J12"/>
      <c r="K12"/>
      <c r="L12"/>
    </row>
    <row r="13" spans="2:12" s="110" customFormat="1" ht="15.6" customHeight="1">
      <c r="B13" s="106">
        <v>5025232880621</v>
      </c>
      <c r="C13" s="52" t="s">
        <v>1530</v>
      </c>
      <c r="D13" s="109"/>
      <c r="E13" s="108" t="s">
        <v>1531</v>
      </c>
      <c r="F13" s="109">
        <f>VLOOKUP(C13,'Tarifa Compacta'!C:E,3,FALSE)</f>
        <v>183</v>
      </c>
      <c r="G13"/>
      <c r="I13"/>
      <c r="J13"/>
      <c r="K13"/>
      <c r="L13"/>
    </row>
    <row r="14" spans="2:12" s="110" customFormat="1" ht="15.6" customHeight="1">
      <c r="B14" s="103">
        <v>4010869360159</v>
      </c>
      <c r="C14" s="43" t="s">
        <v>1532</v>
      </c>
      <c r="D14" s="102" t="str">
        <f>VLOOKUP(C14,IGFEI!$C:$E,3,0)</f>
        <v>R-32</v>
      </c>
      <c r="E14" s="101" t="s">
        <v>1533</v>
      </c>
      <c r="F14" s="102">
        <f>VLOOKUP(C14,'Tarifa Compacta'!C:E,3,FALSE)</f>
        <v>2492</v>
      </c>
      <c r="G14"/>
      <c r="I14"/>
      <c r="J14"/>
      <c r="K14"/>
      <c r="L14"/>
    </row>
    <row r="15" spans="2:12" s="110" customFormat="1" ht="15.6" customHeight="1">
      <c r="B15" s="103">
        <v>5025232898848</v>
      </c>
      <c r="C15" s="47" t="s">
        <v>1527</v>
      </c>
      <c r="D15" s="105"/>
      <c r="E15" s="146" t="s">
        <v>1267</v>
      </c>
      <c r="F15" s="105">
        <f>VLOOKUP(C15,'Tarifa Compacta'!C:E,3,FALSE)</f>
        <v>1027</v>
      </c>
      <c r="G15"/>
      <c r="I15"/>
      <c r="J15"/>
      <c r="K15"/>
      <c r="L15"/>
    </row>
    <row r="16" spans="2:12" s="110" customFormat="1" ht="15.6" customHeight="1">
      <c r="B16" s="103">
        <v>5025232899340</v>
      </c>
      <c r="C16" s="47" t="s">
        <v>1534</v>
      </c>
      <c r="D16" s="105" t="str">
        <f>VLOOKUP(C16,IGFEI!$C:$E,3,0)</f>
        <v>R-32</v>
      </c>
      <c r="E16" s="101" t="s">
        <v>1529</v>
      </c>
      <c r="F16" s="105">
        <f>VLOOKUP(C16,'Tarifa Compacta'!C:E,3,FALSE)</f>
        <v>1282</v>
      </c>
      <c r="G16"/>
      <c r="I16"/>
      <c r="J16"/>
      <c r="K16"/>
      <c r="L16"/>
    </row>
    <row r="17" spans="2:12" s="110" customFormat="1" ht="15.6" customHeight="1">
      <c r="B17" s="106">
        <v>5025232880621</v>
      </c>
      <c r="C17" s="52" t="s">
        <v>1530</v>
      </c>
      <c r="D17" s="109"/>
      <c r="E17" s="108" t="s">
        <v>1531</v>
      </c>
      <c r="F17" s="109">
        <f>VLOOKUP(C17,'Tarifa Compacta'!C:E,3,FALSE)</f>
        <v>183</v>
      </c>
      <c r="G17"/>
      <c r="I17"/>
      <c r="J17"/>
      <c r="K17"/>
      <c r="L17"/>
    </row>
    <row r="18" spans="2:12" s="110" customFormat="1" ht="18.75">
      <c r="B18" s="103">
        <v>4010869371667</v>
      </c>
      <c r="C18" s="43" t="s">
        <v>1535</v>
      </c>
      <c r="D18" s="102" t="str">
        <f>VLOOKUP(C18,IGFEI!$C:$E,3,0)</f>
        <v>R-32</v>
      </c>
      <c r="E18" s="101" t="s">
        <v>1536</v>
      </c>
      <c r="F18" s="102">
        <f>VLOOKUP(C18,'Tarifa Compacta'!C:E,3,FALSE)</f>
        <v>2531</v>
      </c>
      <c r="G18"/>
      <c r="I18"/>
      <c r="J18"/>
      <c r="K18"/>
      <c r="L18"/>
    </row>
    <row r="19" spans="2:12" s="110" customFormat="1" ht="18">
      <c r="B19" s="103">
        <v>5025232898855</v>
      </c>
      <c r="C19" s="47" t="s">
        <v>1537</v>
      </c>
      <c r="D19" s="105"/>
      <c r="E19" s="146" t="s">
        <v>1267</v>
      </c>
      <c r="F19" s="105">
        <f>VLOOKUP(C19,'Tarifa Compacta'!C:E,3,FALSE)</f>
        <v>1055</v>
      </c>
      <c r="G19"/>
      <c r="I19"/>
      <c r="J19"/>
      <c r="K19"/>
      <c r="L19"/>
    </row>
    <row r="20" spans="2:12" s="110" customFormat="1" ht="18">
      <c r="B20" s="103">
        <v>5025232920884</v>
      </c>
      <c r="C20" s="47" t="s">
        <v>1538</v>
      </c>
      <c r="D20" s="105" t="str">
        <f>VLOOKUP(C20,IGFEI!$C:$E,3,0)</f>
        <v>R-32</v>
      </c>
      <c r="E20" s="101" t="s">
        <v>1529</v>
      </c>
      <c r="F20" s="105">
        <f>VLOOKUP(C20,'Tarifa Compacta'!C:E,3,FALSE)</f>
        <v>1293</v>
      </c>
      <c r="G20"/>
      <c r="I20"/>
      <c r="J20"/>
      <c r="K20"/>
      <c r="L20"/>
    </row>
    <row r="21" spans="2:12" s="110" customFormat="1" ht="18">
      <c r="B21" s="106">
        <v>5025232880621</v>
      </c>
      <c r="C21" s="52" t="s">
        <v>1530</v>
      </c>
      <c r="D21" s="109"/>
      <c r="E21" s="108" t="s">
        <v>1531</v>
      </c>
      <c r="F21" s="109">
        <f>VLOOKUP(C21,'Tarifa Compacta'!C:E,3,FALSE)</f>
        <v>183</v>
      </c>
      <c r="G21"/>
      <c r="I21"/>
      <c r="J21"/>
      <c r="K21"/>
      <c r="L21"/>
    </row>
    <row r="22" spans="2:12" s="110" customFormat="1" ht="18.75">
      <c r="B22" s="103">
        <v>4010869371674</v>
      </c>
      <c r="C22" s="43" t="s">
        <v>1539</v>
      </c>
      <c r="D22" s="102" t="str">
        <f>VLOOKUP(C22,IGFEI!$C:$E,3,0)</f>
        <v>R-32</v>
      </c>
      <c r="E22" s="101" t="s">
        <v>1540</v>
      </c>
      <c r="F22" s="102">
        <f>VLOOKUP(C22,'Tarifa Compacta'!C:E,3,FALSE)</f>
        <v>2566</v>
      </c>
      <c r="G22"/>
      <c r="H22" s="339"/>
      <c r="I22"/>
      <c r="J22"/>
      <c r="K22"/>
      <c r="L22"/>
    </row>
    <row r="23" spans="2:12" s="110" customFormat="1" ht="18">
      <c r="B23" s="103">
        <v>5025232898855</v>
      </c>
      <c r="C23" s="47" t="s">
        <v>1537</v>
      </c>
      <c r="D23" s="105"/>
      <c r="E23" s="146" t="s">
        <v>1267</v>
      </c>
      <c r="F23" s="105">
        <f>VLOOKUP(C23,'Tarifa Compacta'!C:E,3,FALSE)</f>
        <v>1055</v>
      </c>
      <c r="G23"/>
      <c r="I23"/>
      <c r="J23"/>
      <c r="K23"/>
      <c r="L23"/>
    </row>
    <row r="24" spans="2:12" s="110" customFormat="1" ht="18">
      <c r="B24" s="103">
        <v>5025232920891</v>
      </c>
      <c r="C24" s="47" t="s">
        <v>1541</v>
      </c>
      <c r="D24" s="105" t="str">
        <f>VLOOKUP(C24,IGFEI!$C:$E,3,0)</f>
        <v>R-32</v>
      </c>
      <c r="E24" s="101" t="s">
        <v>1529</v>
      </c>
      <c r="F24" s="105">
        <f>VLOOKUP(C24,'Tarifa Compacta'!C:E,3,FALSE)</f>
        <v>1328</v>
      </c>
      <c r="G24"/>
      <c r="I24"/>
      <c r="J24"/>
      <c r="K24"/>
      <c r="L24"/>
    </row>
    <row r="25" spans="2:12" s="110" customFormat="1" ht="18">
      <c r="B25" s="106">
        <v>5025232880621</v>
      </c>
      <c r="C25" s="52" t="s">
        <v>1530</v>
      </c>
      <c r="D25" s="109"/>
      <c r="E25" s="108" t="s">
        <v>1531</v>
      </c>
      <c r="F25" s="109">
        <f>VLOOKUP(C25,'Tarifa Compacta'!C:E,3,FALSE)</f>
        <v>183</v>
      </c>
      <c r="G25"/>
      <c r="I25"/>
      <c r="J25"/>
      <c r="K25"/>
      <c r="L25"/>
    </row>
    <row r="26" spans="2:12" s="110" customFormat="1" ht="18.75">
      <c r="B26" s="103">
        <v>4010869371681</v>
      </c>
      <c r="C26" s="43" t="s">
        <v>1542</v>
      </c>
      <c r="D26" s="102" t="str">
        <f>VLOOKUP(C26,IGFEI!$C:$E,3,0)</f>
        <v>R-32</v>
      </c>
      <c r="E26" s="101" t="s">
        <v>1543</v>
      </c>
      <c r="F26" s="102">
        <f>VLOOKUP(C26,'Tarifa Compacta'!C:E,3,FALSE)</f>
        <v>3851</v>
      </c>
      <c r="G26"/>
      <c r="I26"/>
      <c r="J26"/>
      <c r="K26"/>
      <c r="L26"/>
    </row>
    <row r="27" spans="2:12" s="110" customFormat="1" ht="18">
      <c r="B27" s="103">
        <v>5025232898862</v>
      </c>
      <c r="C27" s="47" t="s">
        <v>1544</v>
      </c>
      <c r="D27" s="105"/>
      <c r="E27" s="146" t="s">
        <v>1267</v>
      </c>
      <c r="F27" s="105">
        <f>VLOOKUP(C27,'Tarifa Compacta'!C:E,3,FALSE)</f>
        <v>1730</v>
      </c>
      <c r="G27"/>
      <c r="I27"/>
      <c r="J27"/>
      <c r="K27"/>
      <c r="L27"/>
    </row>
    <row r="28" spans="2:12" s="110" customFormat="1" ht="18">
      <c r="B28" s="103">
        <v>5025232941032</v>
      </c>
      <c r="C28" s="47" t="s">
        <v>1545</v>
      </c>
      <c r="D28" s="105" t="str">
        <f>VLOOKUP(C28,IGFEI!$C:$E,3,0)</f>
        <v>R-32</v>
      </c>
      <c r="E28" s="101" t="s">
        <v>1529</v>
      </c>
      <c r="F28" s="105">
        <f>VLOOKUP(C28,'Tarifa Compacta'!C:E,3,FALSE)</f>
        <v>1938</v>
      </c>
      <c r="G28"/>
      <c r="I28"/>
      <c r="J28"/>
      <c r="K28"/>
      <c r="L28"/>
    </row>
    <row r="29" spans="2:12" s="110" customFormat="1" ht="18">
      <c r="B29" s="106">
        <v>5025232880621</v>
      </c>
      <c r="C29" s="52" t="s">
        <v>1530</v>
      </c>
      <c r="D29" s="109"/>
      <c r="E29" s="108" t="s">
        <v>1531</v>
      </c>
      <c r="F29" s="109">
        <f>VLOOKUP(C29,'Tarifa Compacta'!C:E,3,FALSE)</f>
        <v>183</v>
      </c>
      <c r="G29"/>
      <c r="K29"/>
    </row>
    <row r="30" spans="2:12" s="110" customFormat="1" ht="18.75">
      <c r="B30" s="103">
        <v>4010869371698</v>
      </c>
      <c r="C30" s="43" t="s">
        <v>1546</v>
      </c>
      <c r="D30" s="102" t="str">
        <f>VLOOKUP(C30,IGFEI!$C:$E,3,0)</f>
        <v>R-32</v>
      </c>
      <c r="E30" s="101" t="s">
        <v>1543</v>
      </c>
      <c r="F30" s="102">
        <f>VLOOKUP(C30,'Tarifa Compacta'!C:E,3,FALSE)</f>
        <v>4107</v>
      </c>
      <c r="G30"/>
      <c r="K30"/>
    </row>
    <row r="31" spans="2:12" s="110" customFormat="1" ht="18">
      <c r="B31" s="103">
        <v>5025232898862</v>
      </c>
      <c r="C31" s="47" t="s">
        <v>1544</v>
      </c>
      <c r="D31" s="105"/>
      <c r="E31" s="146" t="s">
        <v>1267</v>
      </c>
      <c r="F31" s="105">
        <f>VLOOKUP(C31,'Tarifa Compacta'!C:E,3,FALSE)</f>
        <v>1730</v>
      </c>
      <c r="G31"/>
    </row>
    <row r="32" spans="2:12" s="110" customFormat="1" ht="18">
      <c r="B32" s="103">
        <v>5025232941049</v>
      </c>
      <c r="C32" s="47" t="s">
        <v>1547</v>
      </c>
      <c r="D32" s="105" t="str">
        <f>VLOOKUP(C32,IGFEI!$C:$E,3,0)</f>
        <v>R-32</v>
      </c>
      <c r="E32" s="101" t="s">
        <v>1548</v>
      </c>
      <c r="F32" s="105">
        <f>VLOOKUP(C32,'Tarifa Compacta'!C:E,3,FALSE)</f>
        <v>2194</v>
      </c>
      <c r="G32"/>
    </row>
    <row r="33" spans="2:7" s="110" customFormat="1" ht="18">
      <c r="B33" s="106">
        <v>5025232880621</v>
      </c>
      <c r="C33" s="52" t="s">
        <v>1530</v>
      </c>
      <c r="D33" s="109"/>
      <c r="E33" s="108" t="s">
        <v>1531</v>
      </c>
      <c r="F33" s="109">
        <f>VLOOKUP(C33,'Tarifa Compacta'!C:E,3,FALSE)</f>
        <v>183</v>
      </c>
      <c r="G33"/>
    </row>
    <row r="34" spans="2:7" s="110" customFormat="1" ht="18.75">
      <c r="B34" s="103">
        <v>4010869371704</v>
      </c>
      <c r="C34" s="43" t="s">
        <v>1549</v>
      </c>
      <c r="D34" s="102" t="str">
        <f>VLOOKUP(C34,IGFEI!$C:$E,3,0)</f>
        <v>R-32</v>
      </c>
      <c r="E34" s="101" t="s">
        <v>1550</v>
      </c>
      <c r="F34" s="102">
        <f>VLOOKUP(C34,'Tarifa Compacta'!C:E,3,FALSE)</f>
        <v>4454</v>
      </c>
      <c r="G34"/>
    </row>
    <row r="35" spans="2:7" s="110" customFormat="1" ht="18">
      <c r="B35" s="103">
        <v>5025232898862</v>
      </c>
      <c r="C35" s="47" t="s">
        <v>1544</v>
      </c>
      <c r="D35" s="105"/>
      <c r="E35" s="146" t="s">
        <v>1267</v>
      </c>
      <c r="F35" s="105">
        <f>VLOOKUP(C35,'Tarifa Compacta'!C:E,3,FALSE)</f>
        <v>1730</v>
      </c>
      <c r="G35"/>
    </row>
    <row r="36" spans="2:7" s="110" customFormat="1" ht="18">
      <c r="B36" s="103">
        <v>5025232941056</v>
      </c>
      <c r="C36" s="47" t="s">
        <v>1551</v>
      </c>
      <c r="D36" s="105" t="str">
        <f>VLOOKUP(C36,IGFEI!$C:$E,3,0)</f>
        <v>R-32</v>
      </c>
      <c r="E36" s="101" t="s">
        <v>1529</v>
      </c>
      <c r="F36" s="105">
        <f>VLOOKUP(C36,'Tarifa Compacta'!C:E,3,FALSE)</f>
        <v>2541</v>
      </c>
      <c r="G36"/>
    </row>
    <row r="37" spans="2:7" s="110" customFormat="1" ht="18">
      <c r="B37" s="106">
        <v>5025232880621</v>
      </c>
      <c r="C37" s="52" t="s">
        <v>1530</v>
      </c>
      <c r="D37" s="109"/>
      <c r="E37" s="108" t="s">
        <v>1531</v>
      </c>
      <c r="F37" s="109">
        <f>VLOOKUP(C37,'Tarifa Compacta'!C:E,3,FALSE)</f>
        <v>183</v>
      </c>
      <c r="G37"/>
    </row>
    <row r="38" spans="2:7" s="110" customFormat="1" ht="18.75">
      <c r="B38" s="103">
        <v>4010869371711</v>
      </c>
      <c r="C38" s="43" t="s">
        <v>1552</v>
      </c>
      <c r="D38" s="102" t="str">
        <f>VLOOKUP(C38,IGFEI!$C:$E,3,0)</f>
        <v>R-32</v>
      </c>
      <c r="E38" s="101" t="s">
        <v>1550</v>
      </c>
      <c r="F38" s="102">
        <f>VLOOKUP(C38,'Tarifa Compacta'!C:E,3,FALSE)</f>
        <v>4759</v>
      </c>
      <c r="G38"/>
    </row>
    <row r="39" spans="2:7" s="110" customFormat="1" ht="18">
      <c r="B39" s="103">
        <v>5025232898862</v>
      </c>
      <c r="C39" s="47" t="s">
        <v>1544</v>
      </c>
      <c r="D39" s="105"/>
      <c r="E39" s="146" t="s">
        <v>1267</v>
      </c>
      <c r="F39" s="105">
        <f>VLOOKUP(C39,'Tarifa Compacta'!C:E,3,FALSE)</f>
        <v>1730</v>
      </c>
      <c r="G39"/>
    </row>
    <row r="40" spans="2:7" s="110" customFormat="1" ht="18">
      <c r="B40" s="103">
        <v>5025232941063</v>
      </c>
      <c r="C40" s="47" t="s">
        <v>1553</v>
      </c>
      <c r="D40" s="105" t="str">
        <f>VLOOKUP(C40,IGFEI!$C:$E,3,0)</f>
        <v>R-32</v>
      </c>
      <c r="E40" s="101" t="s">
        <v>1548</v>
      </c>
      <c r="F40" s="105">
        <f>VLOOKUP(C40,'Tarifa Compacta'!C:E,3,FALSE)</f>
        <v>2846</v>
      </c>
      <c r="G40"/>
    </row>
    <row r="41" spans="2:7" s="110" customFormat="1" ht="18">
      <c r="B41" s="106">
        <v>5025232880621</v>
      </c>
      <c r="C41" s="52" t="s">
        <v>1530</v>
      </c>
      <c r="D41" s="109"/>
      <c r="E41" s="108" t="s">
        <v>1531</v>
      </c>
      <c r="F41" s="109">
        <f>VLOOKUP(C41,'Tarifa Compacta'!C:E,3,FALSE)</f>
        <v>183</v>
      </c>
      <c r="G41"/>
    </row>
    <row r="42" spans="2:7" s="110" customFormat="1" ht="18.75">
      <c r="B42" s="103">
        <v>4010869371728</v>
      </c>
      <c r="C42" s="43" t="s">
        <v>1554</v>
      </c>
      <c r="D42" s="102" t="str">
        <f>VLOOKUP(C42,IGFEI!$C:$E,3,0)</f>
        <v>R-32</v>
      </c>
      <c r="E42" s="101" t="s">
        <v>1555</v>
      </c>
      <c r="F42" s="102">
        <f>VLOOKUP(C42,'Tarifa Compacta'!C:E,3,FALSE)</f>
        <v>5671</v>
      </c>
      <c r="G42"/>
    </row>
    <row r="43" spans="2:7" s="110" customFormat="1" ht="18">
      <c r="B43" s="103">
        <v>5025232898862</v>
      </c>
      <c r="C43" s="47" t="s">
        <v>1544</v>
      </c>
      <c r="D43" s="105"/>
      <c r="E43" s="146" t="s">
        <v>1267</v>
      </c>
      <c r="F43" s="105">
        <f>VLOOKUP(C43,'Tarifa Compacta'!C:E,3,FALSE)</f>
        <v>1730</v>
      </c>
      <c r="G43"/>
    </row>
    <row r="44" spans="2:7" s="110" customFormat="1" ht="18">
      <c r="B44" s="103">
        <v>5025232941070</v>
      </c>
      <c r="C44" s="47" t="s">
        <v>1556</v>
      </c>
      <c r="D44" s="105" t="str">
        <f>VLOOKUP(C44,IGFEI!$C:$E,3,0)</f>
        <v>R-32</v>
      </c>
      <c r="E44" s="101" t="s">
        <v>1529</v>
      </c>
      <c r="F44" s="105">
        <f>VLOOKUP(C44,'Tarifa Compacta'!C:E,3,FALSE)</f>
        <v>3758</v>
      </c>
      <c r="G44"/>
    </row>
    <row r="45" spans="2:7" s="110" customFormat="1" ht="18">
      <c r="B45" s="106">
        <v>5025232880621</v>
      </c>
      <c r="C45" s="52" t="s">
        <v>1530</v>
      </c>
      <c r="D45" s="109"/>
      <c r="E45" s="108" t="s">
        <v>1531</v>
      </c>
      <c r="F45" s="109">
        <f>VLOOKUP(C45,'Tarifa Compacta'!C:E,3,FALSE)</f>
        <v>183</v>
      </c>
      <c r="G45"/>
    </row>
    <row r="46" spans="2:7" s="110" customFormat="1" ht="18.75">
      <c r="B46" s="103">
        <v>4010869371735</v>
      </c>
      <c r="C46" s="43" t="s">
        <v>1557</v>
      </c>
      <c r="D46" s="102" t="str">
        <f>VLOOKUP(C46,IGFEI!$C:$E,3,0)</f>
        <v>R-32</v>
      </c>
      <c r="E46" s="101" t="s">
        <v>1555</v>
      </c>
      <c r="F46" s="102">
        <f>VLOOKUP(C46,'Tarifa Compacta'!C:E,3,FALSE)</f>
        <v>6034</v>
      </c>
      <c r="G46"/>
    </row>
    <row r="47" spans="2:7" s="110" customFormat="1" ht="18">
      <c r="B47" s="103">
        <v>5025232898862</v>
      </c>
      <c r="C47" s="47" t="s">
        <v>1544</v>
      </c>
      <c r="D47" s="105"/>
      <c r="E47" s="146" t="s">
        <v>1267</v>
      </c>
      <c r="F47" s="105">
        <f>VLOOKUP(C47,'Tarifa Compacta'!C:E,3,FALSE)</f>
        <v>1730</v>
      </c>
      <c r="G47"/>
    </row>
    <row r="48" spans="2:7" s="110" customFormat="1" ht="18">
      <c r="B48" s="103">
        <v>5025232941087</v>
      </c>
      <c r="C48" s="47" t="s">
        <v>1558</v>
      </c>
      <c r="D48" s="105" t="str">
        <f>VLOOKUP(C48,IGFEI!$C:$E,3,0)</f>
        <v>R-32</v>
      </c>
      <c r="E48" s="101" t="s">
        <v>1548</v>
      </c>
      <c r="F48" s="105">
        <f>VLOOKUP(C48,'Tarifa Compacta'!C:E,3,FALSE)</f>
        <v>4121</v>
      </c>
      <c r="G48"/>
    </row>
    <row r="49" spans="2:7" s="110" customFormat="1" ht="18">
      <c r="B49" s="106">
        <v>5025232880621</v>
      </c>
      <c r="C49" s="52" t="s">
        <v>1530</v>
      </c>
      <c r="D49" s="109"/>
      <c r="E49" s="108" t="s">
        <v>1531</v>
      </c>
      <c r="F49" s="109">
        <f>VLOOKUP(C49,'Tarifa Compacta'!C:E,3,FALSE)</f>
        <v>183</v>
      </c>
      <c r="G49"/>
    </row>
    <row r="50" spans="2:7" s="110" customFormat="1" ht="53.1" customHeight="1">
      <c r="B50" s="31"/>
      <c r="C50" s="31" t="s">
        <v>1559</v>
      </c>
      <c r="D50" s="32"/>
      <c r="E50" s="3"/>
      <c r="F50" s="32"/>
      <c r="G50"/>
    </row>
    <row r="51" spans="2:7" s="110" customFormat="1" ht="15.6" customHeight="1">
      <c r="B51" s="94"/>
      <c r="C51" s="95"/>
      <c r="D51" s="97"/>
      <c r="E51" s="96"/>
      <c r="F51" s="97"/>
      <c r="G51"/>
    </row>
    <row r="52" spans="2:7" s="110" customFormat="1" ht="18.75" customHeight="1">
      <c r="B52" s="103">
        <v>4010869373029</v>
      </c>
      <c r="C52" s="43" t="s">
        <v>1560</v>
      </c>
      <c r="D52" s="102" t="str">
        <f>VLOOKUP(C52,IGFEI!$C:$E,3,0)</f>
        <v>R-32</v>
      </c>
      <c r="E52" s="101" t="s">
        <v>1526</v>
      </c>
      <c r="F52" s="102">
        <f>VLOOKUP(C52,'Tarifa Compacta'!C:E,3,FALSE)</f>
        <v>1905</v>
      </c>
      <c r="G52"/>
    </row>
    <row r="53" spans="2:7" s="110" customFormat="1" ht="18.75" customHeight="1">
      <c r="B53" s="103">
        <v>5025232898848</v>
      </c>
      <c r="C53" s="47" t="s">
        <v>1527</v>
      </c>
      <c r="D53" s="105"/>
      <c r="E53" s="146" t="s">
        <v>1267</v>
      </c>
      <c r="F53" s="105">
        <f>VLOOKUP(C53,'Tarifa Compacta'!C:E,3,FALSE)</f>
        <v>1027</v>
      </c>
      <c r="G53"/>
    </row>
    <row r="54" spans="2:7" s="110" customFormat="1" ht="18.75" customHeight="1">
      <c r="B54" s="103">
        <v>5025232899333</v>
      </c>
      <c r="C54" s="47" t="s">
        <v>1528</v>
      </c>
      <c r="D54" s="105" t="str">
        <f>VLOOKUP(C54,IGFEI!$C:$E,3,0)</f>
        <v>R-32</v>
      </c>
      <c r="E54" s="101" t="s">
        <v>1529</v>
      </c>
      <c r="F54" s="105">
        <f>VLOOKUP(C54,'Tarifa Compacta'!C:E,3,FALSE)</f>
        <v>584</v>
      </c>
      <c r="G54"/>
    </row>
    <row r="55" spans="2:7" s="110" customFormat="1" ht="18.75" customHeight="1">
      <c r="B55" s="106">
        <v>5025232880621</v>
      </c>
      <c r="C55" s="52" t="s">
        <v>1561</v>
      </c>
      <c r="D55" s="109"/>
      <c r="E55" s="108" t="s">
        <v>1562</v>
      </c>
      <c r="F55" s="109">
        <f>VLOOKUP(C55,'Tarifa Compacta'!C:E,3,FALSE)</f>
        <v>294</v>
      </c>
      <c r="G55"/>
    </row>
    <row r="56" spans="2:7" s="110" customFormat="1" ht="18.75" customHeight="1">
      <c r="B56" s="103">
        <v>4010869373036</v>
      </c>
      <c r="C56" s="43" t="s">
        <v>1563</v>
      </c>
      <c r="D56" s="102" t="str">
        <f>VLOOKUP(C56,IGFEI!$C:$E,3,0)</f>
        <v>R-32</v>
      </c>
      <c r="E56" s="101" t="s">
        <v>1533</v>
      </c>
      <c r="F56" s="102">
        <f>VLOOKUP(C56,'Tarifa Compacta'!C:E,3,FALSE)</f>
        <v>2603</v>
      </c>
      <c r="G56"/>
    </row>
    <row r="57" spans="2:7" s="110" customFormat="1" ht="18.75" customHeight="1">
      <c r="B57" s="103">
        <v>5025232898848</v>
      </c>
      <c r="C57" s="47" t="s">
        <v>1527</v>
      </c>
      <c r="D57" s="105"/>
      <c r="E57" s="146" t="s">
        <v>1267</v>
      </c>
      <c r="F57" s="105">
        <f>VLOOKUP(C57,'Tarifa Compacta'!C:E,3,FALSE)</f>
        <v>1027</v>
      </c>
      <c r="G57"/>
    </row>
    <row r="58" spans="2:7" s="110" customFormat="1" ht="18.75" customHeight="1">
      <c r="B58" s="103">
        <v>5025232899340</v>
      </c>
      <c r="C58" s="47" t="s">
        <v>1534</v>
      </c>
      <c r="D58" s="105" t="str">
        <f>VLOOKUP(C58,IGFEI!$C:$E,3,0)</f>
        <v>R-32</v>
      </c>
      <c r="E58" s="101" t="s">
        <v>1529</v>
      </c>
      <c r="F58" s="105">
        <f>VLOOKUP(C58,'Tarifa Compacta'!C:E,3,FALSE)</f>
        <v>1282</v>
      </c>
      <c r="G58"/>
    </row>
    <row r="59" spans="2:7" s="110" customFormat="1" ht="18.75" customHeight="1">
      <c r="B59" s="106">
        <v>5025232880621</v>
      </c>
      <c r="C59" s="52" t="s">
        <v>1561</v>
      </c>
      <c r="D59" s="109"/>
      <c r="E59" s="108" t="s">
        <v>1562</v>
      </c>
      <c r="F59" s="109">
        <f>VLOOKUP(C59,'Tarifa Compacta'!C:E,3,FALSE)</f>
        <v>294</v>
      </c>
      <c r="G59"/>
    </row>
    <row r="60" spans="2:7" s="110" customFormat="1" ht="18.75" customHeight="1">
      <c r="B60" s="103">
        <v>4010869373043</v>
      </c>
      <c r="C60" s="43" t="s">
        <v>1564</v>
      </c>
      <c r="D60" s="102" t="str">
        <f>VLOOKUP(C60,IGFEI!$C:$E,3,0)</f>
        <v>R-32</v>
      </c>
      <c r="E60" s="101" t="s">
        <v>1536</v>
      </c>
      <c r="F60" s="102">
        <f>VLOOKUP(C60,'Tarifa Compacta'!C:E,3,FALSE)</f>
        <v>2642</v>
      </c>
      <c r="G60"/>
    </row>
    <row r="61" spans="2:7" s="110" customFormat="1" ht="18.75" customHeight="1">
      <c r="B61" s="103">
        <v>5025232898855</v>
      </c>
      <c r="C61" s="47" t="s">
        <v>1537</v>
      </c>
      <c r="D61" s="105"/>
      <c r="E61" s="146" t="s">
        <v>1267</v>
      </c>
      <c r="F61" s="105">
        <f>VLOOKUP(C61,'Tarifa Compacta'!C:E,3,FALSE)</f>
        <v>1055</v>
      </c>
      <c r="G61"/>
    </row>
    <row r="62" spans="2:7" s="110" customFormat="1" ht="18.75" customHeight="1">
      <c r="B62" s="103">
        <v>5025232920884</v>
      </c>
      <c r="C62" s="47" t="s">
        <v>1538</v>
      </c>
      <c r="D62" s="105" t="str">
        <f>VLOOKUP(C62,IGFEI!$C:$E,3,0)</f>
        <v>R-32</v>
      </c>
      <c r="E62" s="101" t="s">
        <v>1529</v>
      </c>
      <c r="F62" s="105">
        <f>VLOOKUP(C62,'Tarifa Compacta'!C:E,3,FALSE)</f>
        <v>1293</v>
      </c>
      <c r="G62"/>
    </row>
    <row r="63" spans="2:7" s="110" customFormat="1" ht="18.75" customHeight="1">
      <c r="B63" s="106">
        <v>5025232880621</v>
      </c>
      <c r="C63" s="52" t="s">
        <v>1561</v>
      </c>
      <c r="D63" s="109"/>
      <c r="E63" s="108" t="s">
        <v>1562</v>
      </c>
      <c r="F63" s="109">
        <f>VLOOKUP(C63,'Tarifa Compacta'!C:E,3,FALSE)</f>
        <v>294</v>
      </c>
      <c r="G63"/>
    </row>
    <row r="64" spans="2:7" s="110" customFormat="1" ht="18.75">
      <c r="B64" s="103">
        <v>4010869373050</v>
      </c>
      <c r="C64" s="43" t="s">
        <v>1565</v>
      </c>
      <c r="D64" s="102" t="str">
        <f>VLOOKUP(C64,IGFEI!$C:$E,3,0)</f>
        <v>R-32</v>
      </c>
      <c r="E64" s="101" t="s">
        <v>1540</v>
      </c>
      <c r="F64" s="102">
        <f>VLOOKUP(C64,'Tarifa Compacta'!C:E,3,FALSE)</f>
        <v>2677</v>
      </c>
      <c r="G64"/>
    </row>
    <row r="65" spans="2:7" s="110" customFormat="1" ht="18">
      <c r="B65" s="103">
        <v>5025232898855</v>
      </c>
      <c r="C65" s="47" t="s">
        <v>1537</v>
      </c>
      <c r="D65" s="105"/>
      <c r="E65" s="146" t="s">
        <v>1267</v>
      </c>
      <c r="F65" s="105">
        <f>VLOOKUP(C65,'Tarifa Compacta'!C:E,3,FALSE)</f>
        <v>1055</v>
      </c>
      <c r="G65"/>
    </row>
    <row r="66" spans="2:7" s="110" customFormat="1" ht="18">
      <c r="B66" s="103">
        <v>5025232920891</v>
      </c>
      <c r="C66" s="47" t="s">
        <v>1541</v>
      </c>
      <c r="D66" s="105" t="str">
        <f>VLOOKUP(C66,IGFEI!$C:$E,3,0)</f>
        <v>R-32</v>
      </c>
      <c r="E66" s="101" t="s">
        <v>1529</v>
      </c>
      <c r="F66" s="105">
        <f>VLOOKUP(C66,'Tarifa Compacta'!C:E,3,FALSE)</f>
        <v>1328</v>
      </c>
      <c r="G66"/>
    </row>
    <row r="67" spans="2:7" s="110" customFormat="1" ht="18">
      <c r="B67" s="106">
        <v>5025232880621</v>
      </c>
      <c r="C67" s="52" t="s">
        <v>1561</v>
      </c>
      <c r="D67" s="109"/>
      <c r="E67" s="108" t="s">
        <v>1562</v>
      </c>
      <c r="F67" s="109">
        <f>VLOOKUP(C67,'Tarifa Compacta'!C:E,3,FALSE)</f>
        <v>294</v>
      </c>
      <c r="G67"/>
    </row>
    <row r="68" spans="2:7" s="110" customFormat="1" ht="18.75">
      <c r="B68" s="103">
        <v>4010869373067</v>
      </c>
      <c r="C68" s="43" t="s">
        <v>1566</v>
      </c>
      <c r="D68" s="102" t="str">
        <f>VLOOKUP(C68,IGFEI!$C:$E,3,0)</f>
        <v>R-32</v>
      </c>
      <c r="E68" s="101" t="s">
        <v>1543</v>
      </c>
      <c r="F68" s="102">
        <f>VLOOKUP(C68,'Tarifa Compacta'!C:E,3,FALSE)</f>
        <v>3962</v>
      </c>
      <c r="G68"/>
    </row>
    <row r="69" spans="2:7" s="110" customFormat="1" ht="18">
      <c r="B69" s="103">
        <v>5025232898862</v>
      </c>
      <c r="C69" s="47" t="s">
        <v>1544</v>
      </c>
      <c r="D69" s="105"/>
      <c r="E69" s="146" t="s">
        <v>1267</v>
      </c>
      <c r="F69" s="105">
        <f>VLOOKUP(C69,'Tarifa Compacta'!C:E,3,FALSE)</f>
        <v>1730</v>
      </c>
      <c r="G69"/>
    </row>
    <row r="70" spans="2:7" s="110" customFormat="1" ht="18">
      <c r="B70" s="103">
        <v>5025232941032</v>
      </c>
      <c r="C70" s="47" t="s">
        <v>1545</v>
      </c>
      <c r="D70" s="105" t="str">
        <f>VLOOKUP(C70,IGFEI!$C:$E,3,0)</f>
        <v>R-32</v>
      </c>
      <c r="E70" s="101" t="s">
        <v>1529</v>
      </c>
      <c r="F70" s="105">
        <f>VLOOKUP(C70,'Tarifa Compacta'!C:E,3,FALSE)</f>
        <v>1938</v>
      </c>
      <c r="G70"/>
    </row>
    <row r="71" spans="2:7" s="110" customFormat="1" ht="18">
      <c r="B71" s="106">
        <v>5025232880621</v>
      </c>
      <c r="C71" s="52" t="s">
        <v>1561</v>
      </c>
      <c r="D71" s="109"/>
      <c r="E71" s="108" t="s">
        <v>1562</v>
      </c>
      <c r="F71" s="109">
        <f>VLOOKUP(C71,'Tarifa Compacta'!C:E,3,FALSE)</f>
        <v>294</v>
      </c>
      <c r="G71"/>
    </row>
    <row r="72" spans="2:7" s="110" customFormat="1" ht="18.75">
      <c r="B72" s="103">
        <v>4010869373074</v>
      </c>
      <c r="C72" s="43" t="s">
        <v>1567</v>
      </c>
      <c r="D72" s="102" t="str">
        <f>VLOOKUP(C72,IGFEI!$C:$E,3,0)</f>
        <v>R-32</v>
      </c>
      <c r="E72" s="101" t="s">
        <v>1543</v>
      </c>
      <c r="F72" s="102">
        <f>VLOOKUP(C72,'Tarifa Compacta'!C:E,3,FALSE)</f>
        <v>4218</v>
      </c>
      <c r="G72"/>
    </row>
    <row r="73" spans="2:7" s="110" customFormat="1" ht="18">
      <c r="B73" s="103">
        <v>5025232898862</v>
      </c>
      <c r="C73" s="47" t="s">
        <v>1544</v>
      </c>
      <c r="D73" s="105"/>
      <c r="E73" s="146" t="s">
        <v>1267</v>
      </c>
      <c r="F73" s="105">
        <f>VLOOKUP(C73,'Tarifa Compacta'!C:E,3,FALSE)</f>
        <v>1730</v>
      </c>
      <c r="G73"/>
    </row>
    <row r="74" spans="2:7" s="110" customFormat="1" ht="18">
      <c r="B74" s="103">
        <v>5025232941049</v>
      </c>
      <c r="C74" s="47" t="s">
        <v>1547</v>
      </c>
      <c r="D74" s="105" t="str">
        <f>VLOOKUP(C74,IGFEI!$C:$E,3,0)</f>
        <v>R-32</v>
      </c>
      <c r="E74" s="101" t="s">
        <v>1548</v>
      </c>
      <c r="F74" s="105">
        <f>VLOOKUP(C74,'Tarifa Compacta'!C:E,3,FALSE)</f>
        <v>2194</v>
      </c>
      <c r="G74"/>
    </row>
    <row r="75" spans="2:7" s="110" customFormat="1" ht="18">
      <c r="B75" s="106">
        <v>5025232880621</v>
      </c>
      <c r="C75" s="52" t="s">
        <v>1561</v>
      </c>
      <c r="D75" s="109"/>
      <c r="E75" s="108" t="s">
        <v>1562</v>
      </c>
      <c r="F75" s="109">
        <f>VLOOKUP(C75,'Tarifa Compacta'!C:E,3,FALSE)</f>
        <v>294</v>
      </c>
      <c r="G75"/>
    </row>
    <row r="76" spans="2:7" s="110" customFormat="1" ht="18.75">
      <c r="B76" s="103">
        <v>4010869373081</v>
      </c>
      <c r="C76" s="43" t="s">
        <v>1568</v>
      </c>
      <c r="D76" s="102" t="str">
        <f>VLOOKUP(C76,IGFEI!$C:$E,3,0)</f>
        <v>R-32</v>
      </c>
      <c r="E76" s="101" t="s">
        <v>1550</v>
      </c>
      <c r="F76" s="102">
        <f>VLOOKUP(C76,'Tarifa Compacta'!C:E,3,FALSE)</f>
        <v>4565</v>
      </c>
      <c r="G76"/>
    </row>
    <row r="77" spans="2:7" s="110" customFormat="1" ht="18">
      <c r="B77" s="103">
        <v>5025232898862</v>
      </c>
      <c r="C77" s="47" t="s">
        <v>1544</v>
      </c>
      <c r="D77" s="105"/>
      <c r="E77" s="146" t="s">
        <v>1267</v>
      </c>
      <c r="F77" s="105">
        <f>VLOOKUP(C77,'Tarifa Compacta'!C:E,3,FALSE)</f>
        <v>1730</v>
      </c>
      <c r="G77"/>
    </row>
    <row r="78" spans="2:7" s="110" customFormat="1" ht="18">
      <c r="B78" s="103">
        <v>5025232941056</v>
      </c>
      <c r="C78" s="47" t="s">
        <v>1551</v>
      </c>
      <c r="D78" s="105" t="str">
        <f>VLOOKUP(C78,IGFEI!$C:$E,3,0)</f>
        <v>R-32</v>
      </c>
      <c r="E78" s="101" t="s">
        <v>1529</v>
      </c>
      <c r="F78" s="105">
        <f>VLOOKUP(C78,'Tarifa Compacta'!C:E,3,FALSE)</f>
        <v>2541</v>
      </c>
      <c r="G78"/>
    </row>
    <row r="79" spans="2:7" s="110" customFormat="1" ht="18">
      <c r="B79" s="106">
        <v>5025232880621</v>
      </c>
      <c r="C79" s="52" t="s">
        <v>1561</v>
      </c>
      <c r="D79" s="109"/>
      <c r="E79" s="108" t="s">
        <v>1562</v>
      </c>
      <c r="F79" s="109">
        <f>VLOOKUP(C79,'Tarifa Compacta'!C:E,3,FALSE)</f>
        <v>294</v>
      </c>
      <c r="G79"/>
    </row>
    <row r="80" spans="2:7" s="110" customFormat="1" ht="18.75">
      <c r="B80" s="103">
        <v>4010869373098</v>
      </c>
      <c r="C80" s="43" t="s">
        <v>1569</v>
      </c>
      <c r="D80" s="102" t="str">
        <f>VLOOKUP(C80,IGFEI!$C:$E,3,0)</f>
        <v>R-32</v>
      </c>
      <c r="E80" s="101" t="s">
        <v>1550</v>
      </c>
      <c r="F80" s="102">
        <f>VLOOKUP(C80,'Tarifa Compacta'!C:E,3,FALSE)</f>
        <v>4870</v>
      </c>
      <c r="G80"/>
    </row>
    <row r="81" spans="2:7" s="110" customFormat="1" ht="18">
      <c r="B81" s="103">
        <v>5025232898862</v>
      </c>
      <c r="C81" s="47" t="s">
        <v>1544</v>
      </c>
      <c r="D81" s="105"/>
      <c r="E81" s="146" t="s">
        <v>1267</v>
      </c>
      <c r="F81" s="105">
        <f>VLOOKUP(C81,'Tarifa Compacta'!C:E,3,FALSE)</f>
        <v>1730</v>
      </c>
      <c r="G81"/>
    </row>
    <row r="82" spans="2:7" s="110" customFormat="1" ht="18">
      <c r="B82" s="103">
        <v>5025232941063</v>
      </c>
      <c r="C82" s="47" t="s">
        <v>1553</v>
      </c>
      <c r="D82" s="105" t="str">
        <f>VLOOKUP(C82,IGFEI!$C:$E,3,0)</f>
        <v>R-32</v>
      </c>
      <c r="E82" s="101" t="s">
        <v>1548</v>
      </c>
      <c r="F82" s="105">
        <f>VLOOKUP(C82,'Tarifa Compacta'!C:E,3,FALSE)</f>
        <v>2846</v>
      </c>
      <c r="G82"/>
    </row>
    <row r="83" spans="2:7" s="110" customFormat="1" ht="18">
      <c r="B83" s="106">
        <v>5025232880621</v>
      </c>
      <c r="C83" s="52" t="s">
        <v>1561</v>
      </c>
      <c r="D83" s="109"/>
      <c r="E83" s="108" t="s">
        <v>1562</v>
      </c>
      <c r="F83" s="109">
        <f>VLOOKUP(C83,'Tarifa Compacta'!C:E,3,FALSE)</f>
        <v>294</v>
      </c>
      <c r="G83"/>
    </row>
    <row r="84" spans="2:7" s="110" customFormat="1" ht="18.75">
      <c r="B84" s="103">
        <v>4010869373104</v>
      </c>
      <c r="C84" s="43" t="s">
        <v>1570</v>
      </c>
      <c r="D84" s="102" t="str">
        <f>VLOOKUP(C84,IGFEI!$C:$E,3,0)</f>
        <v>R-32</v>
      </c>
      <c r="E84" s="101" t="s">
        <v>1555</v>
      </c>
      <c r="F84" s="102">
        <f>VLOOKUP(C84,'Tarifa Compacta'!C:E,3,FALSE)</f>
        <v>5782</v>
      </c>
      <c r="G84"/>
    </row>
    <row r="85" spans="2:7" s="110" customFormat="1" ht="18">
      <c r="B85" s="103">
        <v>5025232898862</v>
      </c>
      <c r="C85" s="47" t="s">
        <v>1544</v>
      </c>
      <c r="D85" s="105"/>
      <c r="E85" s="146" t="s">
        <v>1267</v>
      </c>
      <c r="F85" s="105">
        <f>VLOOKUP(C85,'Tarifa Compacta'!C:E,3,FALSE)</f>
        <v>1730</v>
      </c>
      <c r="G85"/>
    </row>
    <row r="86" spans="2:7" s="110" customFormat="1" ht="18">
      <c r="B86" s="103">
        <v>5025232941070</v>
      </c>
      <c r="C86" s="47" t="s">
        <v>1556</v>
      </c>
      <c r="D86" s="105" t="str">
        <f>VLOOKUP(C86,IGFEI!$C:$E,3,0)</f>
        <v>R-32</v>
      </c>
      <c r="E86" s="101" t="s">
        <v>1529</v>
      </c>
      <c r="F86" s="105">
        <f>VLOOKUP(C86,'Tarifa Compacta'!C:E,3,FALSE)</f>
        <v>3758</v>
      </c>
      <c r="G86"/>
    </row>
    <row r="87" spans="2:7" s="110" customFormat="1" ht="18">
      <c r="B87" s="106">
        <v>5025232880621</v>
      </c>
      <c r="C87" s="52" t="s">
        <v>1561</v>
      </c>
      <c r="D87" s="109"/>
      <c r="E87" s="108" t="s">
        <v>1562</v>
      </c>
      <c r="F87" s="109">
        <f>VLOOKUP(C87,'Tarifa Compacta'!C:E,3,FALSE)</f>
        <v>294</v>
      </c>
      <c r="G87"/>
    </row>
    <row r="88" spans="2:7" s="110" customFormat="1" ht="18.75">
      <c r="B88" s="431">
        <v>4010869373111</v>
      </c>
      <c r="C88" s="43" t="s">
        <v>1571</v>
      </c>
      <c r="D88" s="102" t="str">
        <f>VLOOKUP(C88,IGFEI!$C:$E,3,0)</f>
        <v>R-32</v>
      </c>
      <c r="E88" s="101" t="s">
        <v>1555</v>
      </c>
      <c r="F88" s="102">
        <f>VLOOKUP(C88,'Tarifa Compacta'!C:E,3,FALSE)</f>
        <v>6145</v>
      </c>
      <c r="G88"/>
    </row>
    <row r="89" spans="2:7" s="110" customFormat="1" ht="18">
      <c r="B89" s="103">
        <v>5025232898862</v>
      </c>
      <c r="C89" s="47" t="s">
        <v>1544</v>
      </c>
      <c r="D89" s="105"/>
      <c r="E89" s="146" t="s">
        <v>1267</v>
      </c>
      <c r="F89" s="105">
        <f>VLOOKUP(C89,'Tarifa Compacta'!C:E,3,FALSE)</f>
        <v>1730</v>
      </c>
      <c r="G89"/>
    </row>
    <row r="90" spans="2:7" s="110" customFormat="1" ht="18">
      <c r="B90" s="103">
        <v>5025232941087</v>
      </c>
      <c r="C90" s="47" t="s">
        <v>1558</v>
      </c>
      <c r="D90" s="105" t="str">
        <f>VLOOKUP(C90,IGFEI!$C:$E,3,0)</f>
        <v>R-32</v>
      </c>
      <c r="E90" s="101" t="s">
        <v>1548</v>
      </c>
      <c r="F90" s="105">
        <f>VLOOKUP(C90,'Tarifa Compacta'!C:E,3,FALSE)</f>
        <v>4121</v>
      </c>
      <c r="G90"/>
    </row>
    <row r="91" spans="2:7" s="110" customFormat="1" ht="18">
      <c r="B91" s="106">
        <v>5025232880621</v>
      </c>
      <c r="C91" s="52" t="s">
        <v>1561</v>
      </c>
      <c r="D91" s="109"/>
      <c r="E91" s="108" t="s">
        <v>1562</v>
      </c>
      <c r="F91" s="109">
        <f>VLOOKUP(C91,'Tarifa Compacta'!C:E,3,FALSE)</f>
        <v>294</v>
      </c>
      <c r="G91"/>
    </row>
    <row r="92" spans="2:7" s="110" customFormat="1" ht="53.1" customHeight="1">
      <c r="B92" s="31"/>
      <c r="C92" s="31" t="s">
        <v>1572</v>
      </c>
      <c r="D92" s="32"/>
      <c r="E92" s="3"/>
      <c r="F92" s="32"/>
      <c r="G92"/>
    </row>
    <row r="93" spans="2:7" s="110" customFormat="1" ht="15.6" customHeight="1">
      <c r="B93" s="94"/>
      <c r="C93" s="95"/>
      <c r="D93" s="97"/>
      <c r="E93" s="96"/>
      <c r="F93" s="97"/>
      <c r="G93"/>
    </row>
    <row r="94" spans="2:7" s="110" customFormat="1" ht="18.75" customHeight="1">
      <c r="B94" s="103" t="s">
        <v>1573</v>
      </c>
      <c r="C94" s="43" t="s">
        <v>1574</v>
      </c>
      <c r="D94" s="102" t="str">
        <f>VLOOKUP(C94,IGFEI!$C:$E,3,0)</f>
        <v>R-32</v>
      </c>
      <c r="E94" s="101" t="s">
        <v>1526</v>
      </c>
      <c r="F94" s="102">
        <f>VLOOKUP(C94,'Tarifa Compacta'!C:E,3,FALSE)</f>
        <v>1794</v>
      </c>
      <c r="G94"/>
    </row>
    <row r="95" spans="2:7" s="110" customFormat="1" ht="18.75" customHeight="1">
      <c r="B95" s="103">
        <v>5025232898848</v>
      </c>
      <c r="C95" s="47" t="s">
        <v>1527</v>
      </c>
      <c r="D95" s="105"/>
      <c r="E95" s="146" t="s">
        <v>1267</v>
      </c>
      <c r="F95" s="105">
        <f>VLOOKUP(C95,'Tarifa Compacta'!C:E,3,FALSE)</f>
        <v>1027</v>
      </c>
      <c r="G95"/>
    </row>
    <row r="96" spans="2:7" s="110" customFormat="1" ht="18.75" customHeight="1">
      <c r="B96" s="103">
        <v>5025232899333</v>
      </c>
      <c r="C96" s="47" t="s">
        <v>1528</v>
      </c>
      <c r="D96" s="105" t="str">
        <f>VLOOKUP(C96,IGFEI!$C:$E,3,0)</f>
        <v>R-32</v>
      </c>
      <c r="E96" s="101" t="s">
        <v>1529</v>
      </c>
      <c r="F96" s="105">
        <f>VLOOKUP(C96,'Tarifa Compacta'!C:E,3,FALSE)</f>
        <v>584</v>
      </c>
      <c r="G96"/>
    </row>
    <row r="97" spans="2:7" s="110" customFormat="1" ht="18.75" customHeight="1">
      <c r="B97" s="106">
        <v>5025232910809</v>
      </c>
      <c r="C97" s="52" t="s">
        <v>1575</v>
      </c>
      <c r="D97" s="109"/>
      <c r="E97" s="108" t="s">
        <v>1576</v>
      </c>
      <c r="F97" s="109">
        <f>VLOOKUP(C97,'Tarifa Compacta'!C:E,3,FALSE)</f>
        <v>183</v>
      </c>
      <c r="G97"/>
    </row>
    <row r="98" spans="2:7" s="110" customFormat="1" ht="18.75" customHeight="1">
      <c r="B98" s="103" t="s">
        <v>1577</v>
      </c>
      <c r="C98" s="43" t="s">
        <v>1578</v>
      </c>
      <c r="D98" s="102" t="str">
        <f>VLOOKUP(C98,IGFEI!$C:$E,3,0)</f>
        <v>R-32</v>
      </c>
      <c r="E98" s="101" t="s">
        <v>1533</v>
      </c>
      <c r="F98" s="102">
        <f>VLOOKUP(C98,'Tarifa Compacta'!C:E,3,FALSE)</f>
        <v>2492</v>
      </c>
      <c r="G98"/>
    </row>
    <row r="99" spans="2:7" s="110" customFormat="1" ht="18.75" customHeight="1">
      <c r="B99" s="103">
        <v>5025232898848</v>
      </c>
      <c r="C99" s="47" t="s">
        <v>1527</v>
      </c>
      <c r="D99" s="105"/>
      <c r="E99" s="146" t="s">
        <v>1267</v>
      </c>
      <c r="F99" s="105">
        <f>VLOOKUP(C99,'Tarifa Compacta'!C:E,3,FALSE)</f>
        <v>1027</v>
      </c>
      <c r="G99"/>
    </row>
    <row r="100" spans="2:7" s="110" customFormat="1" ht="18.75" customHeight="1">
      <c r="B100" s="103">
        <v>5025232899340</v>
      </c>
      <c r="C100" s="47" t="s">
        <v>1534</v>
      </c>
      <c r="D100" s="105" t="str">
        <f>VLOOKUP(C100,IGFEI!$C:$E,3,0)</f>
        <v>R-32</v>
      </c>
      <c r="E100" s="101" t="s">
        <v>1529</v>
      </c>
      <c r="F100" s="105">
        <f>VLOOKUP(C100,'Tarifa Compacta'!C:E,3,FALSE)</f>
        <v>1282</v>
      </c>
      <c r="G100"/>
    </row>
    <row r="101" spans="2:7" s="110" customFormat="1" ht="18.75" customHeight="1">
      <c r="B101" s="106">
        <v>5025232910809</v>
      </c>
      <c r="C101" s="52" t="s">
        <v>1575</v>
      </c>
      <c r="D101" s="109"/>
      <c r="E101" s="108" t="s">
        <v>1576</v>
      </c>
      <c r="F101" s="109">
        <f>VLOOKUP(C101,'Tarifa Compacta'!C:E,3,FALSE)</f>
        <v>183</v>
      </c>
      <c r="G101"/>
    </row>
    <row r="102" spans="2:7" s="110" customFormat="1" ht="18.75" customHeight="1">
      <c r="B102" s="103" t="s">
        <v>1579</v>
      </c>
      <c r="C102" s="43" t="s">
        <v>1580</v>
      </c>
      <c r="D102" s="102" t="str">
        <f>VLOOKUP(C102,IGFEI!$C:$E,3,0)</f>
        <v>R-32</v>
      </c>
      <c r="E102" s="101" t="s">
        <v>1536</v>
      </c>
      <c r="F102" s="102">
        <f>VLOOKUP(C102,'Tarifa Compacta'!C:E,3,FALSE)</f>
        <v>2531</v>
      </c>
      <c r="G102"/>
    </row>
    <row r="103" spans="2:7" s="110" customFormat="1" ht="18.75" customHeight="1">
      <c r="B103" s="103">
        <v>5025232898855</v>
      </c>
      <c r="C103" s="47" t="s">
        <v>1537</v>
      </c>
      <c r="D103" s="105"/>
      <c r="E103" s="146" t="s">
        <v>1267</v>
      </c>
      <c r="F103" s="105">
        <f>VLOOKUP(C103,'Tarifa Compacta'!C:E,3,FALSE)</f>
        <v>1055</v>
      </c>
      <c r="G103"/>
    </row>
    <row r="104" spans="2:7" s="110" customFormat="1" ht="18.75" customHeight="1">
      <c r="B104" s="103">
        <v>5025232920884</v>
      </c>
      <c r="C104" s="47" t="s">
        <v>1538</v>
      </c>
      <c r="D104" s="105" t="str">
        <f>VLOOKUP(C104,IGFEI!$C:$E,3,0)</f>
        <v>R-32</v>
      </c>
      <c r="E104" s="101" t="s">
        <v>1529</v>
      </c>
      <c r="F104" s="105">
        <f>VLOOKUP(C104,'Tarifa Compacta'!C:E,3,FALSE)</f>
        <v>1293</v>
      </c>
      <c r="G104"/>
    </row>
    <row r="105" spans="2:7" s="110" customFormat="1" ht="18.75" customHeight="1">
      <c r="B105" s="106">
        <v>5025232910809</v>
      </c>
      <c r="C105" s="52" t="s">
        <v>1575</v>
      </c>
      <c r="D105" s="109"/>
      <c r="E105" s="108" t="s">
        <v>1576</v>
      </c>
      <c r="F105" s="109">
        <f>VLOOKUP(C105,'Tarifa Compacta'!C:E,3,FALSE)</f>
        <v>183</v>
      </c>
      <c r="G105"/>
    </row>
    <row r="106" spans="2:7" s="110" customFormat="1" ht="18.75">
      <c r="B106" s="103" t="s">
        <v>1581</v>
      </c>
      <c r="C106" s="43" t="s">
        <v>1582</v>
      </c>
      <c r="D106" s="102" t="str">
        <f>VLOOKUP(C106,IGFEI!$C:$E,3,0)</f>
        <v>R-32</v>
      </c>
      <c r="E106" s="101" t="s">
        <v>1540</v>
      </c>
      <c r="F106" s="102">
        <f>VLOOKUP(C106,'Tarifa Compacta'!C:E,3,FALSE)</f>
        <v>2566</v>
      </c>
      <c r="G106"/>
    </row>
    <row r="107" spans="2:7" s="110" customFormat="1" ht="18">
      <c r="B107" s="103">
        <v>5025232898855</v>
      </c>
      <c r="C107" s="47" t="s">
        <v>1537</v>
      </c>
      <c r="D107" s="105"/>
      <c r="E107" s="146" t="s">
        <v>1267</v>
      </c>
      <c r="F107" s="105">
        <f>VLOOKUP(C107,'Tarifa Compacta'!C:E,3,FALSE)</f>
        <v>1055</v>
      </c>
      <c r="G107"/>
    </row>
    <row r="108" spans="2:7" s="110" customFormat="1" ht="18">
      <c r="B108" s="103">
        <v>5025232920891</v>
      </c>
      <c r="C108" s="47" t="s">
        <v>1541</v>
      </c>
      <c r="D108" s="105" t="str">
        <f>VLOOKUP(C108,IGFEI!$C:$E,3,0)</f>
        <v>R-32</v>
      </c>
      <c r="E108" s="101" t="s">
        <v>1529</v>
      </c>
      <c r="F108" s="105">
        <f>VLOOKUP(C108,'Tarifa Compacta'!C:E,3,FALSE)</f>
        <v>1328</v>
      </c>
      <c r="G108"/>
    </row>
    <row r="109" spans="2:7" s="110" customFormat="1" ht="18">
      <c r="B109" s="106">
        <v>5025232910809</v>
      </c>
      <c r="C109" s="52" t="s">
        <v>1575</v>
      </c>
      <c r="D109" s="109"/>
      <c r="E109" s="108" t="s">
        <v>1576</v>
      </c>
      <c r="F109" s="109">
        <f>VLOOKUP(C109,'Tarifa Compacta'!C:E,3,FALSE)</f>
        <v>183</v>
      </c>
      <c r="G109"/>
    </row>
    <row r="110" spans="2:7" s="110" customFormat="1" ht="18.75">
      <c r="B110" s="103" t="s">
        <v>1583</v>
      </c>
      <c r="C110" s="43" t="s">
        <v>1584</v>
      </c>
      <c r="D110" s="102" t="str">
        <f>VLOOKUP(C110,IGFEI!$C:$E,3,0)</f>
        <v>R-32</v>
      </c>
      <c r="E110" s="101" t="s">
        <v>1543</v>
      </c>
      <c r="F110" s="102">
        <f>VLOOKUP(C110,'Tarifa Compacta'!C:E,3,FALSE)</f>
        <v>3851</v>
      </c>
      <c r="G110"/>
    </row>
    <row r="111" spans="2:7" s="110" customFormat="1" ht="18">
      <c r="B111" s="103">
        <v>5025232898862</v>
      </c>
      <c r="C111" s="47" t="s">
        <v>1544</v>
      </c>
      <c r="D111" s="105"/>
      <c r="E111" s="146" t="s">
        <v>1267</v>
      </c>
      <c r="F111" s="105">
        <f>VLOOKUP(C111,'Tarifa Compacta'!C:E,3,FALSE)</f>
        <v>1730</v>
      </c>
      <c r="G111"/>
    </row>
    <row r="112" spans="2:7" s="110" customFormat="1" ht="18">
      <c r="B112" s="103">
        <v>5025232941032</v>
      </c>
      <c r="C112" s="47" t="s">
        <v>1545</v>
      </c>
      <c r="D112" s="105" t="str">
        <f>VLOOKUP(C112,IGFEI!$C:$E,3,0)</f>
        <v>R-32</v>
      </c>
      <c r="E112" s="101" t="s">
        <v>1529</v>
      </c>
      <c r="F112" s="105">
        <f>VLOOKUP(C112,'Tarifa Compacta'!C:E,3,FALSE)</f>
        <v>1938</v>
      </c>
      <c r="G112"/>
    </row>
    <row r="113" spans="2:7" s="110" customFormat="1" ht="18">
      <c r="B113" s="106">
        <v>5025232910809</v>
      </c>
      <c r="C113" s="52" t="s">
        <v>1575</v>
      </c>
      <c r="D113" s="109"/>
      <c r="E113" s="108" t="s">
        <v>1576</v>
      </c>
      <c r="F113" s="109">
        <f>VLOOKUP(C113,'Tarifa Compacta'!C:E,3,FALSE)</f>
        <v>183</v>
      </c>
      <c r="G113"/>
    </row>
    <row r="114" spans="2:7" s="110" customFormat="1" ht="18.75">
      <c r="B114" s="103" t="s">
        <v>1585</v>
      </c>
      <c r="C114" s="43" t="s">
        <v>1586</v>
      </c>
      <c r="D114" s="102" t="str">
        <f>VLOOKUP(C114,IGFEI!$C:$E,3,0)</f>
        <v>R-32</v>
      </c>
      <c r="E114" s="101" t="s">
        <v>1543</v>
      </c>
      <c r="F114" s="102">
        <f>VLOOKUP(C114,'Tarifa Compacta'!C:E,3,FALSE)</f>
        <v>4107</v>
      </c>
      <c r="G114"/>
    </row>
    <row r="115" spans="2:7" s="110" customFormat="1" ht="18">
      <c r="B115" s="103">
        <v>5025232898862</v>
      </c>
      <c r="C115" s="47" t="s">
        <v>1544</v>
      </c>
      <c r="D115" s="105"/>
      <c r="E115" s="146" t="s">
        <v>1267</v>
      </c>
      <c r="F115" s="105">
        <f>VLOOKUP(C115,'Tarifa Compacta'!C:E,3,FALSE)</f>
        <v>1730</v>
      </c>
      <c r="G115"/>
    </row>
    <row r="116" spans="2:7" s="110" customFormat="1" ht="18">
      <c r="B116" s="103">
        <v>5025232941049</v>
      </c>
      <c r="C116" s="47" t="s">
        <v>1547</v>
      </c>
      <c r="D116" s="105" t="str">
        <f>VLOOKUP(C116,IGFEI!$C:$E,3,0)</f>
        <v>R-32</v>
      </c>
      <c r="E116" s="101" t="s">
        <v>1548</v>
      </c>
      <c r="F116" s="105">
        <f>VLOOKUP(C116,'Tarifa Compacta'!C:E,3,FALSE)</f>
        <v>2194</v>
      </c>
      <c r="G116"/>
    </row>
    <row r="117" spans="2:7" s="110" customFormat="1" ht="18">
      <c r="B117" s="106">
        <v>5025232910809</v>
      </c>
      <c r="C117" s="52" t="s">
        <v>1575</v>
      </c>
      <c r="D117" s="109"/>
      <c r="E117" s="108" t="s">
        <v>1576</v>
      </c>
      <c r="F117" s="109">
        <f>VLOOKUP(C117,'Tarifa Compacta'!C:E,3,FALSE)</f>
        <v>183</v>
      </c>
      <c r="G117"/>
    </row>
    <row r="118" spans="2:7" s="110" customFormat="1" ht="18.75">
      <c r="B118" s="103" t="s">
        <v>1587</v>
      </c>
      <c r="C118" s="43" t="s">
        <v>1588</v>
      </c>
      <c r="D118" s="102" t="str">
        <f>VLOOKUP(C118,IGFEI!$C:$E,3,0)</f>
        <v>R-32</v>
      </c>
      <c r="E118" s="101" t="s">
        <v>1550</v>
      </c>
      <c r="F118" s="102">
        <f>VLOOKUP(C118,'Tarifa Compacta'!C:E,3,FALSE)</f>
        <v>4454</v>
      </c>
      <c r="G118"/>
    </row>
    <row r="119" spans="2:7" s="110" customFormat="1" ht="18">
      <c r="B119" s="103">
        <v>5025232898862</v>
      </c>
      <c r="C119" s="47" t="s">
        <v>1544</v>
      </c>
      <c r="D119" s="105"/>
      <c r="E119" s="146" t="s">
        <v>1267</v>
      </c>
      <c r="F119" s="105">
        <f>VLOOKUP(C119,'Tarifa Compacta'!C:E,3,FALSE)</f>
        <v>1730</v>
      </c>
      <c r="G119"/>
    </row>
    <row r="120" spans="2:7" s="110" customFormat="1" ht="18">
      <c r="B120" s="103">
        <v>5025232941056</v>
      </c>
      <c r="C120" s="47" t="s">
        <v>1551</v>
      </c>
      <c r="D120" s="105" t="str">
        <f>VLOOKUP(C120,IGFEI!$C:$E,3,0)</f>
        <v>R-32</v>
      </c>
      <c r="E120" s="101" t="s">
        <v>1529</v>
      </c>
      <c r="F120" s="105">
        <f>VLOOKUP(C120,'Tarifa Compacta'!C:E,3,FALSE)</f>
        <v>2541</v>
      </c>
      <c r="G120"/>
    </row>
    <row r="121" spans="2:7" s="110" customFormat="1" ht="18">
      <c r="B121" s="106">
        <v>5025232910809</v>
      </c>
      <c r="C121" s="52" t="s">
        <v>1575</v>
      </c>
      <c r="D121" s="109"/>
      <c r="E121" s="108" t="s">
        <v>1576</v>
      </c>
      <c r="F121" s="109">
        <f>VLOOKUP(C121,'Tarifa Compacta'!C:E,3,FALSE)</f>
        <v>183</v>
      </c>
      <c r="G121"/>
    </row>
    <row r="122" spans="2:7" s="110" customFormat="1" ht="18.75">
      <c r="B122" s="103" t="s">
        <v>1589</v>
      </c>
      <c r="C122" s="43" t="s">
        <v>1590</v>
      </c>
      <c r="D122" s="102" t="str">
        <f>VLOOKUP(C122,IGFEI!$C:$E,3,0)</f>
        <v>R-32</v>
      </c>
      <c r="E122" s="101" t="s">
        <v>1550</v>
      </c>
      <c r="F122" s="102">
        <f>VLOOKUP(C122,'Tarifa Compacta'!C:E,3,FALSE)</f>
        <v>4759</v>
      </c>
      <c r="G122"/>
    </row>
    <row r="123" spans="2:7" s="110" customFormat="1" ht="18">
      <c r="B123" s="103">
        <v>5025232898862</v>
      </c>
      <c r="C123" s="47" t="s">
        <v>1544</v>
      </c>
      <c r="D123" s="105"/>
      <c r="E123" s="146" t="s">
        <v>1267</v>
      </c>
      <c r="F123" s="105">
        <f>VLOOKUP(C123,'Tarifa Compacta'!C:E,3,FALSE)</f>
        <v>1730</v>
      </c>
      <c r="G123"/>
    </row>
    <row r="124" spans="2:7" s="110" customFormat="1" ht="18">
      <c r="B124" s="103">
        <v>5025232941063</v>
      </c>
      <c r="C124" s="47" t="s">
        <v>1553</v>
      </c>
      <c r="D124" s="105" t="str">
        <f>VLOOKUP(C124,IGFEI!$C:$E,3,0)</f>
        <v>R-32</v>
      </c>
      <c r="E124" s="101" t="s">
        <v>1548</v>
      </c>
      <c r="F124" s="105">
        <f>VLOOKUP(C124,'Tarifa Compacta'!C:E,3,FALSE)</f>
        <v>2846</v>
      </c>
      <c r="G124"/>
    </row>
    <row r="125" spans="2:7" s="110" customFormat="1" ht="18">
      <c r="B125" s="106">
        <v>5025232910809</v>
      </c>
      <c r="C125" s="52" t="s">
        <v>1575</v>
      </c>
      <c r="D125" s="109"/>
      <c r="E125" s="108" t="s">
        <v>1576</v>
      </c>
      <c r="F125" s="109">
        <f>VLOOKUP(C125,'Tarifa Compacta'!C:E,3,FALSE)</f>
        <v>183</v>
      </c>
      <c r="G125"/>
    </row>
    <row r="126" spans="2:7" s="110" customFormat="1" ht="18.75">
      <c r="B126" s="103" t="s">
        <v>1591</v>
      </c>
      <c r="C126" s="43" t="s">
        <v>1592</v>
      </c>
      <c r="D126" s="102" t="str">
        <f>VLOOKUP(C126,IGFEI!$C:$E,3,0)</f>
        <v>R-32</v>
      </c>
      <c r="E126" s="101" t="s">
        <v>1555</v>
      </c>
      <c r="F126" s="102">
        <f>VLOOKUP(C126,'Tarifa Compacta'!C:E,3,FALSE)</f>
        <v>5671</v>
      </c>
      <c r="G126"/>
    </row>
    <row r="127" spans="2:7" s="110" customFormat="1" ht="18">
      <c r="B127" s="103">
        <v>5025232898862</v>
      </c>
      <c r="C127" s="47" t="s">
        <v>1544</v>
      </c>
      <c r="D127" s="105"/>
      <c r="E127" s="146" t="s">
        <v>1267</v>
      </c>
      <c r="F127" s="105">
        <f>VLOOKUP(C127,'Tarifa Compacta'!C:E,3,FALSE)</f>
        <v>1730</v>
      </c>
      <c r="G127"/>
    </row>
    <row r="128" spans="2:7" s="110" customFormat="1" ht="18">
      <c r="B128" s="103">
        <v>5025232941070</v>
      </c>
      <c r="C128" s="47" t="s">
        <v>1556</v>
      </c>
      <c r="D128" s="105" t="str">
        <f>VLOOKUP(C128,IGFEI!$C:$E,3,0)</f>
        <v>R-32</v>
      </c>
      <c r="E128" s="101" t="s">
        <v>1529</v>
      </c>
      <c r="F128" s="105">
        <f>VLOOKUP(C128,'Tarifa Compacta'!C:E,3,FALSE)</f>
        <v>3758</v>
      </c>
      <c r="G128"/>
    </row>
    <row r="129" spans="2:7" s="110" customFormat="1" ht="18">
      <c r="B129" s="106">
        <v>5025232910809</v>
      </c>
      <c r="C129" s="52" t="s">
        <v>1575</v>
      </c>
      <c r="D129" s="109"/>
      <c r="E129" s="108" t="s">
        <v>1576</v>
      </c>
      <c r="F129" s="109">
        <f>VLOOKUP(C129,'Tarifa Compacta'!C:E,3,FALSE)</f>
        <v>183</v>
      </c>
      <c r="G129"/>
    </row>
    <row r="130" spans="2:7" s="110" customFormat="1" ht="18.75">
      <c r="B130" s="103" t="s">
        <v>1593</v>
      </c>
      <c r="C130" s="43" t="s">
        <v>1594</v>
      </c>
      <c r="D130" s="102" t="str">
        <f>VLOOKUP(C130,IGFEI!$C:$E,3,0)</f>
        <v>R-32</v>
      </c>
      <c r="E130" s="101" t="s">
        <v>1555</v>
      </c>
      <c r="F130" s="102">
        <f>VLOOKUP(C130,'Tarifa Compacta'!C:E,3,FALSE)</f>
        <v>6034</v>
      </c>
      <c r="G130"/>
    </row>
    <row r="131" spans="2:7" s="110" customFormat="1" ht="18">
      <c r="B131" s="103">
        <v>5025232898862</v>
      </c>
      <c r="C131" s="47" t="s">
        <v>1544</v>
      </c>
      <c r="D131" s="105"/>
      <c r="E131" s="146" t="s">
        <v>1267</v>
      </c>
      <c r="F131" s="105">
        <f>VLOOKUP(C131,'Tarifa Compacta'!C:E,3,FALSE)</f>
        <v>1730</v>
      </c>
      <c r="G131"/>
    </row>
    <row r="132" spans="2:7" s="110" customFormat="1" ht="18">
      <c r="B132" s="103">
        <v>5025232941087</v>
      </c>
      <c r="C132" s="47" t="s">
        <v>1558</v>
      </c>
      <c r="D132" s="105" t="str">
        <f>VLOOKUP(C132,IGFEI!$C:$E,3,0)</f>
        <v>R-32</v>
      </c>
      <c r="E132" s="101" t="s">
        <v>1548</v>
      </c>
      <c r="F132" s="105">
        <f>VLOOKUP(C132,'Tarifa Compacta'!C:E,3,FALSE)</f>
        <v>4121</v>
      </c>
      <c r="G132"/>
    </row>
    <row r="133" spans="2:7" s="110" customFormat="1" ht="18">
      <c r="B133" s="106">
        <v>5025232910809</v>
      </c>
      <c r="C133" s="52" t="s">
        <v>1575</v>
      </c>
      <c r="D133" s="109"/>
      <c r="E133" s="108" t="s">
        <v>1576</v>
      </c>
      <c r="F133" s="109">
        <f>VLOOKUP(C133,'Tarifa Compacta'!C:E,3,FALSE)</f>
        <v>183</v>
      </c>
      <c r="G133"/>
    </row>
    <row r="134" spans="2:7" s="110" customFormat="1" ht="54" customHeight="1">
      <c r="B134" s="31"/>
      <c r="C134" s="31" t="s">
        <v>1595</v>
      </c>
      <c r="D134" s="32"/>
      <c r="E134" s="3"/>
      <c r="F134" s="32"/>
      <c r="G134"/>
    </row>
    <row r="135" spans="2:7" s="110" customFormat="1" ht="13.5" customHeight="1">
      <c r="B135" s="94"/>
      <c r="C135" s="95"/>
      <c r="D135" s="97"/>
      <c r="E135" s="96"/>
      <c r="F135" s="97"/>
      <c r="G135"/>
    </row>
    <row r="136" spans="2:7" s="110" customFormat="1" ht="18.75">
      <c r="B136" s="103">
        <v>4010869372893</v>
      </c>
      <c r="C136" s="43" t="s">
        <v>1596</v>
      </c>
      <c r="D136" s="102" t="str">
        <f>VLOOKUP(C136,IGFEI!$C:$E,3,0)</f>
        <v>R-32</v>
      </c>
      <c r="E136" s="101" t="s">
        <v>1597</v>
      </c>
      <c r="F136" s="102">
        <f>VLOOKUP(C136,'Tarifa Compacta'!C:E,3,FALSE)</f>
        <v>3133</v>
      </c>
      <c r="G136"/>
    </row>
    <row r="137" spans="2:7" s="110" customFormat="1" ht="18">
      <c r="B137" s="103">
        <v>5025232898848</v>
      </c>
      <c r="C137" s="47" t="s">
        <v>1527</v>
      </c>
      <c r="D137" s="105"/>
      <c r="E137" s="146" t="s">
        <v>1267</v>
      </c>
      <c r="F137" s="105">
        <f>VLOOKUP(C137,'Tarifa Compacta'!C:E,3,FALSE)</f>
        <v>1027</v>
      </c>
      <c r="G137"/>
    </row>
    <row r="138" spans="2:7" s="110" customFormat="1" ht="18">
      <c r="B138" s="103">
        <v>5025232915507</v>
      </c>
      <c r="C138" s="47" t="s">
        <v>1598</v>
      </c>
      <c r="D138" s="105" t="str">
        <f>VLOOKUP(C138,IGFEI!$C:$E,3,0)</f>
        <v>R-32</v>
      </c>
      <c r="E138" s="101" t="s">
        <v>1529</v>
      </c>
      <c r="F138" s="105">
        <f>VLOOKUP(C138,'Tarifa Compacta'!C:E,3,FALSE)</f>
        <v>1923</v>
      </c>
      <c r="G138"/>
    </row>
    <row r="139" spans="2:7" s="110" customFormat="1" ht="18">
      <c r="B139" s="106">
        <v>5025232880621</v>
      </c>
      <c r="C139" s="52" t="s">
        <v>1530</v>
      </c>
      <c r="D139" s="109"/>
      <c r="E139" s="108" t="s">
        <v>1531</v>
      </c>
      <c r="F139" s="109">
        <f>VLOOKUP(C139,'Tarifa Compacta'!C:E,3,FALSE)</f>
        <v>183</v>
      </c>
      <c r="G139"/>
    </row>
    <row r="140" spans="2:7" s="110" customFormat="1" ht="18.75">
      <c r="B140" s="103">
        <v>4010869372909</v>
      </c>
      <c r="C140" s="43" t="s">
        <v>1599</v>
      </c>
      <c r="D140" s="102" t="str">
        <f>VLOOKUP(C140,IGFEI!$C:$E,3,0)</f>
        <v>R-32</v>
      </c>
      <c r="E140" s="101" t="s">
        <v>1600</v>
      </c>
      <c r="F140" s="102">
        <f>VLOOKUP(C140,'Tarifa Compacta'!C:E,3,FALSE)</f>
        <v>3407</v>
      </c>
      <c r="G140"/>
    </row>
    <row r="141" spans="2:7" s="110" customFormat="1" ht="18">
      <c r="B141" s="103">
        <v>5025232898848</v>
      </c>
      <c r="C141" s="47" t="s">
        <v>1527</v>
      </c>
      <c r="D141" s="105"/>
      <c r="E141" s="146" t="s">
        <v>1267</v>
      </c>
      <c r="F141" s="105">
        <f>VLOOKUP(C141,'Tarifa Compacta'!C:E,3,FALSE)</f>
        <v>1027</v>
      </c>
      <c r="G141"/>
    </row>
    <row r="142" spans="2:7" s="110" customFormat="1" ht="18">
      <c r="B142" s="103">
        <v>5025232915514</v>
      </c>
      <c r="C142" s="47" t="s">
        <v>1601</v>
      </c>
      <c r="D142" s="105" t="str">
        <f>VLOOKUP(C142,IGFEI!$C:$E,3,0)</f>
        <v>R-32</v>
      </c>
      <c r="E142" s="101" t="s">
        <v>1529</v>
      </c>
      <c r="F142" s="105">
        <f>VLOOKUP(C142,'Tarifa Compacta'!C:E,3,FALSE)</f>
        <v>2197</v>
      </c>
      <c r="G142"/>
    </row>
    <row r="143" spans="2:7" s="110" customFormat="1" ht="18">
      <c r="B143" s="106">
        <v>5025232880621</v>
      </c>
      <c r="C143" s="52" t="s">
        <v>1530</v>
      </c>
      <c r="D143" s="109"/>
      <c r="E143" s="108" t="s">
        <v>1531</v>
      </c>
      <c r="F143" s="109">
        <f>VLOOKUP(C143,'Tarifa Compacta'!C:E,3,FALSE)</f>
        <v>183</v>
      </c>
      <c r="G143"/>
    </row>
    <row r="144" spans="2:7" s="110" customFormat="1" ht="18.75">
      <c r="B144" s="103">
        <v>4010869372350</v>
      </c>
      <c r="C144" s="43" t="s">
        <v>1602</v>
      </c>
      <c r="D144" s="102" t="str">
        <f>VLOOKUP(C144,IGFEI!$C:$E,3,0)</f>
        <v>R-32</v>
      </c>
      <c r="E144" s="101" t="s">
        <v>1603</v>
      </c>
      <c r="F144" s="102">
        <f>VLOOKUP(C144,'Tarifa Compacta'!C:E,3,FALSE)</f>
        <v>3560</v>
      </c>
      <c r="G144"/>
    </row>
    <row r="145" spans="2:7" s="110" customFormat="1" ht="18">
      <c r="B145" s="103">
        <v>5025232898855</v>
      </c>
      <c r="C145" s="47" t="s">
        <v>1537</v>
      </c>
      <c r="D145" s="105"/>
      <c r="E145" s="146" t="s">
        <v>1267</v>
      </c>
      <c r="F145" s="105">
        <f>VLOOKUP(C145,'Tarifa Compacta'!C:E,3,FALSE)</f>
        <v>1055</v>
      </c>
      <c r="G145"/>
    </row>
    <row r="146" spans="2:7" s="110" customFormat="1" ht="18">
      <c r="B146" s="103">
        <v>5025232915521</v>
      </c>
      <c r="C146" s="47" t="s">
        <v>1604</v>
      </c>
      <c r="D146" s="105" t="str">
        <f>VLOOKUP(C146,IGFEI!$C:$E,3,0)</f>
        <v>R-32</v>
      </c>
      <c r="E146" s="101" t="s">
        <v>1529</v>
      </c>
      <c r="F146" s="105">
        <f>VLOOKUP(C146,'Tarifa Compacta'!C:E,3,FALSE)</f>
        <v>2322</v>
      </c>
      <c r="G146"/>
    </row>
    <row r="147" spans="2:7" s="110" customFormat="1" ht="18">
      <c r="B147" s="106">
        <v>5025232880621</v>
      </c>
      <c r="C147" s="52" t="s">
        <v>1530</v>
      </c>
      <c r="D147" s="109"/>
      <c r="E147" s="108" t="s">
        <v>1531</v>
      </c>
      <c r="F147" s="109">
        <f>VLOOKUP(C147,'Tarifa Compacta'!C:E,3,FALSE)</f>
        <v>183</v>
      </c>
      <c r="G147"/>
    </row>
    <row r="148" spans="2:7" s="110" customFormat="1" ht="18.75">
      <c r="B148" s="103">
        <v>4010869372367</v>
      </c>
      <c r="C148" s="43" t="s">
        <v>1605</v>
      </c>
      <c r="D148" s="102" t="str">
        <f>VLOOKUP(C148,IGFEI!$C:$E,3,0)</f>
        <v>R-32</v>
      </c>
      <c r="E148" s="101" t="s">
        <v>1606</v>
      </c>
      <c r="F148" s="102">
        <f>VLOOKUP(C148,'Tarifa Compacta'!C:E,3,FALSE)</f>
        <v>4137</v>
      </c>
      <c r="G148"/>
    </row>
    <row r="149" spans="2:7" s="110" customFormat="1" ht="18">
      <c r="B149" s="103">
        <v>5025232898855</v>
      </c>
      <c r="C149" s="47" t="s">
        <v>1537</v>
      </c>
      <c r="D149" s="105"/>
      <c r="E149" s="146" t="s">
        <v>1267</v>
      </c>
      <c r="F149" s="105">
        <f>VLOOKUP(C149,'Tarifa Compacta'!C:E,3,FALSE)</f>
        <v>1055</v>
      </c>
      <c r="G149"/>
    </row>
    <row r="150" spans="2:7" s="110" customFormat="1" ht="18">
      <c r="B150" s="103">
        <v>5025232914500</v>
      </c>
      <c r="C150" s="47" t="s">
        <v>1607</v>
      </c>
      <c r="D150" s="105" t="str">
        <f>VLOOKUP(C150,IGFEI!$C:$E,3,0)</f>
        <v>R-32</v>
      </c>
      <c r="E150" s="101" t="s">
        <v>1529</v>
      </c>
      <c r="F150" s="105">
        <f>VLOOKUP(C150,'Tarifa Compacta'!C:E,3,FALSE)</f>
        <v>2899</v>
      </c>
      <c r="G150"/>
    </row>
    <row r="151" spans="2:7" s="110" customFormat="1" ht="18">
      <c r="B151" s="106">
        <v>5025232880621</v>
      </c>
      <c r="C151" s="52" t="s">
        <v>1530</v>
      </c>
      <c r="D151" s="109"/>
      <c r="E151" s="108" t="s">
        <v>1531</v>
      </c>
      <c r="F151" s="109">
        <f>VLOOKUP(C151,'Tarifa Compacta'!C:E,3,FALSE)</f>
        <v>183</v>
      </c>
      <c r="G151"/>
    </row>
    <row r="152" spans="2:7" s="110" customFormat="1" ht="18.75">
      <c r="B152" s="103">
        <v>4010869372374</v>
      </c>
      <c r="C152" s="43" t="s">
        <v>1608</v>
      </c>
      <c r="D152" s="102" t="str">
        <f>VLOOKUP(C152,IGFEI!$C:$E,3,0)</f>
        <v>R-32</v>
      </c>
      <c r="E152" s="101" t="s">
        <v>1606</v>
      </c>
      <c r="F152" s="102">
        <f>VLOOKUP(C152,'Tarifa Compacta'!C:E,3,FALSE)</f>
        <v>4434</v>
      </c>
      <c r="G152"/>
    </row>
    <row r="153" spans="2:7" s="110" customFormat="1" ht="18">
      <c r="B153" s="103">
        <v>5025232898855</v>
      </c>
      <c r="C153" s="47" t="s">
        <v>1537</v>
      </c>
      <c r="D153" s="105"/>
      <c r="E153" s="146" t="s">
        <v>1267</v>
      </c>
      <c r="F153" s="105">
        <f>VLOOKUP(C153,'Tarifa Compacta'!C:E,3,FALSE)</f>
        <v>1055</v>
      </c>
      <c r="G153"/>
    </row>
    <row r="154" spans="2:7" s="110" customFormat="1" ht="18">
      <c r="B154" s="103">
        <v>5025232914517</v>
      </c>
      <c r="C154" s="47" t="s">
        <v>1609</v>
      </c>
      <c r="D154" s="105" t="str">
        <f>VLOOKUP(C154,IGFEI!$C:$E,3,0)</f>
        <v>R-32</v>
      </c>
      <c r="E154" s="101" t="s">
        <v>1548</v>
      </c>
      <c r="F154" s="105">
        <f>VLOOKUP(C154,'Tarifa Compacta'!C:E,3,FALSE)</f>
        <v>3196</v>
      </c>
      <c r="G154"/>
    </row>
    <row r="155" spans="2:7" s="110" customFormat="1" ht="18">
      <c r="B155" s="106">
        <v>5025232880621</v>
      </c>
      <c r="C155" s="52" t="s">
        <v>1530</v>
      </c>
      <c r="D155" s="109"/>
      <c r="E155" s="108" t="s">
        <v>1531</v>
      </c>
      <c r="F155" s="109">
        <f>VLOOKUP(C155,'Tarifa Compacta'!C:E,3,FALSE)</f>
        <v>183</v>
      </c>
      <c r="G155"/>
    </row>
    <row r="156" spans="2:7" s="110" customFormat="1" ht="18.75">
      <c r="B156" s="103">
        <v>4010869372381</v>
      </c>
      <c r="C156" s="43" t="s">
        <v>1610</v>
      </c>
      <c r="D156" s="102" t="str">
        <f>VLOOKUP(C156,IGFEI!$C:$E,3,0)</f>
        <v>R-32</v>
      </c>
      <c r="E156" s="101" t="s">
        <v>1611</v>
      </c>
      <c r="F156" s="102">
        <f>VLOOKUP(C156,'Tarifa Compacta'!C:E,3,FALSE)</f>
        <v>5439</v>
      </c>
      <c r="G156"/>
    </row>
    <row r="157" spans="2:7" s="110" customFormat="1" ht="18">
      <c r="B157" s="103">
        <v>5025232898862</v>
      </c>
      <c r="C157" s="47" t="s">
        <v>1544</v>
      </c>
      <c r="D157" s="105"/>
      <c r="E157" s="146" t="s">
        <v>1267</v>
      </c>
      <c r="F157" s="105">
        <f>VLOOKUP(C157,'Tarifa Compacta'!C:E,3,FALSE)</f>
        <v>1730</v>
      </c>
      <c r="G157"/>
    </row>
    <row r="158" spans="2:7" s="110" customFormat="1" ht="18">
      <c r="B158" s="103">
        <v>5025232914524</v>
      </c>
      <c r="C158" s="47" t="s">
        <v>1612</v>
      </c>
      <c r="D158" s="105" t="str">
        <f>VLOOKUP(C158,IGFEI!$C:$E,3,0)</f>
        <v>R-32</v>
      </c>
      <c r="E158" s="101" t="s">
        <v>1529</v>
      </c>
      <c r="F158" s="105">
        <f>VLOOKUP(C158,'Tarifa Compacta'!C:E,3,FALSE)</f>
        <v>3526</v>
      </c>
      <c r="G158"/>
    </row>
    <row r="159" spans="2:7" s="110" customFormat="1" ht="18">
      <c r="B159" s="106">
        <v>5025232880621</v>
      </c>
      <c r="C159" s="52" t="s">
        <v>1530</v>
      </c>
      <c r="D159" s="109"/>
      <c r="E159" s="108" t="s">
        <v>1531</v>
      </c>
      <c r="F159" s="109">
        <f>VLOOKUP(C159,'Tarifa Compacta'!C:E,3,FALSE)</f>
        <v>183</v>
      </c>
      <c r="G159"/>
    </row>
    <row r="160" spans="2:7" s="110" customFormat="1" ht="18.75">
      <c r="B160" s="103">
        <v>4010869373128</v>
      </c>
      <c r="C160" s="43" t="s">
        <v>1613</v>
      </c>
      <c r="D160" s="102" t="str">
        <f>VLOOKUP(C160,IGFEI!$C:$E,3,0)</f>
        <v>R-32</v>
      </c>
      <c r="E160" s="101" t="s">
        <v>1611</v>
      </c>
      <c r="F160" s="102">
        <f>VLOOKUP(C160,'Tarifa Compacta'!C:E,3,FALSE)</f>
        <v>5753</v>
      </c>
      <c r="G160"/>
    </row>
    <row r="161" spans="2:7" s="110" customFormat="1" ht="18">
      <c r="B161" s="103">
        <v>5025232898862</v>
      </c>
      <c r="C161" s="47" t="s">
        <v>1544</v>
      </c>
      <c r="D161" s="105"/>
      <c r="E161" s="146" t="s">
        <v>1267</v>
      </c>
      <c r="F161" s="105">
        <f>VLOOKUP(C161,'Tarifa Compacta'!C:E,3,FALSE)</f>
        <v>1730</v>
      </c>
      <c r="G161"/>
    </row>
    <row r="162" spans="2:7" s="110" customFormat="1" ht="18">
      <c r="B162" s="103">
        <v>5025232914531</v>
      </c>
      <c r="C162" s="47" t="s">
        <v>1614</v>
      </c>
      <c r="D162" s="105" t="str">
        <f>VLOOKUP(C162,IGFEI!$C:$E,3,0)</f>
        <v>R-32</v>
      </c>
      <c r="E162" s="101" t="s">
        <v>1548</v>
      </c>
      <c r="F162" s="105">
        <f>VLOOKUP(C162,'Tarifa Compacta'!C:E,3,FALSE)</f>
        <v>3840</v>
      </c>
      <c r="G162"/>
    </row>
    <row r="163" spans="2:7" s="110" customFormat="1" ht="18">
      <c r="B163" s="106">
        <v>5025232880621</v>
      </c>
      <c r="C163" s="52" t="s">
        <v>1530</v>
      </c>
      <c r="D163" s="109"/>
      <c r="E163" s="108" t="s">
        <v>1531</v>
      </c>
      <c r="F163" s="109">
        <f>VLOOKUP(C163,'Tarifa Compacta'!C:E,3,FALSE)</f>
        <v>183</v>
      </c>
      <c r="G163"/>
    </row>
    <row r="164" spans="2:7" s="110" customFormat="1" ht="18.75">
      <c r="B164" s="103">
        <v>4010869373135</v>
      </c>
      <c r="C164" s="43" t="s">
        <v>1615</v>
      </c>
      <c r="D164" s="102" t="str">
        <f>VLOOKUP(C164,IGFEI!$C:$E,3,0)</f>
        <v>R-32</v>
      </c>
      <c r="E164" s="101" t="s">
        <v>1616</v>
      </c>
      <c r="F164" s="102">
        <f>VLOOKUP(C164,'Tarifa Compacta'!C:E,3,FALSE)</f>
        <v>6457</v>
      </c>
      <c r="G164"/>
    </row>
    <row r="165" spans="2:7" s="110" customFormat="1" ht="18">
      <c r="B165" s="103">
        <v>5025232898862</v>
      </c>
      <c r="C165" s="47" t="s">
        <v>1544</v>
      </c>
      <c r="D165" s="105"/>
      <c r="E165" s="146" t="s">
        <v>1267</v>
      </c>
      <c r="F165" s="105">
        <f>VLOOKUP(C165,'Tarifa Compacta'!C:E,3,FALSE)</f>
        <v>1730</v>
      </c>
      <c r="G165"/>
    </row>
    <row r="166" spans="2:7" s="110" customFormat="1" ht="18">
      <c r="B166" s="103">
        <v>5025232914548</v>
      </c>
      <c r="C166" s="47" t="s">
        <v>1617</v>
      </c>
      <c r="D166" s="105" t="str">
        <f>VLOOKUP(C166,IGFEI!$C:$E,3,0)</f>
        <v>R-32</v>
      </c>
      <c r="E166" s="101" t="s">
        <v>1529</v>
      </c>
      <c r="F166" s="105">
        <f>VLOOKUP(C166,'Tarifa Compacta'!C:E,3,FALSE)</f>
        <v>4544</v>
      </c>
      <c r="G166"/>
    </row>
    <row r="167" spans="2:7" s="110" customFormat="1" ht="18">
      <c r="B167" s="106">
        <v>5025232880621</v>
      </c>
      <c r="C167" s="52" t="s">
        <v>1530</v>
      </c>
      <c r="D167" s="109"/>
      <c r="E167" s="108" t="s">
        <v>1531</v>
      </c>
      <c r="F167" s="109">
        <f>VLOOKUP(C167,'Tarifa Compacta'!C:E,3,FALSE)</f>
        <v>183</v>
      </c>
      <c r="G167"/>
    </row>
    <row r="168" spans="2:7" s="110" customFormat="1" ht="18.75">
      <c r="B168" s="103">
        <v>4010869373142</v>
      </c>
      <c r="C168" s="43" t="s">
        <v>1618</v>
      </c>
      <c r="D168" s="102" t="str">
        <f>VLOOKUP(C168,IGFEI!$C:$E,3,0)</f>
        <v>R-32</v>
      </c>
      <c r="E168" s="101" t="s">
        <v>1616</v>
      </c>
      <c r="F168" s="102">
        <f>VLOOKUP(C168,'Tarifa Compacta'!C:E,3,FALSE)</f>
        <v>6850</v>
      </c>
      <c r="G168"/>
    </row>
    <row r="169" spans="2:7" s="110" customFormat="1" ht="18">
      <c r="B169" s="103">
        <v>5025232898862</v>
      </c>
      <c r="C169" s="47" t="s">
        <v>1544</v>
      </c>
      <c r="D169" s="105"/>
      <c r="E169" s="146" t="s">
        <v>1267</v>
      </c>
      <c r="F169" s="105">
        <f>VLOOKUP(C169,'Tarifa Compacta'!C:E,3,FALSE)</f>
        <v>1730</v>
      </c>
      <c r="G169"/>
    </row>
    <row r="170" spans="2:7" s="110" customFormat="1" ht="18">
      <c r="B170" s="103">
        <v>5025232914555</v>
      </c>
      <c r="C170" s="47" t="s">
        <v>1619</v>
      </c>
      <c r="D170" s="105" t="str">
        <f>VLOOKUP(C170,IGFEI!$C:$E,3,0)</f>
        <v>R-32</v>
      </c>
      <c r="E170" s="101" t="s">
        <v>1548</v>
      </c>
      <c r="F170" s="105">
        <f>VLOOKUP(C170,'Tarifa Compacta'!C:E,3,FALSE)</f>
        <v>4937</v>
      </c>
      <c r="G170"/>
    </row>
    <row r="171" spans="2:7" s="110" customFormat="1" ht="18">
      <c r="B171" s="106">
        <v>5025232880621</v>
      </c>
      <c r="C171" s="52" t="s">
        <v>1530</v>
      </c>
      <c r="D171" s="109"/>
      <c r="E171" s="108" t="s">
        <v>1531</v>
      </c>
      <c r="F171" s="109">
        <f>VLOOKUP(C171,'Tarifa Compacta'!C:E,3,FALSE)</f>
        <v>183</v>
      </c>
      <c r="G171"/>
    </row>
    <row r="172" spans="2:7" s="110" customFormat="1" ht="18.75">
      <c r="B172" s="103">
        <v>4010869373159</v>
      </c>
      <c r="C172" s="43" t="s">
        <v>1620</v>
      </c>
      <c r="D172" s="102" t="str">
        <f>VLOOKUP(C172,IGFEI!$C:$E,3,0)</f>
        <v>R-32</v>
      </c>
      <c r="E172" s="101" t="s">
        <v>1621</v>
      </c>
      <c r="F172" s="102">
        <f>VLOOKUP(C172,'Tarifa Compacta'!C:E,3,FALSE)</f>
        <v>7778</v>
      </c>
      <c r="G172"/>
    </row>
    <row r="173" spans="2:7" s="110" customFormat="1" ht="18">
      <c r="B173" s="103">
        <v>5025232898862</v>
      </c>
      <c r="C173" s="47" t="s">
        <v>1544</v>
      </c>
      <c r="D173" s="105"/>
      <c r="E173" s="146" t="s">
        <v>1267</v>
      </c>
      <c r="F173" s="105">
        <f>VLOOKUP(C173,'Tarifa Compacta'!C:E,3,FALSE)</f>
        <v>1730</v>
      </c>
      <c r="G173"/>
    </row>
    <row r="174" spans="2:7" s="110" customFormat="1" ht="18">
      <c r="B174" s="103">
        <v>5025232914562</v>
      </c>
      <c r="C174" s="47" t="s">
        <v>1622</v>
      </c>
      <c r="D174" s="105" t="str">
        <f>VLOOKUP(C174,IGFEI!$C:$E,3,0)</f>
        <v>R-32</v>
      </c>
      <c r="E174" s="101" t="s">
        <v>1529</v>
      </c>
      <c r="F174" s="105">
        <f>VLOOKUP(C174,'Tarifa Compacta'!C:E,3,FALSE)</f>
        <v>5865</v>
      </c>
      <c r="G174"/>
    </row>
    <row r="175" spans="2:7" s="110" customFormat="1" ht="18">
      <c r="B175" s="106">
        <v>5025232880621</v>
      </c>
      <c r="C175" s="52" t="s">
        <v>1530</v>
      </c>
      <c r="D175" s="109"/>
      <c r="E175" s="108" t="s">
        <v>1531</v>
      </c>
      <c r="F175" s="109">
        <f>VLOOKUP(C175,'Tarifa Compacta'!C:E,3,FALSE)</f>
        <v>183</v>
      </c>
      <c r="G175"/>
    </row>
    <row r="176" spans="2:7" s="110" customFormat="1" ht="18.75">
      <c r="B176" s="103">
        <v>4010869372398</v>
      </c>
      <c r="C176" s="43" t="s">
        <v>1623</v>
      </c>
      <c r="D176" s="102" t="str">
        <f>VLOOKUP(C176,IGFEI!$C:$E,3,0)</f>
        <v>R-32</v>
      </c>
      <c r="E176" s="101" t="s">
        <v>1621</v>
      </c>
      <c r="F176" s="102">
        <f>VLOOKUP(C176,'Tarifa Compacta'!C:E,3,FALSE)</f>
        <v>8171</v>
      </c>
      <c r="G176"/>
    </row>
    <row r="177" spans="2:7" s="110" customFormat="1" ht="18">
      <c r="B177" s="103">
        <v>5025232898862</v>
      </c>
      <c r="C177" s="47" t="s">
        <v>1544</v>
      </c>
      <c r="D177" s="105"/>
      <c r="E177" s="146" t="s">
        <v>1267</v>
      </c>
      <c r="F177" s="105">
        <f>VLOOKUP(C177,'Tarifa Compacta'!C:E,3,FALSE)</f>
        <v>1730</v>
      </c>
      <c r="G177"/>
    </row>
    <row r="178" spans="2:7" s="110" customFormat="1" ht="18">
      <c r="B178" s="103">
        <v>5025232914579</v>
      </c>
      <c r="C178" s="47" t="s">
        <v>1624</v>
      </c>
      <c r="D178" s="105" t="str">
        <f>VLOOKUP(C178,IGFEI!$C:$E,3,0)</f>
        <v>R-32</v>
      </c>
      <c r="E178" s="101" t="s">
        <v>1548</v>
      </c>
      <c r="F178" s="105">
        <f>VLOOKUP(C178,'Tarifa Compacta'!C:E,3,FALSE)</f>
        <v>6258</v>
      </c>
      <c r="G178"/>
    </row>
    <row r="179" spans="2:7" s="110" customFormat="1" ht="18">
      <c r="B179" s="106">
        <v>5025232880621</v>
      </c>
      <c r="C179" s="52" t="s">
        <v>1530</v>
      </c>
      <c r="D179" s="109"/>
      <c r="E179" s="108" t="s">
        <v>1531</v>
      </c>
      <c r="F179" s="109">
        <f>VLOOKUP(C179,'Tarifa Compacta'!C:E,3,FALSE)</f>
        <v>183</v>
      </c>
      <c r="G179"/>
    </row>
    <row r="180" spans="2:7" s="110" customFormat="1" ht="54" customHeight="1">
      <c r="B180" s="31"/>
      <c r="C180" s="31" t="s">
        <v>1625</v>
      </c>
      <c r="D180" s="32"/>
      <c r="E180" s="3"/>
      <c r="F180" s="32"/>
      <c r="G180"/>
    </row>
    <row r="181" spans="2:7" s="110" customFormat="1" ht="13.5" customHeight="1">
      <c r="B181" s="94"/>
      <c r="C181" s="95"/>
      <c r="D181" s="97"/>
      <c r="E181" s="96"/>
      <c r="F181" s="97"/>
      <c r="G181"/>
    </row>
    <row r="182" spans="2:7" s="110" customFormat="1" ht="18.75">
      <c r="B182" s="103">
        <v>4010869372404</v>
      </c>
      <c r="C182" s="43" t="s">
        <v>1626</v>
      </c>
      <c r="D182" s="102" t="str">
        <f>VLOOKUP(C182,IGFEI!$C:$E,3,0)</f>
        <v>R-32</v>
      </c>
      <c r="E182" s="101" t="s">
        <v>1597</v>
      </c>
      <c r="F182" s="102">
        <f>VLOOKUP(C182,'Tarifa Compacta'!C:E,3,FALSE)</f>
        <v>3244</v>
      </c>
      <c r="G182"/>
    </row>
    <row r="183" spans="2:7" s="110" customFormat="1" ht="18">
      <c r="B183" s="103">
        <v>5025232898848</v>
      </c>
      <c r="C183" s="47" t="s">
        <v>1527</v>
      </c>
      <c r="D183" s="105"/>
      <c r="E183" s="146" t="s">
        <v>1267</v>
      </c>
      <c r="F183" s="105">
        <f>VLOOKUP(C183,'Tarifa Compacta'!C:E,3,FALSE)</f>
        <v>1027</v>
      </c>
      <c r="G183"/>
    </row>
    <row r="184" spans="2:7" s="110" customFormat="1" ht="18">
      <c r="B184" s="103">
        <v>5025232915507</v>
      </c>
      <c r="C184" s="47" t="s">
        <v>1598</v>
      </c>
      <c r="D184" s="105" t="str">
        <f>VLOOKUP(C184,IGFEI!$C:$E,3,0)</f>
        <v>R-32</v>
      </c>
      <c r="E184" s="101" t="s">
        <v>1529</v>
      </c>
      <c r="F184" s="105">
        <f>VLOOKUP(C184,'Tarifa Compacta'!C:E,3,FALSE)</f>
        <v>1923</v>
      </c>
      <c r="G184"/>
    </row>
    <row r="185" spans="2:7" s="110" customFormat="1" ht="18">
      <c r="B185" s="106">
        <v>5025232880621</v>
      </c>
      <c r="C185" s="52" t="s">
        <v>1561</v>
      </c>
      <c r="D185" s="109"/>
      <c r="E185" s="108" t="s">
        <v>1562</v>
      </c>
      <c r="F185" s="109">
        <f>VLOOKUP(C185,'Tarifa Compacta'!C:E,3,FALSE)</f>
        <v>294</v>
      </c>
      <c r="G185"/>
    </row>
    <row r="186" spans="2:7" s="110" customFormat="1" ht="18.75">
      <c r="B186" s="103">
        <v>4010869372411</v>
      </c>
      <c r="C186" s="43" t="s">
        <v>1627</v>
      </c>
      <c r="D186" s="102" t="str">
        <f>VLOOKUP(C186,IGFEI!$C:$E,3,0)</f>
        <v>R-32</v>
      </c>
      <c r="E186" s="101" t="s">
        <v>1600</v>
      </c>
      <c r="F186" s="102">
        <f>VLOOKUP(C186,'Tarifa Compacta'!C:E,3,FALSE)</f>
        <v>3518</v>
      </c>
      <c r="G186"/>
    </row>
    <row r="187" spans="2:7" s="110" customFormat="1" ht="18">
      <c r="B187" s="103">
        <v>5025232898848</v>
      </c>
      <c r="C187" s="47" t="s">
        <v>1527</v>
      </c>
      <c r="D187" s="105"/>
      <c r="E187" s="146" t="s">
        <v>1267</v>
      </c>
      <c r="F187" s="105">
        <f>VLOOKUP(C187,'Tarifa Compacta'!C:E,3,FALSE)</f>
        <v>1027</v>
      </c>
      <c r="G187"/>
    </row>
    <row r="188" spans="2:7" s="110" customFormat="1" ht="18">
      <c r="B188" s="103">
        <v>5025232915514</v>
      </c>
      <c r="C188" s="47" t="s">
        <v>1601</v>
      </c>
      <c r="D188" s="105" t="str">
        <f>VLOOKUP(C188,IGFEI!$C:$E,3,0)</f>
        <v>R-32</v>
      </c>
      <c r="E188" s="101" t="s">
        <v>1529</v>
      </c>
      <c r="F188" s="105">
        <f>VLOOKUP(C188,'Tarifa Compacta'!C:E,3,FALSE)</f>
        <v>2197</v>
      </c>
      <c r="G188"/>
    </row>
    <row r="189" spans="2:7" s="110" customFormat="1" ht="18">
      <c r="B189" s="106">
        <v>5025232880621</v>
      </c>
      <c r="C189" s="52" t="s">
        <v>1561</v>
      </c>
      <c r="D189" s="109"/>
      <c r="E189" s="108" t="s">
        <v>1562</v>
      </c>
      <c r="F189" s="109">
        <f>VLOOKUP(C189,'Tarifa Compacta'!C:E,3,FALSE)</f>
        <v>294</v>
      </c>
      <c r="G189"/>
    </row>
    <row r="190" spans="2:7" s="110" customFormat="1" ht="18.75">
      <c r="B190" s="103">
        <v>4010869372428</v>
      </c>
      <c r="C190" s="43" t="s">
        <v>1628</v>
      </c>
      <c r="D190" s="102" t="str">
        <f>VLOOKUP(C190,IGFEI!$C:$E,3,0)</f>
        <v>R-32</v>
      </c>
      <c r="E190" s="101" t="s">
        <v>1603</v>
      </c>
      <c r="F190" s="102">
        <f>VLOOKUP(C190,'Tarifa Compacta'!C:E,3,FALSE)</f>
        <v>3671</v>
      </c>
      <c r="G190"/>
    </row>
    <row r="191" spans="2:7" s="110" customFormat="1" ht="18">
      <c r="B191" s="103">
        <v>5025232898855</v>
      </c>
      <c r="C191" s="47" t="s">
        <v>1537</v>
      </c>
      <c r="D191" s="105"/>
      <c r="E191" s="146" t="s">
        <v>1267</v>
      </c>
      <c r="F191" s="105">
        <f>VLOOKUP(C191,'Tarifa Compacta'!C:E,3,FALSE)</f>
        <v>1055</v>
      </c>
      <c r="G191"/>
    </row>
    <row r="192" spans="2:7" s="110" customFormat="1" ht="18">
      <c r="B192" s="103">
        <v>5025232915521</v>
      </c>
      <c r="C192" s="47" t="s">
        <v>1604</v>
      </c>
      <c r="D192" s="105" t="str">
        <f>VLOOKUP(C192,IGFEI!$C:$E,3,0)</f>
        <v>R-32</v>
      </c>
      <c r="E192" s="101" t="s">
        <v>1529</v>
      </c>
      <c r="F192" s="105">
        <f>VLOOKUP(C192,'Tarifa Compacta'!C:E,3,FALSE)</f>
        <v>2322</v>
      </c>
      <c r="G192"/>
    </row>
    <row r="193" spans="2:11" s="110" customFormat="1" ht="18">
      <c r="B193" s="106">
        <v>5025232880621</v>
      </c>
      <c r="C193" s="52" t="s">
        <v>1561</v>
      </c>
      <c r="D193" s="109"/>
      <c r="E193" s="108" t="s">
        <v>1562</v>
      </c>
      <c r="F193" s="109">
        <f>VLOOKUP(C193,'Tarifa Compacta'!C:E,3,FALSE)</f>
        <v>294</v>
      </c>
      <c r="G193"/>
    </row>
    <row r="194" spans="2:11" s="110" customFormat="1" ht="18.75">
      <c r="B194" s="103">
        <v>4010869372435</v>
      </c>
      <c r="C194" s="43" t="s">
        <v>1629</v>
      </c>
      <c r="D194" s="102" t="str">
        <f>VLOOKUP(C194,IGFEI!$C:$E,3,0)</f>
        <v>R-32</v>
      </c>
      <c r="E194" s="101" t="s">
        <v>1606</v>
      </c>
      <c r="F194" s="102">
        <f>VLOOKUP(C194,'Tarifa Compacta'!C:E,3,FALSE)</f>
        <v>4248</v>
      </c>
      <c r="G194"/>
    </row>
    <row r="195" spans="2:11" s="110" customFormat="1" ht="18">
      <c r="B195" s="103">
        <v>5025232898855</v>
      </c>
      <c r="C195" s="47" t="s">
        <v>1537</v>
      </c>
      <c r="D195" s="105"/>
      <c r="E195" s="146" t="s">
        <v>1267</v>
      </c>
      <c r="F195" s="105">
        <f>VLOOKUP(C195,'Tarifa Compacta'!C:E,3,FALSE)</f>
        <v>1055</v>
      </c>
      <c r="G195"/>
    </row>
    <row r="196" spans="2:11" s="110" customFormat="1" ht="18">
      <c r="B196" s="103">
        <v>5025232914500</v>
      </c>
      <c r="C196" s="47" t="s">
        <v>1607</v>
      </c>
      <c r="D196" s="105" t="str">
        <f>VLOOKUP(C196,IGFEI!$C:$E,3,0)</f>
        <v>R-32</v>
      </c>
      <c r="E196" s="101" t="s">
        <v>1529</v>
      </c>
      <c r="F196" s="105">
        <f>VLOOKUP(C196,'Tarifa Compacta'!C:E,3,FALSE)</f>
        <v>2899</v>
      </c>
      <c r="G196"/>
      <c r="K196" s="1"/>
    </row>
    <row r="197" spans="2:11" s="110" customFormat="1" ht="18">
      <c r="B197" s="106">
        <v>5025232880621</v>
      </c>
      <c r="C197" s="52" t="s">
        <v>1561</v>
      </c>
      <c r="D197" s="109"/>
      <c r="E197" s="108" t="s">
        <v>1562</v>
      </c>
      <c r="F197" s="109">
        <f>VLOOKUP(C197,'Tarifa Compacta'!C:E,3,FALSE)</f>
        <v>294</v>
      </c>
      <c r="G197"/>
      <c r="K197" s="79"/>
    </row>
    <row r="198" spans="2:11" s="110" customFormat="1" ht="18.75">
      <c r="B198" s="103">
        <v>4010869372442</v>
      </c>
      <c r="C198" s="43" t="s">
        <v>1630</v>
      </c>
      <c r="D198" s="102" t="str">
        <f>VLOOKUP(C198,IGFEI!$C:$E,3,0)</f>
        <v>R-32</v>
      </c>
      <c r="E198" s="101" t="s">
        <v>1606</v>
      </c>
      <c r="F198" s="102">
        <f>VLOOKUP(C198,'Tarifa Compacta'!C:E,3,FALSE)</f>
        <v>4545</v>
      </c>
      <c r="G198"/>
    </row>
    <row r="199" spans="2:11" s="110" customFormat="1" ht="18">
      <c r="B199" s="103">
        <v>5025232898855</v>
      </c>
      <c r="C199" s="47" t="s">
        <v>1537</v>
      </c>
      <c r="D199" s="105"/>
      <c r="E199" s="146" t="s">
        <v>1267</v>
      </c>
      <c r="F199" s="105">
        <f>VLOOKUP(C199,'Tarifa Compacta'!C:E,3,FALSE)</f>
        <v>1055</v>
      </c>
      <c r="G199"/>
    </row>
    <row r="200" spans="2:11" s="110" customFormat="1" ht="18">
      <c r="B200" s="103">
        <v>5025232914517</v>
      </c>
      <c r="C200" s="47" t="s">
        <v>1609</v>
      </c>
      <c r="D200" s="105" t="str">
        <f>VLOOKUP(C200,IGFEI!$C:$E,3,0)</f>
        <v>R-32</v>
      </c>
      <c r="E200" s="101" t="s">
        <v>1548</v>
      </c>
      <c r="F200" s="105">
        <f>VLOOKUP(C200,'Tarifa Compacta'!C:E,3,FALSE)</f>
        <v>3196</v>
      </c>
      <c r="G200"/>
    </row>
    <row r="201" spans="2:11" s="110" customFormat="1" ht="18">
      <c r="B201" s="106">
        <v>5025232880621</v>
      </c>
      <c r="C201" s="52" t="s">
        <v>1561</v>
      </c>
      <c r="D201" s="109"/>
      <c r="E201" s="108" t="s">
        <v>1562</v>
      </c>
      <c r="F201" s="109">
        <f>VLOOKUP(C201,'Tarifa Compacta'!C:E,3,FALSE)</f>
        <v>294</v>
      </c>
      <c r="G201"/>
    </row>
    <row r="202" spans="2:11" s="110" customFormat="1" ht="18.75">
      <c r="B202" s="103">
        <v>4010869373173</v>
      </c>
      <c r="C202" s="43" t="s">
        <v>1631</v>
      </c>
      <c r="D202" s="102" t="str">
        <f>VLOOKUP(C202,IGFEI!$C:$E,3,0)</f>
        <v>R-32</v>
      </c>
      <c r="E202" s="101" t="s">
        <v>1611</v>
      </c>
      <c r="F202" s="102">
        <f>VLOOKUP(C202,'Tarifa Compacta'!C:E,3,FALSE)</f>
        <v>5550</v>
      </c>
      <c r="G202"/>
    </row>
    <row r="203" spans="2:11" s="110" customFormat="1" ht="18">
      <c r="B203" s="103">
        <v>5025232898862</v>
      </c>
      <c r="C203" s="47" t="s">
        <v>1544</v>
      </c>
      <c r="D203" s="105"/>
      <c r="E203" s="146" t="s">
        <v>1267</v>
      </c>
      <c r="F203" s="105">
        <f>VLOOKUP(C203,'Tarifa Compacta'!C:E,3,FALSE)</f>
        <v>1730</v>
      </c>
      <c r="G203"/>
    </row>
    <row r="204" spans="2:11" s="110" customFormat="1" ht="18">
      <c r="B204" s="103">
        <v>5025232914524</v>
      </c>
      <c r="C204" s="47" t="s">
        <v>1612</v>
      </c>
      <c r="D204" s="105" t="str">
        <f>VLOOKUP(C204,IGFEI!$C:$E,3,0)</f>
        <v>R-32</v>
      </c>
      <c r="E204" s="101" t="s">
        <v>1529</v>
      </c>
      <c r="F204" s="105">
        <f>VLOOKUP(C204,'Tarifa Compacta'!C:E,3,FALSE)</f>
        <v>3526</v>
      </c>
      <c r="G204"/>
    </row>
    <row r="205" spans="2:11" s="110" customFormat="1" ht="18">
      <c r="B205" s="106">
        <v>5025232880621</v>
      </c>
      <c r="C205" s="52" t="s">
        <v>1561</v>
      </c>
      <c r="D205" s="109"/>
      <c r="E205" s="108" t="s">
        <v>1562</v>
      </c>
      <c r="F205" s="109">
        <f>VLOOKUP(C205,'Tarifa Compacta'!C:E,3,FALSE)</f>
        <v>294</v>
      </c>
      <c r="G205"/>
    </row>
    <row r="206" spans="2:11" s="110" customFormat="1" ht="18.75">
      <c r="B206" s="103">
        <v>4010869373180</v>
      </c>
      <c r="C206" s="43" t="s">
        <v>1632</v>
      </c>
      <c r="D206" s="102" t="str">
        <f>VLOOKUP(C206,IGFEI!$C:$E,3,0)</f>
        <v>R-32</v>
      </c>
      <c r="E206" s="101" t="s">
        <v>1611</v>
      </c>
      <c r="F206" s="102">
        <f>VLOOKUP(C206,'Tarifa Compacta'!C:E,3,FALSE)</f>
        <v>5864</v>
      </c>
      <c r="G206"/>
    </row>
    <row r="207" spans="2:11" s="110" customFormat="1" ht="18">
      <c r="B207" s="103">
        <v>5025232898862</v>
      </c>
      <c r="C207" s="47" t="s">
        <v>1544</v>
      </c>
      <c r="D207" s="105"/>
      <c r="E207" s="146" t="s">
        <v>1267</v>
      </c>
      <c r="F207" s="105">
        <f>VLOOKUP(C207,'Tarifa Compacta'!C:E,3,FALSE)</f>
        <v>1730</v>
      </c>
      <c r="G207"/>
    </row>
    <row r="208" spans="2:11" s="110" customFormat="1" ht="18">
      <c r="B208" s="103">
        <v>5025232914531</v>
      </c>
      <c r="C208" s="47" t="s">
        <v>1614</v>
      </c>
      <c r="D208" s="105" t="str">
        <f>VLOOKUP(C208,IGFEI!$C:$E,3,0)</f>
        <v>R-32</v>
      </c>
      <c r="E208" s="101" t="s">
        <v>1548</v>
      </c>
      <c r="F208" s="105">
        <f>VLOOKUP(C208,'Tarifa Compacta'!C:E,3,FALSE)</f>
        <v>3840</v>
      </c>
      <c r="G208"/>
    </row>
    <row r="209" spans="2:7" s="110" customFormat="1" ht="18">
      <c r="B209" s="106">
        <v>5025232880621</v>
      </c>
      <c r="C209" s="52" t="s">
        <v>1561</v>
      </c>
      <c r="D209" s="109"/>
      <c r="E209" s="108" t="s">
        <v>1562</v>
      </c>
      <c r="F209" s="109">
        <f>VLOOKUP(C209,'Tarifa Compacta'!C:E,3,FALSE)</f>
        <v>294</v>
      </c>
      <c r="G209"/>
    </row>
    <row r="210" spans="2:7" s="110" customFormat="1" ht="18.75">
      <c r="B210" s="103">
        <v>4010869373197</v>
      </c>
      <c r="C210" s="43" t="s">
        <v>1633</v>
      </c>
      <c r="D210" s="102" t="str">
        <f>VLOOKUP(C210,IGFEI!$C:$E,3,0)</f>
        <v>R-32</v>
      </c>
      <c r="E210" s="101" t="s">
        <v>1616</v>
      </c>
      <c r="F210" s="102">
        <f>VLOOKUP(C210,'Tarifa Compacta'!C:E,3,FALSE)</f>
        <v>6568</v>
      </c>
      <c r="G210"/>
    </row>
    <row r="211" spans="2:7" s="110" customFormat="1" ht="18">
      <c r="B211" s="103">
        <v>5025232898862</v>
      </c>
      <c r="C211" s="47" t="s">
        <v>1544</v>
      </c>
      <c r="D211" s="105"/>
      <c r="E211" s="146" t="s">
        <v>1267</v>
      </c>
      <c r="F211" s="105">
        <f>VLOOKUP(C211,'Tarifa Compacta'!C:E,3,FALSE)</f>
        <v>1730</v>
      </c>
      <c r="G211"/>
    </row>
    <row r="212" spans="2:7" s="110" customFormat="1" ht="18">
      <c r="B212" s="103">
        <v>5025232914548</v>
      </c>
      <c r="C212" s="47" t="s">
        <v>1617</v>
      </c>
      <c r="D212" s="105" t="str">
        <f>VLOOKUP(C212,IGFEI!$C:$E,3,0)</f>
        <v>R-32</v>
      </c>
      <c r="E212" s="101" t="s">
        <v>1529</v>
      </c>
      <c r="F212" s="105">
        <f>VLOOKUP(C212,'Tarifa Compacta'!C:E,3,FALSE)</f>
        <v>4544</v>
      </c>
      <c r="G212"/>
    </row>
    <row r="213" spans="2:7" s="110" customFormat="1" ht="18">
      <c r="B213" s="106">
        <v>5025232880621</v>
      </c>
      <c r="C213" s="52" t="s">
        <v>1561</v>
      </c>
      <c r="D213" s="109"/>
      <c r="E213" s="108" t="s">
        <v>1562</v>
      </c>
      <c r="F213" s="109">
        <f>VLOOKUP(C213,'Tarifa Compacta'!C:E,3,FALSE)</f>
        <v>294</v>
      </c>
      <c r="G213"/>
    </row>
    <row r="214" spans="2:7" s="110" customFormat="1" ht="18.75">
      <c r="B214" s="103">
        <v>4010869373203</v>
      </c>
      <c r="C214" s="43" t="s">
        <v>1634</v>
      </c>
      <c r="D214" s="102" t="str">
        <f>VLOOKUP(C214,IGFEI!$C:$E,3,0)</f>
        <v>R-32</v>
      </c>
      <c r="E214" s="101" t="s">
        <v>1616</v>
      </c>
      <c r="F214" s="102">
        <f>VLOOKUP(C214,'Tarifa Compacta'!C:E,3,FALSE)</f>
        <v>6961</v>
      </c>
      <c r="G214"/>
    </row>
    <row r="215" spans="2:7" s="110" customFormat="1" ht="18">
      <c r="B215" s="103">
        <v>5025232898862</v>
      </c>
      <c r="C215" s="47" t="s">
        <v>1544</v>
      </c>
      <c r="D215" s="105"/>
      <c r="E215" s="146" t="s">
        <v>1267</v>
      </c>
      <c r="F215" s="105">
        <f>VLOOKUP(C215,'Tarifa Compacta'!C:E,3,FALSE)</f>
        <v>1730</v>
      </c>
      <c r="G215"/>
    </row>
    <row r="216" spans="2:7" s="110" customFormat="1" ht="18">
      <c r="B216" s="103">
        <v>5025232914555</v>
      </c>
      <c r="C216" s="47" t="s">
        <v>1619</v>
      </c>
      <c r="D216" s="105" t="str">
        <f>VLOOKUP(C216,IGFEI!$C:$E,3,0)</f>
        <v>R-32</v>
      </c>
      <c r="E216" s="101" t="s">
        <v>1548</v>
      </c>
      <c r="F216" s="105">
        <f>VLOOKUP(C216,'Tarifa Compacta'!C:E,3,FALSE)</f>
        <v>4937</v>
      </c>
      <c r="G216"/>
    </row>
    <row r="217" spans="2:7" s="110" customFormat="1" ht="18">
      <c r="B217" s="106">
        <v>5025232880621</v>
      </c>
      <c r="C217" s="52" t="s">
        <v>1561</v>
      </c>
      <c r="D217" s="109"/>
      <c r="E217" s="108" t="s">
        <v>1562</v>
      </c>
      <c r="F217" s="109">
        <f>VLOOKUP(C217,'Tarifa Compacta'!C:E,3,FALSE)</f>
        <v>294</v>
      </c>
      <c r="G217"/>
    </row>
    <row r="218" spans="2:7" s="110" customFormat="1" ht="18.75">
      <c r="B218" s="103">
        <v>4010869373210</v>
      </c>
      <c r="C218" s="43" t="s">
        <v>1635</v>
      </c>
      <c r="D218" s="102" t="str">
        <f>VLOOKUP(C218,IGFEI!$C:$E,3,0)</f>
        <v>R-32</v>
      </c>
      <c r="E218" s="101" t="s">
        <v>1621</v>
      </c>
      <c r="F218" s="102">
        <f>VLOOKUP(C218,'Tarifa Compacta'!C:E,3,FALSE)</f>
        <v>7889</v>
      </c>
      <c r="G218"/>
    </row>
    <row r="219" spans="2:7" s="110" customFormat="1" ht="18">
      <c r="B219" s="103">
        <v>5025232898862</v>
      </c>
      <c r="C219" s="47" t="s">
        <v>1544</v>
      </c>
      <c r="D219" s="105"/>
      <c r="E219" s="146" t="s">
        <v>1267</v>
      </c>
      <c r="F219" s="105">
        <f>VLOOKUP(C219,'Tarifa Compacta'!C:E,3,FALSE)</f>
        <v>1730</v>
      </c>
      <c r="G219"/>
    </row>
    <row r="220" spans="2:7" s="110" customFormat="1" ht="18">
      <c r="B220" s="103">
        <v>5025232914562</v>
      </c>
      <c r="C220" s="47" t="s">
        <v>1622</v>
      </c>
      <c r="D220" s="105" t="str">
        <f>VLOOKUP(C220,IGFEI!$C:$E,3,0)</f>
        <v>R-32</v>
      </c>
      <c r="E220" s="101" t="s">
        <v>1529</v>
      </c>
      <c r="F220" s="105">
        <f>VLOOKUP(C220,'Tarifa Compacta'!C:E,3,FALSE)</f>
        <v>5865</v>
      </c>
      <c r="G220"/>
    </row>
    <row r="221" spans="2:7" s="110" customFormat="1" ht="18">
      <c r="B221" s="106">
        <v>5025232880621</v>
      </c>
      <c r="C221" s="52" t="s">
        <v>1561</v>
      </c>
      <c r="D221" s="109"/>
      <c r="E221" s="108" t="s">
        <v>1562</v>
      </c>
      <c r="F221" s="109">
        <f>VLOOKUP(C221,'Tarifa Compacta'!C:E,3,FALSE)</f>
        <v>294</v>
      </c>
      <c r="G221"/>
    </row>
    <row r="222" spans="2:7" s="110" customFormat="1" ht="18.75">
      <c r="B222" s="103">
        <v>4010869372459</v>
      </c>
      <c r="C222" s="43" t="s">
        <v>1636</v>
      </c>
      <c r="D222" s="102" t="str">
        <f>VLOOKUP(C222,IGFEI!$C:$E,3,0)</f>
        <v>R-32</v>
      </c>
      <c r="E222" s="101" t="s">
        <v>1621</v>
      </c>
      <c r="F222" s="102">
        <f>VLOOKUP(C222,'Tarifa Compacta'!C:E,3,FALSE)</f>
        <v>8282</v>
      </c>
      <c r="G222"/>
    </row>
    <row r="223" spans="2:7" s="110" customFormat="1" ht="18">
      <c r="B223" s="103">
        <v>5025232898862</v>
      </c>
      <c r="C223" s="47" t="s">
        <v>1544</v>
      </c>
      <c r="D223" s="105"/>
      <c r="E223" s="146" t="s">
        <v>1267</v>
      </c>
      <c r="F223" s="105">
        <f>VLOOKUP(C223,'Tarifa Compacta'!C:E,3,FALSE)</f>
        <v>1730</v>
      </c>
      <c r="G223"/>
    </row>
    <row r="224" spans="2:7" s="110" customFormat="1" ht="18">
      <c r="B224" s="103">
        <v>5025232914579</v>
      </c>
      <c r="C224" s="47" t="s">
        <v>1624</v>
      </c>
      <c r="D224" s="105" t="str">
        <f>VLOOKUP(C224,IGFEI!$C:$E,3,0)</f>
        <v>R-32</v>
      </c>
      <c r="E224" s="101" t="s">
        <v>1548</v>
      </c>
      <c r="F224" s="105">
        <f>VLOOKUP(C224,'Tarifa Compacta'!C:E,3,FALSE)</f>
        <v>6258</v>
      </c>
      <c r="G224"/>
    </row>
    <row r="225" spans="2:11" s="110" customFormat="1" ht="18">
      <c r="B225" s="106">
        <v>5025232880621</v>
      </c>
      <c r="C225" s="52" t="s">
        <v>1561</v>
      </c>
      <c r="D225" s="109"/>
      <c r="E225" s="108" t="s">
        <v>1562</v>
      </c>
      <c r="F225" s="109">
        <f>VLOOKUP(C225,'Tarifa Compacta'!C:E,3,FALSE)</f>
        <v>294</v>
      </c>
      <c r="G225"/>
    </row>
    <row r="226" spans="2:11" s="1" customFormat="1" ht="50.1" customHeight="1">
      <c r="B226" s="31"/>
      <c r="C226" s="31" t="s">
        <v>1637</v>
      </c>
      <c r="D226" s="32"/>
      <c r="E226" s="3"/>
      <c r="F226" s="32"/>
      <c r="K226" s="110"/>
    </row>
    <row r="227" spans="2:11" ht="9.9499999999999993" customHeight="1">
      <c r="B227" s="94"/>
      <c r="C227" s="95"/>
      <c r="D227" s="97"/>
      <c r="E227" s="96"/>
      <c r="F227" s="97"/>
      <c r="K227" s="110"/>
    </row>
    <row r="228" spans="2:11" s="110" customFormat="1" ht="18.75">
      <c r="B228" s="103">
        <v>4010869361811</v>
      </c>
      <c r="C228" s="43" t="s">
        <v>1638</v>
      </c>
      <c r="D228" s="102" t="str">
        <f>VLOOKUP(C228,IGFEI!$C:$E,3,0)</f>
        <v>R-32</v>
      </c>
      <c r="E228" s="101" t="s">
        <v>1526</v>
      </c>
      <c r="F228" s="102">
        <f>VLOOKUP(C228,'Tarifa Compacta'!C:E,3,FALSE)</f>
        <v>1983</v>
      </c>
    </row>
    <row r="229" spans="2:11" s="110" customFormat="1" ht="18">
      <c r="B229" s="103">
        <v>5025232898831</v>
      </c>
      <c r="C229" s="47" t="s">
        <v>1639</v>
      </c>
      <c r="D229" s="105"/>
      <c r="E229" s="146" t="s">
        <v>1267</v>
      </c>
      <c r="F229" s="105">
        <f>VLOOKUP(C229,'Tarifa Compacta'!C:E,3,FALSE)</f>
        <v>888</v>
      </c>
    </row>
    <row r="230" spans="2:11" s="110" customFormat="1" ht="18">
      <c r="B230" s="103">
        <v>5025232899333</v>
      </c>
      <c r="C230" s="47" t="s">
        <v>1528</v>
      </c>
      <c r="D230" s="105" t="str">
        <f>VLOOKUP(C230,IGFEI!$C:$E,3,0)</f>
        <v>R-32</v>
      </c>
      <c r="E230" s="101" t="s">
        <v>1529</v>
      </c>
      <c r="F230" s="105">
        <f>VLOOKUP(C230,'Tarifa Compacta'!C:E,3,FALSE)</f>
        <v>584</v>
      </c>
    </row>
    <row r="231" spans="2:11" s="110" customFormat="1" ht="18">
      <c r="B231" s="103">
        <v>5025232910595</v>
      </c>
      <c r="C231" s="47" t="s">
        <v>1640</v>
      </c>
      <c r="D231" s="105"/>
      <c r="E231" s="101" t="s">
        <v>1641</v>
      </c>
      <c r="F231" s="105">
        <f>VLOOKUP(C231,'Tarifa Compacta'!C:E,3,FALSE)</f>
        <v>328</v>
      </c>
    </row>
    <row r="232" spans="2:11" s="110" customFormat="1" ht="18">
      <c r="B232" s="106">
        <v>5025232880621</v>
      </c>
      <c r="C232" s="52" t="s">
        <v>1530</v>
      </c>
      <c r="D232" s="109"/>
      <c r="E232" s="108" t="s">
        <v>1531</v>
      </c>
      <c r="F232" s="109">
        <f>VLOOKUP(C232,'Tarifa Compacta'!C:E,3,FALSE)</f>
        <v>183</v>
      </c>
    </row>
    <row r="233" spans="2:11" s="110" customFormat="1" ht="18.75">
      <c r="B233" s="103">
        <v>4010869361828</v>
      </c>
      <c r="C233" s="43" t="s">
        <v>1642</v>
      </c>
      <c r="D233" s="102" t="str">
        <f>VLOOKUP(C233,IGFEI!$C:$E,3,0)</f>
        <v>R-32</v>
      </c>
      <c r="E233" s="101" t="s">
        <v>1533</v>
      </c>
      <c r="F233" s="102">
        <f>VLOOKUP(C233,'Tarifa Compacta'!C:E,3,FALSE)</f>
        <v>2681</v>
      </c>
    </row>
    <row r="234" spans="2:11" s="110" customFormat="1" ht="18">
      <c r="B234" s="103">
        <v>5025232898831</v>
      </c>
      <c r="C234" s="47" t="s">
        <v>1639</v>
      </c>
      <c r="D234" s="105"/>
      <c r="E234" s="146" t="s">
        <v>1267</v>
      </c>
      <c r="F234" s="105">
        <f>VLOOKUP(C234,'Tarifa Compacta'!C:E,3,FALSE)</f>
        <v>888</v>
      </c>
    </row>
    <row r="235" spans="2:11" s="110" customFormat="1" ht="18">
      <c r="B235" s="103">
        <v>5025232899340</v>
      </c>
      <c r="C235" s="47" t="s">
        <v>1534</v>
      </c>
      <c r="D235" s="105" t="str">
        <f>VLOOKUP(C235,IGFEI!$C:$E,3,0)</f>
        <v>R-32</v>
      </c>
      <c r="E235" s="101" t="s">
        <v>1529</v>
      </c>
      <c r="F235" s="105">
        <f>VLOOKUP(C235,'Tarifa Compacta'!C:E,3,FALSE)</f>
        <v>1282</v>
      </c>
    </row>
    <row r="236" spans="2:11" s="110" customFormat="1" ht="18">
      <c r="B236" s="103">
        <v>5025232910595</v>
      </c>
      <c r="C236" s="47" t="s">
        <v>1640</v>
      </c>
      <c r="D236" s="105"/>
      <c r="E236" s="101" t="s">
        <v>1641</v>
      </c>
      <c r="F236" s="105">
        <f>VLOOKUP(C236,'Tarifa Compacta'!C:E,3,FALSE)</f>
        <v>328</v>
      </c>
    </row>
    <row r="237" spans="2:11" s="110" customFormat="1" ht="18">
      <c r="B237" s="106">
        <v>5025232880621</v>
      </c>
      <c r="C237" s="52" t="s">
        <v>1530</v>
      </c>
      <c r="D237" s="109"/>
      <c r="E237" s="108" t="s">
        <v>1531</v>
      </c>
      <c r="F237" s="109">
        <f>VLOOKUP(C237,'Tarifa Compacta'!C:E,3,FALSE)</f>
        <v>183</v>
      </c>
    </row>
    <row r="238" spans="2:11" s="110" customFormat="1" ht="18.75">
      <c r="B238" s="103">
        <v>4010869371582</v>
      </c>
      <c r="C238" s="43" t="s">
        <v>1643</v>
      </c>
      <c r="D238" s="102" t="str">
        <f>VLOOKUP(C238,IGFEI!$C:$E,3,0)</f>
        <v>R-32</v>
      </c>
      <c r="E238" s="101" t="s">
        <v>1536</v>
      </c>
      <c r="F238" s="102">
        <f>VLOOKUP(C238,'Tarifa Compacta'!C:E,3,FALSE)</f>
        <v>2854</v>
      </c>
    </row>
    <row r="239" spans="2:11" s="110" customFormat="1" ht="18">
      <c r="B239" s="103">
        <v>5025232898824</v>
      </c>
      <c r="C239" s="47" t="s">
        <v>1644</v>
      </c>
      <c r="D239" s="105"/>
      <c r="E239" s="146" t="s">
        <v>1267</v>
      </c>
      <c r="F239" s="105">
        <f>VLOOKUP(C239,'Tarifa Compacta'!C:E,3,FALSE)</f>
        <v>1050</v>
      </c>
    </row>
    <row r="240" spans="2:11" s="110" customFormat="1" ht="18">
      <c r="B240" s="103">
        <v>5025232920884</v>
      </c>
      <c r="C240" s="47" t="s">
        <v>1538</v>
      </c>
      <c r="D240" s="105" t="str">
        <f>VLOOKUP(C240,IGFEI!$C:$E,3,0)</f>
        <v>R-32</v>
      </c>
      <c r="E240" s="101" t="s">
        <v>1529</v>
      </c>
      <c r="F240" s="105">
        <f>VLOOKUP(C240,'Tarifa Compacta'!C:E,3,FALSE)</f>
        <v>1293</v>
      </c>
    </row>
    <row r="241" spans="2:11" s="110" customFormat="1" ht="18">
      <c r="B241" s="103">
        <v>5025232910595</v>
      </c>
      <c r="C241" s="47" t="s">
        <v>1640</v>
      </c>
      <c r="D241" s="105"/>
      <c r="E241" s="101" t="s">
        <v>1641</v>
      </c>
      <c r="F241" s="105">
        <f>VLOOKUP(C241,'Tarifa Compacta'!C:E,3,FALSE)</f>
        <v>328</v>
      </c>
    </row>
    <row r="242" spans="2:11" s="110" customFormat="1" ht="18">
      <c r="B242" s="106">
        <v>5025232880621</v>
      </c>
      <c r="C242" s="52" t="s">
        <v>1530</v>
      </c>
      <c r="D242" s="109"/>
      <c r="E242" s="108" t="s">
        <v>1531</v>
      </c>
      <c r="F242" s="109">
        <f>VLOOKUP(C242,'Tarifa Compacta'!C:E,3,FALSE)</f>
        <v>183</v>
      </c>
    </row>
    <row r="243" spans="2:11" s="110" customFormat="1" ht="18.75">
      <c r="B243" s="103">
        <v>4010869371599</v>
      </c>
      <c r="C243" s="43" t="s">
        <v>1645</v>
      </c>
      <c r="D243" s="102" t="str">
        <f>VLOOKUP(C243,IGFEI!$C:$E,3,0)</f>
        <v>R-32</v>
      </c>
      <c r="E243" s="101" t="s">
        <v>1540</v>
      </c>
      <c r="F243" s="102">
        <f>VLOOKUP(C243,'Tarifa Compacta'!C:E,3,FALSE)</f>
        <v>2889</v>
      </c>
    </row>
    <row r="244" spans="2:11" s="110" customFormat="1" ht="18">
      <c r="B244" s="103">
        <v>5025232898824</v>
      </c>
      <c r="C244" s="47" t="s">
        <v>1644</v>
      </c>
      <c r="D244" s="105"/>
      <c r="E244" s="299"/>
      <c r="F244" s="105">
        <f>VLOOKUP(C244,'Tarifa Compacta'!C:E,3,FALSE)</f>
        <v>1050</v>
      </c>
    </row>
    <row r="245" spans="2:11" s="110" customFormat="1" ht="18">
      <c r="B245" s="103">
        <v>5025232920891</v>
      </c>
      <c r="C245" s="47" t="s">
        <v>1541</v>
      </c>
      <c r="D245" s="105" t="str">
        <f>VLOOKUP(C245,IGFEI!$C:$E,3,0)</f>
        <v>R-32</v>
      </c>
      <c r="E245" s="101" t="s">
        <v>1529</v>
      </c>
      <c r="F245" s="105">
        <f>VLOOKUP(C245,'Tarifa Compacta'!C:E,3,FALSE)</f>
        <v>1328</v>
      </c>
    </row>
    <row r="246" spans="2:11" s="110" customFormat="1" ht="18">
      <c r="B246" s="103">
        <v>5025232910595</v>
      </c>
      <c r="C246" s="47" t="s">
        <v>1640</v>
      </c>
      <c r="D246" s="105"/>
      <c r="E246" s="101" t="s">
        <v>1641</v>
      </c>
      <c r="F246" s="105">
        <f>VLOOKUP(C246,'Tarifa Compacta'!C:E,3,FALSE)</f>
        <v>328</v>
      </c>
    </row>
    <row r="247" spans="2:11" s="110" customFormat="1" ht="18">
      <c r="B247" s="106">
        <v>5025232880621</v>
      </c>
      <c r="C247" s="52" t="s">
        <v>1530</v>
      </c>
      <c r="D247" s="109"/>
      <c r="E247" s="108" t="s">
        <v>1531</v>
      </c>
      <c r="F247" s="109">
        <f>VLOOKUP(C247,'Tarifa Compacta'!C:E,3,FALSE)</f>
        <v>183</v>
      </c>
    </row>
    <row r="248" spans="2:11" s="110" customFormat="1" ht="18.75">
      <c r="B248" s="103">
        <v>4010869371605</v>
      </c>
      <c r="C248" s="43" t="s">
        <v>1646</v>
      </c>
      <c r="D248" s="102" t="str">
        <f>VLOOKUP(C248,IGFEI!$C:$E,3,0)</f>
        <v>R-32</v>
      </c>
      <c r="E248" s="101" t="s">
        <v>1543</v>
      </c>
      <c r="F248" s="102">
        <f>VLOOKUP(C248,'Tarifa Compacta'!C:E,3,FALSE)</f>
        <v>3508</v>
      </c>
      <c r="K248" s="1"/>
    </row>
    <row r="249" spans="2:11" s="110" customFormat="1" ht="18">
      <c r="B249" s="103">
        <v>5025232898817</v>
      </c>
      <c r="C249" s="47" t="s">
        <v>1647</v>
      </c>
      <c r="D249" s="105"/>
      <c r="E249" s="146" t="s">
        <v>1267</v>
      </c>
      <c r="F249" s="105">
        <f>VLOOKUP(C249,'Tarifa Compacta'!C:E,3,FALSE)</f>
        <v>1059</v>
      </c>
      <c r="K249" s="79"/>
    </row>
    <row r="250" spans="2:11" s="110" customFormat="1" ht="18">
      <c r="B250" s="103">
        <v>5025232941032</v>
      </c>
      <c r="C250" s="47" t="s">
        <v>1545</v>
      </c>
      <c r="D250" s="105" t="str">
        <f>VLOOKUP(C250,IGFEI!$C:$E,3,0)</f>
        <v>R-32</v>
      </c>
      <c r="E250" s="101" t="s">
        <v>1529</v>
      </c>
      <c r="F250" s="105">
        <f>VLOOKUP(C250,'Tarifa Compacta'!C:E,3,FALSE)</f>
        <v>1938</v>
      </c>
    </row>
    <row r="251" spans="2:11" s="110" customFormat="1" ht="18">
      <c r="B251" s="103">
        <v>5025232910595</v>
      </c>
      <c r="C251" s="47" t="s">
        <v>1640</v>
      </c>
      <c r="D251" s="105"/>
      <c r="E251" s="101" t="s">
        <v>1641</v>
      </c>
      <c r="F251" s="105">
        <f>VLOOKUP(C251,'Tarifa Compacta'!C:E,3,FALSE)</f>
        <v>328</v>
      </c>
    </row>
    <row r="252" spans="2:11" s="110" customFormat="1" ht="18">
      <c r="B252" s="106">
        <v>5025232880621</v>
      </c>
      <c r="C252" s="52" t="s">
        <v>1530</v>
      </c>
      <c r="D252" s="109"/>
      <c r="E252" s="108" t="s">
        <v>1531</v>
      </c>
      <c r="F252" s="109">
        <f>VLOOKUP(C252,'Tarifa Compacta'!C:E,3,FALSE)</f>
        <v>183</v>
      </c>
    </row>
    <row r="253" spans="2:11" s="110" customFormat="1" ht="18.75">
      <c r="B253" s="103">
        <v>4010869371612</v>
      </c>
      <c r="C253" s="43" t="s">
        <v>1648</v>
      </c>
      <c r="D253" s="102" t="str">
        <f>VLOOKUP(C253,IGFEI!$C:$E,3,0)</f>
        <v>R-32</v>
      </c>
      <c r="E253" s="101" t="s">
        <v>1543</v>
      </c>
      <c r="F253" s="102">
        <f>VLOOKUP(C253,'Tarifa Compacta'!C:E,3,FALSE)</f>
        <v>3764</v>
      </c>
    </row>
    <row r="254" spans="2:11" s="110" customFormat="1" ht="18">
      <c r="B254" s="103">
        <v>5025232898817</v>
      </c>
      <c r="C254" s="47" t="s">
        <v>1647</v>
      </c>
      <c r="D254" s="105"/>
      <c r="E254" s="146" t="s">
        <v>1267</v>
      </c>
      <c r="F254" s="105">
        <f>VLOOKUP(C254,'Tarifa Compacta'!C:E,3,FALSE)</f>
        <v>1059</v>
      </c>
    </row>
    <row r="255" spans="2:11" s="110" customFormat="1" ht="18">
      <c r="B255" s="103">
        <v>5025232941049</v>
      </c>
      <c r="C255" s="47" t="s">
        <v>1547</v>
      </c>
      <c r="D255" s="105" t="str">
        <f>VLOOKUP(C255,IGFEI!$C:$E,3,0)</f>
        <v>R-32</v>
      </c>
      <c r="E255" s="101" t="s">
        <v>1548</v>
      </c>
      <c r="F255" s="105">
        <f>VLOOKUP(C255,'Tarifa Compacta'!C:E,3,FALSE)</f>
        <v>2194</v>
      </c>
    </row>
    <row r="256" spans="2:11" s="110" customFormat="1" ht="18">
      <c r="B256" s="103">
        <v>5025232910595</v>
      </c>
      <c r="C256" s="47" t="s">
        <v>1640</v>
      </c>
      <c r="D256" s="105"/>
      <c r="E256" s="101" t="s">
        <v>1641</v>
      </c>
      <c r="F256" s="105">
        <f>VLOOKUP(C256,'Tarifa Compacta'!C:E,3,FALSE)</f>
        <v>328</v>
      </c>
    </row>
    <row r="257" spans="2:6" s="110" customFormat="1" ht="18">
      <c r="B257" s="106">
        <v>5025232880621</v>
      </c>
      <c r="C257" s="52" t="s">
        <v>1530</v>
      </c>
      <c r="D257" s="109"/>
      <c r="E257" s="108" t="s">
        <v>1531</v>
      </c>
      <c r="F257" s="109">
        <f>VLOOKUP(C257,'Tarifa Compacta'!C:E,3,FALSE)</f>
        <v>183</v>
      </c>
    </row>
    <row r="258" spans="2:6" s="110" customFormat="1" ht="18.75">
      <c r="B258" s="103">
        <v>4010869371629</v>
      </c>
      <c r="C258" s="43" t="s">
        <v>1649</v>
      </c>
      <c r="D258" s="102" t="str">
        <f>VLOOKUP(C258,IGFEI!$C:$E,3,0)</f>
        <v>R-32</v>
      </c>
      <c r="E258" s="101" t="s">
        <v>1550</v>
      </c>
      <c r="F258" s="102">
        <f>VLOOKUP(C258,'Tarifa Compacta'!C:E,3,FALSE)</f>
        <v>4111</v>
      </c>
    </row>
    <row r="259" spans="2:6" s="110" customFormat="1" ht="18">
      <c r="B259" s="103">
        <v>5025232898817</v>
      </c>
      <c r="C259" s="47" t="s">
        <v>1647</v>
      </c>
      <c r="D259" s="105"/>
      <c r="E259" s="146" t="s">
        <v>1267</v>
      </c>
      <c r="F259" s="105">
        <f>VLOOKUP(C259,'Tarifa Compacta'!C:E,3,FALSE)</f>
        <v>1059</v>
      </c>
    </row>
    <row r="260" spans="2:6" s="110" customFormat="1" ht="18">
      <c r="B260" s="103">
        <v>5025232941056</v>
      </c>
      <c r="C260" s="47" t="s">
        <v>1551</v>
      </c>
      <c r="D260" s="105" t="str">
        <f>VLOOKUP(C260,IGFEI!$C:$E,3,0)</f>
        <v>R-32</v>
      </c>
      <c r="E260" s="101" t="s">
        <v>1529</v>
      </c>
      <c r="F260" s="105">
        <f>VLOOKUP(C260,'Tarifa Compacta'!C:E,3,FALSE)</f>
        <v>2541</v>
      </c>
    </row>
    <row r="261" spans="2:6" s="110" customFormat="1" ht="18">
      <c r="B261" s="103">
        <v>5025232910595</v>
      </c>
      <c r="C261" s="47" t="s">
        <v>1640</v>
      </c>
      <c r="D261" s="105"/>
      <c r="E261" s="101" t="s">
        <v>1641</v>
      </c>
      <c r="F261" s="105">
        <f>VLOOKUP(C261,'Tarifa Compacta'!C:E,3,FALSE)</f>
        <v>328</v>
      </c>
    </row>
    <row r="262" spans="2:6" s="110" customFormat="1" ht="18">
      <c r="B262" s="106">
        <v>5025232880621</v>
      </c>
      <c r="C262" s="52" t="s">
        <v>1530</v>
      </c>
      <c r="D262" s="109"/>
      <c r="E262" s="108" t="s">
        <v>1531</v>
      </c>
      <c r="F262" s="109">
        <f>VLOOKUP(C262,'Tarifa Compacta'!C:E,3,FALSE)</f>
        <v>183</v>
      </c>
    </row>
    <row r="263" spans="2:6" s="110" customFormat="1" ht="18.75">
      <c r="B263" s="103">
        <v>4010869371636</v>
      </c>
      <c r="C263" s="43" t="s">
        <v>1650</v>
      </c>
      <c r="D263" s="102" t="str">
        <f>VLOOKUP(C263,IGFEI!$C:$E,3,0)</f>
        <v>R-32</v>
      </c>
      <c r="E263" s="101" t="s">
        <v>1550</v>
      </c>
      <c r="F263" s="102">
        <f>VLOOKUP(C263,'Tarifa Compacta'!C:E,3,FALSE)</f>
        <v>4416</v>
      </c>
    </row>
    <row r="264" spans="2:6" s="110" customFormat="1" ht="18">
      <c r="B264" s="103">
        <v>5025232898817</v>
      </c>
      <c r="C264" s="47" t="s">
        <v>1647</v>
      </c>
      <c r="D264" s="105"/>
      <c r="E264" s="146" t="s">
        <v>1267</v>
      </c>
      <c r="F264" s="105">
        <f>VLOOKUP(C264,'Tarifa Compacta'!C:E,3,FALSE)</f>
        <v>1059</v>
      </c>
    </row>
    <row r="265" spans="2:6" s="110" customFormat="1" ht="18">
      <c r="B265" s="103">
        <v>5025232941063</v>
      </c>
      <c r="C265" s="47" t="s">
        <v>1553</v>
      </c>
      <c r="D265" s="105" t="str">
        <f>VLOOKUP(C265,IGFEI!$C:$E,3,0)</f>
        <v>R-32</v>
      </c>
      <c r="E265" s="101" t="s">
        <v>1548</v>
      </c>
      <c r="F265" s="105">
        <f>VLOOKUP(C265,'Tarifa Compacta'!C:E,3,FALSE)</f>
        <v>2846</v>
      </c>
    </row>
    <row r="266" spans="2:6" s="110" customFormat="1" ht="18">
      <c r="B266" s="103">
        <v>5025232910595</v>
      </c>
      <c r="C266" s="47" t="s">
        <v>1640</v>
      </c>
      <c r="D266" s="105"/>
      <c r="E266" s="101" t="s">
        <v>1641</v>
      </c>
      <c r="F266" s="105">
        <f>VLOOKUP(C266,'Tarifa Compacta'!C:E,3,FALSE)</f>
        <v>328</v>
      </c>
    </row>
    <row r="267" spans="2:6" s="110" customFormat="1" ht="18">
      <c r="B267" s="106">
        <v>5025232880621</v>
      </c>
      <c r="C267" s="52" t="s">
        <v>1530</v>
      </c>
      <c r="D267" s="109"/>
      <c r="E267" s="108" t="s">
        <v>1531</v>
      </c>
      <c r="F267" s="109">
        <f>VLOOKUP(C267,'Tarifa Compacta'!C:E,3,FALSE)</f>
        <v>183</v>
      </c>
    </row>
    <row r="268" spans="2:6" s="110" customFormat="1" ht="18.75">
      <c r="B268" s="103">
        <v>4010869371643</v>
      </c>
      <c r="C268" s="43" t="s">
        <v>1651</v>
      </c>
      <c r="D268" s="102" t="str">
        <f>VLOOKUP(C268,IGFEI!$C:$E,3,0)</f>
        <v>R-32</v>
      </c>
      <c r="E268" s="101" t="s">
        <v>1555</v>
      </c>
      <c r="F268" s="102">
        <f>VLOOKUP(C268,'Tarifa Compacta'!C:E,3,FALSE)</f>
        <v>5328</v>
      </c>
    </row>
    <row r="269" spans="2:6" s="110" customFormat="1" ht="18">
      <c r="B269" s="103">
        <v>5025232898817</v>
      </c>
      <c r="C269" s="47" t="s">
        <v>1647</v>
      </c>
      <c r="D269" s="105"/>
      <c r="E269" s="146" t="s">
        <v>1267</v>
      </c>
      <c r="F269" s="105">
        <f>VLOOKUP(C269,'Tarifa Compacta'!C:E,3,FALSE)</f>
        <v>1059</v>
      </c>
    </row>
    <row r="270" spans="2:6" s="110" customFormat="1" ht="18">
      <c r="B270" s="103">
        <v>5025232941070</v>
      </c>
      <c r="C270" s="47" t="s">
        <v>1556</v>
      </c>
      <c r="D270" s="105" t="str">
        <f>VLOOKUP(C270,IGFEI!$C:$E,3,0)</f>
        <v>R-32</v>
      </c>
      <c r="E270" s="101" t="s">
        <v>1529</v>
      </c>
      <c r="F270" s="105">
        <f>VLOOKUP(C270,'Tarifa Compacta'!C:E,3,FALSE)</f>
        <v>3758</v>
      </c>
    </row>
    <row r="271" spans="2:6" s="110" customFormat="1" ht="18">
      <c r="B271" s="103">
        <v>5025232910595</v>
      </c>
      <c r="C271" s="47" t="s">
        <v>1640</v>
      </c>
      <c r="D271" s="105"/>
      <c r="E271" s="101" t="s">
        <v>1641</v>
      </c>
      <c r="F271" s="105">
        <f>VLOOKUP(C271,'Tarifa Compacta'!C:E,3,FALSE)</f>
        <v>328</v>
      </c>
    </row>
    <row r="272" spans="2:6" s="110" customFormat="1" ht="18">
      <c r="B272" s="106">
        <v>5025232880621</v>
      </c>
      <c r="C272" s="52" t="s">
        <v>1530</v>
      </c>
      <c r="D272" s="109"/>
      <c r="E272" s="108" t="s">
        <v>1531</v>
      </c>
      <c r="F272" s="109">
        <f>VLOOKUP(C272,'Tarifa Compacta'!C:E,3,FALSE)</f>
        <v>183</v>
      </c>
    </row>
    <row r="273" spans="2:11" s="110" customFormat="1" ht="18.75">
      <c r="B273" s="103">
        <v>4010869371650</v>
      </c>
      <c r="C273" s="43" t="s">
        <v>1652</v>
      </c>
      <c r="D273" s="102" t="str">
        <f>VLOOKUP(C273,IGFEI!$C:$E,3,0)</f>
        <v>R-32</v>
      </c>
      <c r="E273" s="101" t="s">
        <v>1555</v>
      </c>
      <c r="F273" s="102">
        <f>VLOOKUP(C273,'Tarifa Compacta'!C:E,3,FALSE)</f>
        <v>5691</v>
      </c>
    </row>
    <row r="274" spans="2:11" s="110" customFormat="1" ht="18">
      <c r="B274" s="103">
        <v>5025232898817</v>
      </c>
      <c r="C274" s="47" t="s">
        <v>1647</v>
      </c>
      <c r="D274" s="105"/>
      <c r="E274" s="146" t="s">
        <v>1267</v>
      </c>
      <c r="F274" s="105">
        <f>VLOOKUP(C274,'Tarifa Compacta'!C:E,3,FALSE)</f>
        <v>1059</v>
      </c>
    </row>
    <row r="275" spans="2:11" s="110" customFormat="1" ht="18">
      <c r="B275" s="103">
        <v>5025232941087</v>
      </c>
      <c r="C275" s="47" t="s">
        <v>1558</v>
      </c>
      <c r="D275" s="105" t="str">
        <f>VLOOKUP(C275,IGFEI!$C:$E,3,0)</f>
        <v>R-32</v>
      </c>
      <c r="E275" s="101" t="s">
        <v>1548</v>
      </c>
      <c r="F275" s="105">
        <f>VLOOKUP(C275,'Tarifa Compacta'!C:E,3,FALSE)</f>
        <v>4121</v>
      </c>
    </row>
    <row r="276" spans="2:11" s="110" customFormat="1" ht="18">
      <c r="B276" s="227">
        <v>5025232910595</v>
      </c>
      <c r="C276" s="47" t="s">
        <v>1640</v>
      </c>
      <c r="D276" s="105"/>
      <c r="E276" s="101" t="s">
        <v>1641</v>
      </c>
      <c r="F276" s="105">
        <f>VLOOKUP(C276,'Tarifa Compacta'!C:E,3,FALSE)</f>
        <v>328</v>
      </c>
    </row>
    <row r="277" spans="2:11" s="110" customFormat="1" ht="18">
      <c r="B277" s="106">
        <v>5025232880621</v>
      </c>
      <c r="C277" s="52" t="s">
        <v>1530</v>
      </c>
      <c r="D277" s="109"/>
      <c r="E277" s="108" t="s">
        <v>1531</v>
      </c>
      <c r="F277" s="109">
        <f>VLOOKUP(C277,'Tarifa Compacta'!C:E,3,FALSE)</f>
        <v>183</v>
      </c>
    </row>
    <row r="278" spans="2:11" s="1" customFormat="1" ht="50.1" customHeight="1">
      <c r="B278" s="31"/>
      <c r="C278" s="31" t="s">
        <v>1653</v>
      </c>
      <c r="D278" s="32"/>
      <c r="E278" s="3"/>
      <c r="F278" s="32"/>
      <c r="K278" s="110"/>
    </row>
    <row r="279" spans="2:11" ht="9.9499999999999993" customHeight="1">
      <c r="B279" s="94"/>
      <c r="C279" s="95"/>
      <c r="D279" s="97"/>
      <c r="E279" s="96"/>
      <c r="F279" s="97"/>
      <c r="K279" s="110"/>
    </row>
    <row r="280" spans="2:11" s="110" customFormat="1" ht="18.75">
      <c r="B280" s="103">
        <v>4010869372671</v>
      </c>
      <c r="C280" s="43" t="s">
        <v>1654</v>
      </c>
      <c r="D280" s="102" t="str">
        <f>VLOOKUP(C280,IGFEI!$C:$E,3,0)</f>
        <v>R-32</v>
      </c>
      <c r="E280" s="101" t="s">
        <v>1526</v>
      </c>
      <c r="F280" s="102">
        <f>VLOOKUP(C280,'Tarifa Compacta'!C:E,3,FALSE)</f>
        <v>2094</v>
      </c>
    </row>
    <row r="281" spans="2:11" s="110" customFormat="1" ht="18">
      <c r="B281" s="103">
        <v>5025232898831</v>
      </c>
      <c r="C281" s="47" t="s">
        <v>1639</v>
      </c>
      <c r="D281" s="105"/>
      <c r="E281" s="146" t="s">
        <v>1267</v>
      </c>
      <c r="F281" s="105">
        <f>VLOOKUP(C281,'Tarifa Compacta'!C:E,3,FALSE)</f>
        <v>888</v>
      </c>
    </row>
    <row r="282" spans="2:11" s="110" customFormat="1" ht="18">
      <c r="B282" s="103">
        <v>5025232899333</v>
      </c>
      <c r="C282" s="47" t="s">
        <v>1528</v>
      </c>
      <c r="D282" s="105" t="str">
        <f>VLOOKUP(C282,IGFEI!$C:$E,3,0)</f>
        <v>R-32</v>
      </c>
      <c r="E282" s="101" t="s">
        <v>1529</v>
      </c>
      <c r="F282" s="105">
        <f>VLOOKUP(C282,'Tarifa Compacta'!C:E,3,FALSE)</f>
        <v>584</v>
      </c>
    </row>
    <row r="283" spans="2:11" s="110" customFormat="1" ht="18">
      <c r="B283" s="103">
        <v>5025232910595</v>
      </c>
      <c r="C283" s="47" t="s">
        <v>1640</v>
      </c>
      <c r="D283" s="105"/>
      <c r="E283" s="101" t="s">
        <v>1641</v>
      </c>
      <c r="F283" s="105">
        <f>VLOOKUP(C283,'Tarifa Compacta'!C:E,3,FALSE)</f>
        <v>328</v>
      </c>
    </row>
    <row r="284" spans="2:11" s="110" customFormat="1" ht="18">
      <c r="B284" s="106">
        <v>5025232880621</v>
      </c>
      <c r="C284" s="52" t="s">
        <v>1561</v>
      </c>
      <c r="D284" s="109"/>
      <c r="E284" s="108" t="s">
        <v>1562</v>
      </c>
      <c r="F284" s="109">
        <f>VLOOKUP(C284,'Tarifa Compacta'!C:E,3,FALSE)</f>
        <v>294</v>
      </c>
    </row>
    <row r="285" spans="2:11" s="110" customFormat="1" ht="18.75">
      <c r="B285" s="103">
        <v>4010869372688</v>
      </c>
      <c r="C285" s="43" t="s">
        <v>1655</v>
      </c>
      <c r="D285" s="102" t="str">
        <f>VLOOKUP(C285,IGFEI!$C:$E,3,0)</f>
        <v>R-32</v>
      </c>
      <c r="E285" s="101" t="s">
        <v>1533</v>
      </c>
      <c r="F285" s="102">
        <f>VLOOKUP(C285,'Tarifa Compacta'!C:E,3,FALSE)</f>
        <v>2792</v>
      </c>
    </row>
    <row r="286" spans="2:11" s="110" customFormat="1" ht="18">
      <c r="B286" s="103">
        <v>5025232898831</v>
      </c>
      <c r="C286" s="47" t="s">
        <v>1639</v>
      </c>
      <c r="D286" s="105"/>
      <c r="E286" s="146" t="s">
        <v>1267</v>
      </c>
      <c r="F286" s="105">
        <f>VLOOKUP(C286,'Tarifa Compacta'!C:E,3,FALSE)</f>
        <v>888</v>
      </c>
    </row>
    <row r="287" spans="2:11" s="110" customFormat="1" ht="18">
      <c r="B287" s="103">
        <v>5025232899340</v>
      </c>
      <c r="C287" s="47" t="s">
        <v>1534</v>
      </c>
      <c r="D287" s="105" t="str">
        <f>VLOOKUP(C287,IGFEI!$C:$E,3,0)</f>
        <v>R-32</v>
      </c>
      <c r="E287" s="101" t="s">
        <v>1529</v>
      </c>
      <c r="F287" s="105">
        <f>VLOOKUP(C287,'Tarifa Compacta'!C:E,3,FALSE)</f>
        <v>1282</v>
      </c>
    </row>
    <row r="288" spans="2:11" s="110" customFormat="1" ht="18">
      <c r="B288" s="103">
        <v>5025232910595</v>
      </c>
      <c r="C288" s="47" t="s">
        <v>1640</v>
      </c>
      <c r="D288" s="105"/>
      <c r="E288" s="101" t="s">
        <v>1641</v>
      </c>
      <c r="F288" s="105">
        <f>VLOOKUP(C288,'Tarifa Compacta'!C:E,3,FALSE)</f>
        <v>328</v>
      </c>
    </row>
    <row r="289" spans="2:11" s="110" customFormat="1" ht="18">
      <c r="B289" s="106">
        <v>5025232880621</v>
      </c>
      <c r="C289" s="52" t="s">
        <v>1561</v>
      </c>
      <c r="D289" s="109"/>
      <c r="E289" s="108" t="s">
        <v>1562</v>
      </c>
      <c r="F289" s="109">
        <f>VLOOKUP(C289,'Tarifa Compacta'!C:E,3,FALSE)</f>
        <v>294</v>
      </c>
    </row>
    <row r="290" spans="2:11" s="110" customFormat="1" ht="18.75">
      <c r="B290" s="103">
        <v>4010869372695</v>
      </c>
      <c r="C290" s="43" t="s">
        <v>1656</v>
      </c>
      <c r="D290" s="102" t="str">
        <f>VLOOKUP(C290,IGFEI!$C:$E,3,0)</f>
        <v>R-32</v>
      </c>
      <c r="E290" s="101" t="s">
        <v>1536</v>
      </c>
      <c r="F290" s="102">
        <f>VLOOKUP(C290,'Tarifa Compacta'!C:E,3,FALSE)</f>
        <v>2965</v>
      </c>
    </row>
    <row r="291" spans="2:11" s="110" customFormat="1" ht="18">
      <c r="B291" s="103">
        <v>5025232898824</v>
      </c>
      <c r="C291" s="47" t="s">
        <v>1644</v>
      </c>
      <c r="D291" s="105"/>
      <c r="E291" s="146" t="s">
        <v>1267</v>
      </c>
      <c r="F291" s="105">
        <f>VLOOKUP(C291,'Tarifa Compacta'!C:E,3,FALSE)</f>
        <v>1050</v>
      </c>
    </row>
    <row r="292" spans="2:11" s="110" customFormat="1" ht="18">
      <c r="B292" s="103">
        <v>5025232920884</v>
      </c>
      <c r="C292" s="47" t="s">
        <v>1538</v>
      </c>
      <c r="D292" s="105" t="str">
        <f>VLOOKUP(C292,IGFEI!$C:$E,3,0)</f>
        <v>R-32</v>
      </c>
      <c r="E292" s="101" t="s">
        <v>1529</v>
      </c>
      <c r="F292" s="105">
        <f>VLOOKUP(C292,'Tarifa Compacta'!C:E,3,FALSE)</f>
        <v>1293</v>
      </c>
    </row>
    <row r="293" spans="2:11" s="110" customFormat="1" ht="18">
      <c r="B293" s="103">
        <v>5025232910595</v>
      </c>
      <c r="C293" s="47" t="s">
        <v>1640</v>
      </c>
      <c r="D293" s="105"/>
      <c r="E293" s="101" t="s">
        <v>1641</v>
      </c>
      <c r="F293" s="105">
        <f>VLOOKUP(C293,'Tarifa Compacta'!C:E,3,FALSE)</f>
        <v>328</v>
      </c>
    </row>
    <row r="294" spans="2:11" s="110" customFormat="1" ht="18">
      <c r="B294" s="106">
        <v>5025232880621</v>
      </c>
      <c r="C294" s="52" t="s">
        <v>1561</v>
      </c>
      <c r="D294" s="109"/>
      <c r="E294" s="108" t="s">
        <v>1562</v>
      </c>
      <c r="F294" s="109">
        <f>VLOOKUP(C294,'Tarifa Compacta'!C:E,3,FALSE)</f>
        <v>294</v>
      </c>
    </row>
    <row r="295" spans="2:11" s="110" customFormat="1" ht="18.75">
      <c r="B295" s="103">
        <v>4010869372916</v>
      </c>
      <c r="C295" s="43" t="s">
        <v>1657</v>
      </c>
      <c r="D295" s="102" t="str">
        <f>VLOOKUP(C295,IGFEI!$C:$E,3,0)</f>
        <v>R-32</v>
      </c>
      <c r="E295" s="101" t="s">
        <v>1540</v>
      </c>
      <c r="F295" s="102">
        <f>VLOOKUP(C295,'Tarifa Compacta'!C:E,3,FALSE)</f>
        <v>3000</v>
      </c>
    </row>
    <row r="296" spans="2:11" s="110" customFormat="1" ht="18">
      <c r="B296" s="103">
        <v>5025232898824</v>
      </c>
      <c r="C296" s="47" t="s">
        <v>1644</v>
      </c>
      <c r="D296" s="105"/>
      <c r="E296" s="146" t="s">
        <v>1267</v>
      </c>
      <c r="F296" s="105">
        <f>VLOOKUP(C296,'Tarifa Compacta'!C:E,3,FALSE)</f>
        <v>1050</v>
      </c>
    </row>
    <row r="297" spans="2:11" s="110" customFormat="1" ht="18">
      <c r="B297" s="103">
        <v>5025232920891</v>
      </c>
      <c r="C297" s="47" t="s">
        <v>1541</v>
      </c>
      <c r="D297" s="105" t="str">
        <f>VLOOKUP(C297,IGFEI!$C:$E,3,0)</f>
        <v>R-32</v>
      </c>
      <c r="E297" s="101" t="s">
        <v>1529</v>
      </c>
      <c r="F297" s="105">
        <f>VLOOKUP(C297,'Tarifa Compacta'!C:E,3,FALSE)</f>
        <v>1328</v>
      </c>
    </row>
    <row r="298" spans="2:11" s="110" customFormat="1" ht="18">
      <c r="B298" s="103">
        <v>5025232910595</v>
      </c>
      <c r="C298" s="47" t="s">
        <v>1640</v>
      </c>
      <c r="D298" s="105"/>
      <c r="E298" s="101" t="s">
        <v>1641</v>
      </c>
      <c r="F298" s="105">
        <f>VLOOKUP(C298,'Tarifa Compacta'!C:E,3,FALSE)</f>
        <v>328</v>
      </c>
    </row>
    <row r="299" spans="2:11" s="110" customFormat="1" ht="18">
      <c r="B299" s="106">
        <v>5025232880621</v>
      </c>
      <c r="C299" s="52" t="s">
        <v>1561</v>
      </c>
      <c r="D299" s="109"/>
      <c r="E299" s="108" t="s">
        <v>1562</v>
      </c>
      <c r="F299" s="109">
        <f>VLOOKUP(C299,'Tarifa Compacta'!C:E,3,FALSE)</f>
        <v>294</v>
      </c>
    </row>
    <row r="300" spans="2:11" s="110" customFormat="1" ht="18.75">
      <c r="B300" s="103">
        <v>4010869372701</v>
      </c>
      <c r="C300" s="43" t="s">
        <v>1658</v>
      </c>
      <c r="D300" s="102" t="str">
        <f>VLOOKUP(C300,IGFEI!$C:$E,3,0)</f>
        <v>R-32</v>
      </c>
      <c r="E300" s="101" t="s">
        <v>1543</v>
      </c>
      <c r="F300" s="102">
        <f>VLOOKUP(C300,'Tarifa Compacta'!C:E,3,FALSE)</f>
        <v>3619</v>
      </c>
      <c r="K300" s="1"/>
    </row>
    <row r="301" spans="2:11" s="110" customFormat="1" ht="18">
      <c r="B301" s="103">
        <v>5025232898817</v>
      </c>
      <c r="C301" s="47" t="s">
        <v>1647</v>
      </c>
      <c r="D301" s="105"/>
      <c r="E301" s="146" t="s">
        <v>1267</v>
      </c>
      <c r="F301" s="105">
        <f>VLOOKUP(C301,'Tarifa Compacta'!C:E,3,FALSE)</f>
        <v>1059</v>
      </c>
      <c r="K301" s="79"/>
    </row>
    <row r="302" spans="2:11" s="110" customFormat="1" ht="18">
      <c r="B302" s="103">
        <v>5025232941032</v>
      </c>
      <c r="C302" s="47" t="s">
        <v>1545</v>
      </c>
      <c r="D302" s="105" t="str">
        <f>VLOOKUP(C302,IGFEI!$C:$E,3,0)</f>
        <v>R-32</v>
      </c>
      <c r="E302" s="101" t="s">
        <v>1529</v>
      </c>
      <c r="F302" s="105">
        <f>VLOOKUP(C302,'Tarifa Compacta'!C:E,3,FALSE)</f>
        <v>1938</v>
      </c>
    </row>
    <row r="303" spans="2:11" s="110" customFormat="1" ht="18">
      <c r="B303" s="103">
        <v>5025232910595</v>
      </c>
      <c r="C303" s="47" t="s">
        <v>1640</v>
      </c>
      <c r="D303" s="105"/>
      <c r="E303" s="101" t="s">
        <v>1641</v>
      </c>
      <c r="F303" s="105">
        <f>VLOOKUP(C303,'Tarifa Compacta'!C:E,3,FALSE)</f>
        <v>328</v>
      </c>
    </row>
    <row r="304" spans="2:11" s="110" customFormat="1" ht="18">
      <c r="B304" s="106">
        <v>5025232880621</v>
      </c>
      <c r="C304" s="52" t="s">
        <v>1561</v>
      </c>
      <c r="D304" s="109"/>
      <c r="E304" s="108" t="s">
        <v>1562</v>
      </c>
      <c r="F304" s="109">
        <f>VLOOKUP(C304,'Tarifa Compacta'!C:E,3,FALSE)</f>
        <v>294</v>
      </c>
    </row>
    <row r="305" spans="2:6" s="110" customFormat="1" ht="18.75">
      <c r="B305" s="103">
        <v>4010869372718</v>
      </c>
      <c r="C305" s="43" t="s">
        <v>1659</v>
      </c>
      <c r="D305" s="102" t="str">
        <f>VLOOKUP(C305,IGFEI!$C:$E,3,0)</f>
        <v>R-32</v>
      </c>
      <c r="E305" s="101" t="s">
        <v>1543</v>
      </c>
      <c r="F305" s="102">
        <f>VLOOKUP(C305,'Tarifa Compacta'!C:E,3,FALSE)</f>
        <v>3875</v>
      </c>
    </row>
    <row r="306" spans="2:6" s="110" customFormat="1" ht="18">
      <c r="B306" s="103">
        <v>5025232898817</v>
      </c>
      <c r="C306" s="47" t="s">
        <v>1647</v>
      </c>
      <c r="D306" s="105"/>
      <c r="E306" s="146" t="s">
        <v>1267</v>
      </c>
      <c r="F306" s="105">
        <f>VLOOKUP(C306,'Tarifa Compacta'!C:E,3,FALSE)</f>
        <v>1059</v>
      </c>
    </row>
    <row r="307" spans="2:6" s="110" customFormat="1" ht="18">
      <c r="B307" s="103">
        <v>5025232941049</v>
      </c>
      <c r="C307" s="47" t="s">
        <v>1547</v>
      </c>
      <c r="D307" s="105" t="str">
        <f>VLOOKUP(C307,IGFEI!$C:$E,3,0)</f>
        <v>R-32</v>
      </c>
      <c r="E307" s="101" t="s">
        <v>1548</v>
      </c>
      <c r="F307" s="105">
        <f>VLOOKUP(C307,'Tarifa Compacta'!C:E,3,FALSE)</f>
        <v>2194</v>
      </c>
    </row>
    <row r="308" spans="2:6" s="110" customFormat="1" ht="18">
      <c r="B308" s="103">
        <v>5025232910595</v>
      </c>
      <c r="C308" s="47" t="s">
        <v>1640</v>
      </c>
      <c r="D308" s="105"/>
      <c r="E308" s="101" t="s">
        <v>1641</v>
      </c>
      <c r="F308" s="105">
        <f>VLOOKUP(C308,'Tarifa Compacta'!C:E,3,FALSE)</f>
        <v>328</v>
      </c>
    </row>
    <row r="309" spans="2:6" s="110" customFormat="1" ht="18">
      <c r="B309" s="106">
        <v>5025232880621</v>
      </c>
      <c r="C309" s="52" t="s">
        <v>1561</v>
      </c>
      <c r="D309" s="109"/>
      <c r="E309" s="108" t="s">
        <v>1562</v>
      </c>
      <c r="F309" s="109">
        <f>VLOOKUP(C309,'Tarifa Compacta'!C:E,3,FALSE)</f>
        <v>294</v>
      </c>
    </row>
    <row r="310" spans="2:6" s="110" customFormat="1" ht="18.75">
      <c r="B310" s="103">
        <v>4010869372725</v>
      </c>
      <c r="C310" s="43" t="s">
        <v>1660</v>
      </c>
      <c r="D310" s="102" t="str">
        <f>VLOOKUP(C310,IGFEI!$C:$E,3,0)</f>
        <v>R-32</v>
      </c>
      <c r="E310" s="101" t="s">
        <v>1550</v>
      </c>
      <c r="F310" s="102">
        <f>VLOOKUP(C310,'Tarifa Compacta'!C:E,3,FALSE)</f>
        <v>4222</v>
      </c>
    </row>
    <row r="311" spans="2:6" s="110" customFormat="1" ht="18">
      <c r="B311" s="103">
        <v>5025232898817</v>
      </c>
      <c r="C311" s="47" t="s">
        <v>1647</v>
      </c>
      <c r="D311" s="105"/>
      <c r="E311" s="146" t="s">
        <v>1267</v>
      </c>
      <c r="F311" s="105">
        <f>VLOOKUP(C311,'Tarifa Compacta'!C:E,3,FALSE)</f>
        <v>1059</v>
      </c>
    </row>
    <row r="312" spans="2:6" s="110" customFormat="1" ht="18">
      <c r="B312" s="103">
        <v>5025232941056</v>
      </c>
      <c r="C312" s="47" t="s">
        <v>1551</v>
      </c>
      <c r="D312" s="105" t="str">
        <f>VLOOKUP(C312,IGFEI!$C:$E,3,0)</f>
        <v>R-32</v>
      </c>
      <c r="E312" s="101" t="s">
        <v>1529</v>
      </c>
      <c r="F312" s="105">
        <f>VLOOKUP(C312,'Tarifa Compacta'!C:E,3,FALSE)</f>
        <v>2541</v>
      </c>
    </row>
    <row r="313" spans="2:6" s="110" customFormat="1" ht="18">
      <c r="B313" s="103">
        <v>5025232910595</v>
      </c>
      <c r="C313" s="47" t="s">
        <v>1640</v>
      </c>
      <c r="D313" s="105"/>
      <c r="E313" s="101" t="s">
        <v>1641</v>
      </c>
      <c r="F313" s="105">
        <f>VLOOKUP(C313,'Tarifa Compacta'!C:E,3,FALSE)</f>
        <v>328</v>
      </c>
    </row>
    <row r="314" spans="2:6" s="110" customFormat="1" ht="18">
      <c r="B314" s="106">
        <v>5025232880621</v>
      </c>
      <c r="C314" s="52" t="s">
        <v>1561</v>
      </c>
      <c r="D314" s="109"/>
      <c r="E314" s="108" t="s">
        <v>1562</v>
      </c>
      <c r="F314" s="109">
        <f>VLOOKUP(C314,'Tarifa Compacta'!C:E,3,FALSE)</f>
        <v>294</v>
      </c>
    </row>
    <row r="315" spans="2:6" s="110" customFormat="1" ht="18.75">
      <c r="B315" s="103">
        <v>4010869372732</v>
      </c>
      <c r="C315" s="43" t="s">
        <v>1661</v>
      </c>
      <c r="D315" s="102" t="str">
        <f>VLOOKUP(C315,IGFEI!$C:$E,3,0)</f>
        <v>R-32</v>
      </c>
      <c r="E315" s="101" t="s">
        <v>1550</v>
      </c>
      <c r="F315" s="102">
        <f>VLOOKUP(C315,'Tarifa Compacta'!C:E,3,FALSE)</f>
        <v>4527</v>
      </c>
    </row>
    <row r="316" spans="2:6" s="110" customFormat="1" ht="18">
      <c r="B316" s="103">
        <v>5025232898817</v>
      </c>
      <c r="C316" s="47" t="s">
        <v>1647</v>
      </c>
      <c r="D316" s="105"/>
      <c r="E316" s="146" t="s">
        <v>1267</v>
      </c>
      <c r="F316" s="105">
        <f>VLOOKUP(C316,'Tarifa Compacta'!C:E,3,FALSE)</f>
        <v>1059</v>
      </c>
    </row>
    <row r="317" spans="2:6" s="110" customFormat="1" ht="18">
      <c r="B317" s="103">
        <v>5025232941063</v>
      </c>
      <c r="C317" s="47" t="s">
        <v>1553</v>
      </c>
      <c r="D317" s="105" t="str">
        <f>VLOOKUP(C317,IGFEI!$C:$E,3,0)</f>
        <v>R-32</v>
      </c>
      <c r="E317" s="101" t="s">
        <v>1548</v>
      </c>
      <c r="F317" s="105">
        <f>VLOOKUP(C317,'Tarifa Compacta'!C:E,3,FALSE)</f>
        <v>2846</v>
      </c>
    </row>
    <row r="318" spans="2:6" s="110" customFormat="1" ht="18">
      <c r="B318" s="103">
        <v>5025232910595</v>
      </c>
      <c r="C318" s="47" t="s">
        <v>1640</v>
      </c>
      <c r="D318" s="105"/>
      <c r="E318" s="101" t="s">
        <v>1641</v>
      </c>
      <c r="F318" s="105">
        <f>VLOOKUP(C318,'Tarifa Compacta'!C:E,3,FALSE)</f>
        <v>328</v>
      </c>
    </row>
    <row r="319" spans="2:6" s="110" customFormat="1" ht="18">
      <c r="B319" s="106">
        <v>5025232880621</v>
      </c>
      <c r="C319" s="52" t="s">
        <v>1561</v>
      </c>
      <c r="D319" s="109"/>
      <c r="E319" s="108" t="s">
        <v>1562</v>
      </c>
      <c r="F319" s="109">
        <f>VLOOKUP(C319,'Tarifa Compacta'!C:E,3,FALSE)</f>
        <v>294</v>
      </c>
    </row>
    <row r="320" spans="2:6" s="110" customFormat="1" ht="18.75">
      <c r="B320" s="103">
        <v>4010869372923</v>
      </c>
      <c r="C320" s="43" t="s">
        <v>1662</v>
      </c>
      <c r="D320" s="102" t="str">
        <f>VLOOKUP(C320,IGFEI!$C:$E,3,0)</f>
        <v>R-32</v>
      </c>
      <c r="E320" s="101" t="s">
        <v>1555</v>
      </c>
      <c r="F320" s="102">
        <f>VLOOKUP(C320,'Tarifa Compacta'!C:E,3,FALSE)</f>
        <v>5439</v>
      </c>
    </row>
    <row r="321" spans="2:11" s="110" customFormat="1" ht="18">
      <c r="B321" s="103">
        <v>5025232898817</v>
      </c>
      <c r="C321" s="47" t="s">
        <v>1647</v>
      </c>
      <c r="D321" s="105"/>
      <c r="E321" s="146" t="s">
        <v>1267</v>
      </c>
      <c r="F321" s="105">
        <f>VLOOKUP(C321,'Tarifa Compacta'!C:E,3,FALSE)</f>
        <v>1059</v>
      </c>
    </row>
    <row r="322" spans="2:11" s="110" customFormat="1" ht="18">
      <c r="B322" s="103">
        <v>5025232941070</v>
      </c>
      <c r="C322" s="47" t="s">
        <v>1556</v>
      </c>
      <c r="D322" s="105" t="str">
        <f>VLOOKUP(C322,IGFEI!$C:$E,3,0)</f>
        <v>R-32</v>
      </c>
      <c r="E322" s="101" t="s">
        <v>1529</v>
      </c>
      <c r="F322" s="105">
        <f>VLOOKUP(C322,'Tarifa Compacta'!C:E,3,FALSE)</f>
        <v>3758</v>
      </c>
    </row>
    <row r="323" spans="2:11" s="110" customFormat="1" ht="18">
      <c r="B323" s="103">
        <v>5025232910595</v>
      </c>
      <c r="C323" s="47" t="s">
        <v>1640</v>
      </c>
      <c r="D323" s="105"/>
      <c r="E323" s="101" t="s">
        <v>1641</v>
      </c>
      <c r="F323" s="105">
        <f>VLOOKUP(C323,'Tarifa Compacta'!C:E,3,FALSE)</f>
        <v>328</v>
      </c>
    </row>
    <row r="324" spans="2:11" s="110" customFormat="1" ht="18">
      <c r="B324" s="106">
        <v>5025232880621</v>
      </c>
      <c r="C324" s="52" t="s">
        <v>1561</v>
      </c>
      <c r="D324" s="109"/>
      <c r="E324" s="108" t="s">
        <v>1562</v>
      </c>
      <c r="F324" s="109">
        <f>VLOOKUP(C324,'Tarifa Compacta'!C:E,3,FALSE)</f>
        <v>294</v>
      </c>
    </row>
    <row r="325" spans="2:11" s="110" customFormat="1" ht="18.75">
      <c r="B325" s="103">
        <v>4010869372749</v>
      </c>
      <c r="C325" s="43" t="s">
        <v>1663</v>
      </c>
      <c r="D325" s="102" t="str">
        <f>VLOOKUP(C325,IGFEI!$C:$E,3,0)</f>
        <v>R-32</v>
      </c>
      <c r="E325" s="101" t="s">
        <v>1555</v>
      </c>
      <c r="F325" s="102">
        <f>VLOOKUP(C325,'Tarifa Compacta'!C:E,3,FALSE)</f>
        <v>5802</v>
      </c>
    </row>
    <row r="326" spans="2:11" s="110" customFormat="1" ht="18">
      <c r="B326" s="103">
        <v>5025232898817</v>
      </c>
      <c r="C326" s="47" t="s">
        <v>1647</v>
      </c>
      <c r="D326" s="105"/>
      <c r="E326" s="146" t="s">
        <v>1267</v>
      </c>
      <c r="F326" s="105">
        <f>VLOOKUP(C326,'Tarifa Compacta'!C:E,3,FALSE)</f>
        <v>1059</v>
      </c>
    </row>
    <row r="327" spans="2:11" s="110" customFormat="1" ht="18">
      <c r="B327" s="103">
        <v>5025232941087</v>
      </c>
      <c r="C327" s="47" t="s">
        <v>1558</v>
      </c>
      <c r="D327" s="105" t="str">
        <f>VLOOKUP(C327,IGFEI!$C:$E,3,0)</f>
        <v>R-32</v>
      </c>
      <c r="E327" s="101" t="s">
        <v>1548</v>
      </c>
      <c r="F327" s="105">
        <f>VLOOKUP(C327,'Tarifa Compacta'!C:E,3,FALSE)</f>
        <v>4121</v>
      </c>
    </row>
    <row r="328" spans="2:11" s="110" customFormat="1" ht="18">
      <c r="B328" s="227">
        <v>5025232910595</v>
      </c>
      <c r="C328" s="47" t="s">
        <v>1640</v>
      </c>
      <c r="D328" s="105"/>
      <c r="E328" s="101" t="s">
        <v>1641</v>
      </c>
      <c r="F328" s="105">
        <f>VLOOKUP(C328,'Tarifa Compacta'!C:E,3,FALSE)</f>
        <v>328</v>
      </c>
    </row>
    <row r="329" spans="2:11" s="110" customFormat="1" ht="18">
      <c r="B329" s="106">
        <v>5025232880621</v>
      </c>
      <c r="C329" s="52" t="s">
        <v>1561</v>
      </c>
      <c r="D329" s="109"/>
      <c r="E329" s="108" t="s">
        <v>1562</v>
      </c>
      <c r="F329" s="109">
        <f>VLOOKUP(C329,'Tarifa Compacta'!C:E,3,FALSE)</f>
        <v>294</v>
      </c>
    </row>
    <row r="330" spans="2:11" s="1" customFormat="1" ht="50.1" customHeight="1">
      <c r="B330" s="31"/>
      <c r="C330" s="31" t="s">
        <v>1664</v>
      </c>
      <c r="D330" s="32"/>
      <c r="E330" s="3"/>
      <c r="F330" s="32"/>
      <c r="K330" s="110"/>
    </row>
    <row r="331" spans="2:11" ht="9.9499999999999993" customHeight="1">
      <c r="B331" s="94"/>
      <c r="C331" s="95"/>
      <c r="D331" s="97"/>
      <c r="E331" s="96"/>
      <c r="F331" s="97"/>
      <c r="K331" s="110"/>
    </row>
    <row r="332" spans="2:11" s="110" customFormat="1" ht="18.75">
      <c r="B332" s="103" t="s">
        <v>1665</v>
      </c>
      <c r="C332" s="43" t="s">
        <v>1666</v>
      </c>
      <c r="D332" s="102" t="str">
        <f>VLOOKUP(C332,IGFEI!$C:$E,3,0)</f>
        <v>R-32</v>
      </c>
      <c r="E332" s="101" t="s">
        <v>1526</v>
      </c>
      <c r="F332" s="102">
        <f>VLOOKUP(C332,'Tarifa Compacta'!C:E,3,FALSE)</f>
        <v>1983</v>
      </c>
    </row>
    <row r="333" spans="2:11" s="110" customFormat="1" ht="18">
      <c r="B333" s="103">
        <v>5025232898831</v>
      </c>
      <c r="C333" s="47" t="s">
        <v>1639</v>
      </c>
      <c r="D333" s="105"/>
      <c r="E333" s="146" t="s">
        <v>1267</v>
      </c>
      <c r="F333" s="105">
        <f>VLOOKUP(C333,'Tarifa Compacta'!C:E,3,FALSE)</f>
        <v>888</v>
      </c>
    </row>
    <row r="334" spans="2:11" s="110" customFormat="1" ht="18">
      <c r="B334" s="103">
        <v>5025232899333</v>
      </c>
      <c r="C334" s="47" t="s">
        <v>1528</v>
      </c>
      <c r="D334" s="105" t="str">
        <f>VLOOKUP(C334,IGFEI!$C:$E,3,0)</f>
        <v>R-32</v>
      </c>
      <c r="E334" s="101" t="s">
        <v>1529</v>
      </c>
      <c r="F334" s="105">
        <f>VLOOKUP(C334,'Tarifa Compacta'!C:E,3,FALSE)</f>
        <v>584</v>
      </c>
    </row>
    <row r="335" spans="2:11" s="110" customFormat="1" ht="18">
      <c r="B335" s="103">
        <v>5025232910595</v>
      </c>
      <c r="C335" s="47" t="s">
        <v>1640</v>
      </c>
      <c r="D335" s="105"/>
      <c r="E335" s="101" t="s">
        <v>1641</v>
      </c>
      <c r="F335" s="105">
        <f>VLOOKUP(C335,'Tarifa Compacta'!C:E,3,FALSE)</f>
        <v>328</v>
      </c>
    </row>
    <row r="336" spans="2:11" s="110" customFormat="1" ht="18">
      <c r="B336" s="106">
        <v>5025232910809</v>
      </c>
      <c r="C336" s="52" t="s">
        <v>1575</v>
      </c>
      <c r="D336" s="109"/>
      <c r="E336" s="108" t="s">
        <v>1576</v>
      </c>
      <c r="F336" s="109">
        <f>VLOOKUP(C336,'Tarifa Compacta'!C:E,3,FALSE)</f>
        <v>183</v>
      </c>
    </row>
    <row r="337" spans="2:6" s="110" customFormat="1" ht="18.75">
      <c r="B337" s="103" t="s">
        <v>1667</v>
      </c>
      <c r="C337" s="43" t="s">
        <v>1668</v>
      </c>
      <c r="D337" s="102" t="str">
        <f>VLOOKUP(C337,IGFEI!$C:$E,3,0)</f>
        <v>R-32</v>
      </c>
      <c r="E337" s="101" t="s">
        <v>1533</v>
      </c>
      <c r="F337" s="102">
        <f>VLOOKUP(C337,'Tarifa Compacta'!C:E,3,FALSE)</f>
        <v>2681</v>
      </c>
    </row>
    <row r="338" spans="2:6" s="110" customFormat="1" ht="18">
      <c r="B338" s="103">
        <v>5025232898831</v>
      </c>
      <c r="C338" s="47" t="s">
        <v>1639</v>
      </c>
      <c r="D338" s="105"/>
      <c r="E338" s="146" t="s">
        <v>1267</v>
      </c>
      <c r="F338" s="105">
        <f>VLOOKUP(C338,'Tarifa Compacta'!C:E,3,FALSE)</f>
        <v>888</v>
      </c>
    </row>
    <row r="339" spans="2:6" s="110" customFormat="1" ht="18">
      <c r="B339" s="103">
        <v>5025232899340</v>
      </c>
      <c r="C339" s="47" t="s">
        <v>1534</v>
      </c>
      <c r="D339" s="105" t="str">
        <f>VLOOKUP(C339,IGFEI!$C:$E,3,0)</f>
        <v>R-32</v>
      </c>
      <c r="E339" s="101" t="s">
        <v>1529</v>
      </c>
      <c r="F339" s="105">
        <f>VLOOKUP(C339,'Tarifa Compacta'!C:E,3,FALSE)</f>
        <v>1282</v>
      </c>
    </row>
    <row r="340" spans="2:6" s="110" customFormat="1" ht="18">
      <c r="B340" s="103">
        <v>5025232910595</v>
      </c>
      <c r="C340" s="47" t="s">
        <v>1640</v>
      </c>
      <c r="D340" s="105"/>
      <c r="E340" s="101" t="s">
        <v>1641</v>
      </c>
      <c r="F340" s="105">
        <f>VLOOKUP(C340,'Tarifa Compacta'!C:E,3,FALSE)</f>
        <v>328</v>
      </c>
    </row>
    <row r="341" spans="2:6" s="110" customFormat="1" ht="18">
      <c r="B341" s="106">
        <v>5025232910809</v>
      </c>
      <c r="C341" s="52" t="s">
        <v>1575</v>
      </c>
      <c r="D341" s="109"/>
      <c r="E341" s="108" t="s">
        <v>1576</v>
      </c>
      <c r="F341" s="109">
        <f>VLOOKUP(C341,'Tarifa Compacta'!C:E,3,FALSE)</f>
        <v>183</v>
      </c>
    </row>
    <row r="342" spans="2:6" s="110" customFormat="1" ht="18.75">
      <c r="B342" s="103" t="s">
        <v>1669</v>
      </c>
      <c r="C342" s="43" t="s">
        <v>1670</v>
      </c>
      <c r="D342" s="102" t="str">
        <f>VLOOKUP(C342,IGFEI!$C:$E,3,0)</f>
        <v>R-32</v>
      </c>
      <c r="E342" s="101" t="s">
        <v>1536</v>
      </c>
      <c r="F342" s="102">
        <f>VLOOKUP(C342,'Tarifa Compacta'!C:E,3,FALSE)</f>
        <v>2854</v>
      </c>
    </row>
    <row r="343" spans="2:6" s="110" customFormat="1" ht="18">
      <c r="B343" s="103">
        <v>5025232898824</v>
      </c>
      <c r="C343" s="47" t="s">
        <v>1644</v>
      </c>
      <c r="D343" s="105"/>
      <c r="E343" s="146" t="s">
        <v>1267</v>
      </c>
      <c r="F343" s="105">
        <f>VLOOKUP(C343,'Tarifa Compacta'!C:E,3,FALSE)</f>
        <v>1050</v>
      </c>
    </row>
    <row r="344" spans="2:6" s="110" customFormat="1" ht="18">
      <c r="B344" s="103">
        <v>5025232920884</v>
      </c>
      <c r="C344" s="47" t="s">
        <v>1538</v>
      </c>
      <c r="D344" s="105" t="str">
        <f>VLOOKUP(C344,IGFEI!$C:$E,3,0)</f>
        <v>R-32</v>
      </c>
      <c r="E344" s="101" t="s">
        <v>1529</v>
      </c>
      <c r="F344" s="105">
        <f>VLOOKUP(C344,'Tarifa Compacta'!C:E,3,FALSE)</f>
        <v>1293</v>
      </c>
    </row>
    <row r="345" spans="2:6" s="110" customFormat="1" ht="18">
      <c r="B345" s="103">
        <v>5025232910595</v>
      </c>
      <c r="C345" s="47" t="s">
        <v>1640</v>
      </c>
      <c r="D345" s="105"/>
      <c r="E345" s="101" t="s">
        <v>1641</v>
      </c>
      <c r="F345" s="105">
        <f>VLOOKUP(C345,'Tarifa Compacta'!C:E,3,FALSE)</f>
        <v>328</v>
      </c>
    </row>
    <row r="346" spans="2:6" s="110" customFormat="1" ht="18">
      <c r="B346" s="106">
        <v>5025232910809</v>
      </c>
      <c r="C346" s="52" t="s">
        <v>1575</v>
      </c>
      <c r="D346" s="109"/>
      <c r="E346" s="108" t="s">
        <v>1576</v>
      </c>
      <c r="F346" s="109">
        <f>VLOOKUP(C346,'Tarifa Compacta'!C:E,3,FALSE)</f>
        <v>183</v>
      </c>
    </row>
    <row r="347" spans="2:6" s="110" customFormat="1" ht="18.75">
      <c r="B347" s="103" t="s">
        <v>1671</v>
      </c>
      <c r="C347" s="43" t="s">
        <v>1672</v>
      </c>
      <c r="D347" s="102" t="str">
        <f>VLOOKUP(C347,IGFEI!$C:$E,3,0)</f>
        <v>R-32</v>
      </c>
      <c r="E347" s="101" t="s">
        <v>1540</v>
      </c>
      <c r="F347" s="102">
        <f>VLOOKUP(C347,'Tarifa Compacta'!C:E,3,FALSE)</f>
        <v>2889</v>
      </c>
    </row>
    <row r="348" spans="2:6" s="110" customFormat="1" ht="18">
      <c r="B348" s="103">
        <v>5025232898824</v>
      </c>
      <c r="C348" s="47" t="s">
        <v>1644</v>
      </c>
      <c r="D348" s="105"/>
      <c r="E348" s="146" t="s">
        <v>1267</v>
      </c>
      <c r="F348" s="105">
        <f>VLOOKUP(C348,'Tarifa Compacta'!C:E,3,FALSE)</f>
        <v>1050</v>
      </c>
    </row>
    <row r="349" spans="2:6" s="110" customFormat="1" ht="18">
      <c r="B349" s="103">
        <v>5025232920891</v>
      </c>
      <c r="C349" s="47" t="s">
        <v>1541</v>
      </c>
      <c r="D349" s="105" t="str">
        <f>VLOOKUP(C349,IGFEI!$C:$E,3,0)</f>
        <v>R-32</v>
      </c>
      <c r="E349" s="101" t="s">
        <v>1529</v>
      </c>
      <c r="F349" s="105">
        <f>VLOOKUP(C349,'Tarifa Compacta'!C:E,3,FALSE)</f>
        <v>1328</v>
      </c>
    </row>
    <row r="350" spans="2:6" s="110" customFormat="1" ht="18">
      <c r="B350" s="103">
        <v>5025232910595</v>
      </c>
      <c r="C350" s="47" t="s">
        <v>1640</v>
      </c>
      <c r="D350" s="105"/>
      <c r="E350" s="101" t="s">
        <v>1641</v>
      </c>
      <c r="F350" s="105">
        <f>VLOOKUP(C350,'Tarifa Compacta'!C:E,3,FALSE)</f>
        <v>328</v>
      </c>
    </row>
    <row r="351" spans="2:6" s="110" customFormat="1" ht="18">
      <c r="B351" s="106">
        <v>5025232910809</v>
      </c>
      <c r="C351" s="52" t="s">
        <v>1575</v>
      </c>
      <c r="D351" s="109"/>
      <c r="E351" s="108" t="s">
        <v>1576</v>
      </c>
      <c r="F351" s="109">
        <f>VLOOKUP(C351,'Tarifa Compacta'!C:E,3,FALSE)</f>
        <v>183</v>
      </c>
    </row>
    <row r="352" spans="2:6" s="110" customFormat="1" ht="18.75">
      <c r="B352" s="103" t="s">
        <v>1673</v>
      </c>
      <c r="C352" s="43" t="s">
        <v>1674</v>
      </c>
      <c r="D352" s="102" t="str">
        <f>VLOOKUP(C352,IGFEI!$C:$E,3,0)</f>
        <v>R-32</v>
      </c>
      <c r="E352" s="101" t="s">
        <v>1543</v>
      </c>
      <c r="F352" s="102">
        <f>VLOOKUP(C352,'Tarifa Compacta'!C:E,3,FALSE)</f>
        <v>3508</v>
      </c>
    </row>
    <row r="353" spans="2:6" s="110" customFormat="1" ht="18">
      <c r="B353" s="103">
        <v>5025232898817</v>
      </c>
      <c r="C353" s="47" t="s">
        <v>1647</v>
      </c>
      <c r="D353" s="105"/>
      <c r="E353" s="146" t="s">
        <v>1267</v>
      </c>
      <c r="F353" s="105">
        <f>VLOOKUP(C353,'Tarifa Compacta'!C:E,3,FALSE)</f>
        <v>1059</v>
      </c>
    </row>
    <row r="354" spans="2:6" s="110" customFormat="1" ht="18">
      <c r="B354" s="103">
        <v>5025232941032</v>
      </c>
      <c r="C354" s="47" t="s">
        <v>1545</v>
      </c>
      <c r="D354" s="105" t="str">
        <f>VLOOKUP(C354,IGFEI!$C:$E,3,0)</f>
        <v>R-32</v>
      </c>
      <c r="E354" s="101" t="s">
        <v>1529</v>
      </c>
      <c r="F354" s="105">
        <f>VLOOKUP(C354,'Tarifa Compacta'!C:E,3,FALSE)</f>
        <v>1938</v>
      </c>
    </row>
    <row r="355" spans="2:6" s="110" customFormat="1" ht="18">
      <c r="B355" s="103">
        <v>5025232910595</v>
      </c>
      <c r="C355" s="47" t="s">
        <v>1640</v>
      </c>
      <c r="D355" s="105"/>
      <c r="E355" s="101" t="s">
        <v>1641</v>
      </c>
      <c r="F355" s="105">
        <f>VLOOKUP(C355,'Tarifa Compacta'!C:E,3,FALSE)</f>
        <v>328</v>
      </c>
    </row>
    <row r="356" spans="2:6" s="110" customFormat="1" ht="18">
      <c r="B356" s="106">
        <v>5025232910809</v>
      </c>
      <c r="C356" s="52" t="s">
        <v>1575</v>
      </c>
      <c r="D356" s="109"/>
      <c r="E356" s="108" t="s">
        <v>1576</v>
      </c>
      <c r="F356" s="109">
        <f>VLOOKUP(C356,'Tarifa Compacta'!C:E,3,FALSE)</f>
        <v>183</v>
      </c>
    </row>
    <row r="357" spans="2:6" s="110" customFormat="1" ht="18.75">
      <c r="B357" s="103" t="s">
        <v>1675</v>
      </c>
      <c r="C357" s="43" t="s">
        <v>1676</v>
      </c>
      <c r="D357" s="102" t="str">
        <f>VLOOKUP(C357,IGFEI!$C:$E,3,0)</f>
        <v>R-32</v>
      </c>
      <c r="E357" s="101" t="s">
        <v>1543</v>
      </c>
      <c r="F357" s="102">
        <f>VLOOKUP(C357,'Tarifa Compacta'!C:E,3,FALSE)</f>
        <v>3764</v>
      </c>
    </row>
    <row r="358" spans="2:6" s="110" customFormat="1" ht="18">
      <c r="B358" s="103">
        <v>5025232898817</v>
      </c>
      <c r="C358" s="47" t="s">
        <v>1647</v>
      </c>
      <c r="D358" s="105"/>
      <c r="E358" s="146" t="s">
        <v>1267</v>
      </c>
      <c r="F358" s="105">
        <f>VLOOKUP(C358,'Tarifa Compacta'!C:E,3,FALSE)</f>
        <v>1059</v>
      </c>
    </row>
    <row r="359" spans="2:6" s="110" customFormat="1" ht="18">
      <c r="B359" s="103">
        <v>5025232941049</v>
      </c>
      <c r="C359" s="47" t="s">
        <v>1547</v>
      </c>
      <c r="D359" s="105" t="str">
        <f>VLOOKUP(C359,IGFEI!$C:$E,3,0)</f>
        <v>R-32</v>
      </c>
      <c r="E359" s="101" t="s">
        <v>1548</v>
      </c>
      <c r="F359" s="105">
        <f>VLOOKUP(C359,'Tarifa Compacta'!C:E,3,FALSE)</f>
        <v>2194</v>
      </c>
    </row>
    <row r="360" spans="2:6" s="110" customFormat="1" ht="18">
      <c r="B360" s="103">
        <v>5025232910595</v>
      </c>
      <c r="C360" s="47" t="s">
        <v>1640</v>
      </c>
      <c r="D360" s="105"/>
      <c r="E360" s="101" t="s">
        <v>1641</v>
      </c>
      <c r="F360" s="105">
        <f>VLOOKUP(C360,'Tarifa Compacta'!C:E,3,FALSE)</f>
        <v>328</v>
      </c>
    </row>
    <row r="361" spans="2:6" s="110" customFormat="1" ht="18">
      <c r="B361" s="106">
        <v>5025232910809</v>
      </c>
      <c r="C361" s="52" t="s">
        <v>1575</v>
      </c>
      <c r="D361" s="109"/>
      <c r="E361" s="108" t="s">
        <v>1576</v>
      </c>
      <c r="F361" s="109">
        <f>VLOOKUP(C361,'Tarifa Compacta'!C:E,3,FALSE)</f>
        <v>183</v>
      </c>
    </row>
    <row r="362" spans="2:6" s="110" customFormat="1" ht="18.75">
      <c r="B362" s="103" t="s">
        <v>1677</v>
      </c>
      <c r="C362" s="43" t="s">
        <v>1678</v>
      </c>
      <c r="D362" s="102" t="str">
        <f>VLOOKUP(C362,IGFEI!$C:$E,3,0)</f>
        <v>R-32</v>
      </c>
      <c r="E362" s="101" t="s">
        <v>1550</v>
      </c>
      <c r="F362" s="102">
        <f>VLOOKUP(C362,'Tarifa Compacta'!C:E,3,FALSE)</f>
        <v>4111</v>
      </c>
    </row>
    <row r="363" spans="2:6" s="110" customFormat="1" ht="18">
      <c r="B363" s="103">
        <v>5025232898817</v>
      </c>
      <c r="C363" s="47" t="s">
        <v>1647</v>
      </c>
      <c r="D363" s="105"/>
      <c r="E363" s="146" t="s">
        <v>1267</v>
      </c>
      <c r="F363" s="105">
        <f>VLOOKUP(C363,'Tarifa Compacta'!C:E,3,FALSE)</f>
        <v>1059</v>
      </c>
    </row>
    <row r="364" spans="2:6" s="110" customFormat="1" ht="18">
      <c r="B364" s="103">
        <v>5025232941056</v>
      </c>
      <c r="C364" s="47" t="s">
        <v>1551</v>
      </c>
      <c r="D364" s="105" t="str">
        <f>VLOOKUP(C364,IGFEI!$C:$E,3,0)</f>
        <v>R-32</v>
      </c>
      <c r="E364" s="101" t="s">
        <v>1529</v>
      </c>
      <c r="F364" s="105">
        <f>VLOOKUP(C364,'Tarifa Compacta'!C:E,3,FALSE)</f>
        <v>2541</v>
      </c>
    </row>
    <row r="365" spans="2:6" s="110" customFormat="1" ht="18">
      <c r="B365" s="103">
        <v>5025232910595</v>
      </c>
      <c r="C365" s="47" t="s">
        <v>1640</v>
      </c>
      <c r="D365" s="105"/>
      <c r="E365" s="101" t="s">
        <v>1641</v>
      </c>
      <c r="F365" s="105">
        <f>VLOOKUP(C365,'Tarifa Compacta'!C:E,3,FALSE)</f>
        <v>328</v>
      </c>
    </row>
    <row r="366" spans="2:6" s="110" customFormat="1" ht="18">
      <c r="B366" s="106">
        <v>5025232910809</v>
      </c>
      <c r="C366" s="52" t="s">
        <v>1575</v>
      </c>
      <c r="D366" s="109"/>
      <c r="E366" s="108" t="s">
        <v>1576</v>
      </c>
      <c r="F366" s="109">
        <f>VLOOKUP(C366,'Tarifa Compacta'!C:E,3,FALSE)</f>
        <v>183</v>
      </c>
    </row>
    <row r="367" spans="2:6" s="110" customFormat="1" ht="18.75">
      <c r="B367" s="103" t="s">
        <v>1679</v>
      </c>
      <c r="C367" s="43" t="s">
        <v>1680</v>
      </c>
      <c r="D367" s="102" t="str">
        <f>VLOOKUP(C367,IGFEI!$C:$E,3,0)</f>
        <v>R-32</v>
      </c>
      <c r="E367" s="101" t="s">
        <v>1550</v>
      </c>
      <c r="F367" s="102">
        <f>VLOOKUP(C367,'Tarifa Compacta'!C:E,3,FALSE)</f>
        <v>4416</v>
      </c>
    </row>
    <row r="368" spans="2:6" s="110" customFormat="1" ht="18">
      <c r="B368" s="103">
        <v>5025232898817</v>
      </c>
      <c r="C368" s="47" t="s">
        <v>1647</v>
      </c>
      <c r="D368" s="105"/>
      <c r="E368" s="146" t="s">
        <v>1267</v>
      </c>
      <c r="F368" s="105">
        <f>VLOOKUP(C368,'Tarifa Compacta'!C:E,3,FALSE)</f>
        <v>1059</v>
      </c>
    </row>
    <row r="369" spans="2:6" s="110" customFormat="1" ht="18">
      <c r="B369" s="103">
        <v>5025232941063</v>
      </c>
      <c r="C369" s="47" t="s">
        <v>1553</v>
      </c>
      <c r="D369" s="105" t="str">
        <f>VLOOKUP(C369,IGFEI!$C:$E,3,0)</f>
        <v>R-32</v>
      </c>
      <c r="E369" s="101" t="s">
        <v>1548</v>
      </c>
      <c r="F369" s="105">
        <f>VLOOKUP(C369,'Tarifa Compacta'!C:E,3,FALSE)</f>
        <v>2846</v>
      </c>
    </row>
    <row r="370" spans="2:6" s="110" customFormat="1" ht="18">
      <c r="B370" s="103">
        <v>5025232910595</v>
      </c>
      <c r="C370" s="47" t="s">
        <v>1640</v>
      </c>
      <c r="D370" s="105"/>
      <c r="E370" s="101" t="s">
        <v>1641</v>
      </c>
      <c r="F370" s="105">
        <f>VLOOKUP(C370,'Tarifa Compacta'!C:E,3,FALSE)</f>
        <v>328</v>
      </c>
    </row>
    <row r="371" spans="2:6" s="110" customFormat="1" ht="18">
      <c r="B371" s="106">
        <v>5025232910809</v>
      </c>
      <c r="C371" s="52" t="s">
        <v>1575</v>
      </c>
      <c r="D371" s="109"/>
      <c r="E371" s="108" t="s">
        <v>1576</v>
      </c>
      <c r="F371" s="109">
        <f>VLOOKUP(C371,'Tarifa Compacta'!C:E,3,FALSE)</f>
        <v>183</v>
      </c>
    </row>
    <row r="372" spans="2:6" s="110" customFormat="1" ht="18.75">
      <c r="B372" s="103" t="s">
        <v>1681</v>
      </c>
      <c r="C372" s="43" t="s">
        <v>1682</v>
      </c>
      <c r="D372" s="102" t="str">
        <f>VLOOKUP(C372,IGFEI!$C:$E,3,0)</f>
        <v>R-32</v>
      </c>
      <c r="E372" s="101" t="s">
        <v>1555</v>
      </c>
      <c r="F372" s="102">
        <f>VLOOKUP(C372,'Tarifa Compacta'!C:E,3,FALSE)</f>
        <v>5328</v>
      </c>
    </row>
    <row r="373" spans="2:6" s="110" customFormat="1" ht="18">
      <c r="B373" s="103">
        <v>5025232898817</v>
      </c>
      <c r="C373" s="47" t="s">
        <v>1647</v>
      </c>
      <c r="D373" s="105"/>
      <c r="E373" s="146" t="s">
        <v>1267</v>
      </c>
      <c r="F373" s="105">
        <f>VLOOKUP(C373,'Tarifa Compacta'!C:E,3,FALSE)</f>
        <v>1059</v>
      </c>
    </row>
    <row r="374" spans="2:6" s="110" customFormat="1" ht="18">
      <c r="B374" s="103">
        <v>5025232941070</v>
      </c>
      <c r="C374" s="47" t="s">
        <v>1556</v>
      </c>
      <c r="D374" s="105" t="str">
        <f>VLOOKUP(C374,IGFEI!$C:$E,3,0)</f>
        <v>R-32</v>
      </c>
      <c r="E374" s="101" t="s">
        <v>1529</v>
      </c>
      <c r="F374" s="105">
        <f>VLOOKUP(C374,'Tarifa Compacta'!C:E,3,FALSE)</f>
        <v>3758</v>
      </c>
    </row>
    <row r="375" spans="2:6" s="110" customFormat="1" ht="18">
      <c r="B375" s="103">
        <v>5025232910595</v>
      </c>
      <c r="C375" s="47" t="s">
        <v>1640</v>
      </c>
      <c r="D375" s="105"/>
      <c r="E375" s="101" t="s">
        <v>1641</v>
      </c>
      <c r="F375" s="105">
        <f>VLOOKUP(C375,'Tarifa Compacta'!C:E,3,FALSE)</f>
        <v>328</v>
      </c>
    </row>
    <row r="376" spans="2:6" s="110" customFormat="1" ht="18">
      <c r="B376" s="106">
        <v>5025232910809</v>
      </c>
      <c r="C376" s="52" t="s">
        <v>1575</v>
      </c>
      <c r="D376" s="109"/>
      <c r="E376" s="108" t="s">
        <v>1576</v>
      </c>
      <c r="F376" s="109">
        <f>VLOOKUP(C376,'Tarifa Compacta'!C:E,3,FALSE)</f>
        <v>183</v>
      </c>
    </row>
    <row r="377" spans="2:6" s="110" customFormat="1" ht="18.75">
      <c r="B377" s="103" t="s">
        <v>1683</v>
      </c>
      <c r="C377" s="43" t="s">
        <v>1684</v>
      </c>
      <c r="D377" s="102" t="str">
        <f>VLOOKUP(C377,IGFEI!$C:$E,3,0)</f>
        <v>R-32</v>
      </c>
      <c r="E377" s="101" t="s">
        <v>1555</v>
      </c>
      <c r="F377" s="102">
        <f>VLOOKUP(C377,'Tarifa Compacta'!C:E,3,FALSE)</f>
        <v>5691</v>
      </c>
    </row>
    <row r="378" spans="2:6" s="110" customFormat="1" ht="18">
      <c r="B378" s="103">
        <v>5025232898817</v>
      </c>
      <c r="C378" s="47" t="s">
        <v>1647</v>
      </c>
      <c r="D378" s="105"/>
      <c r="E378" s="146" t="s">
        <v>1267</v>
      </c>
      <c r="F378" s="105">
        <f>VLOOKUP(C378,'Tarifa Compacta'!C:E,3,FALSE)</f>
        <v>1059</v>
      </c>
    </row>
    <row r="379" spans="2:6" s="110" customFormat="1" ht="18">
      <c r="B379" s="103">
        <v>5025232941087</v>
      </c>
      <c r="C379" s="47" t="s">
        <v>1558</v>
      </c>
      <c r="D379" s="105" t="str">
        <f>VLOOKUP(C379,IGFEI!$C:$E,3,0)</f>
        <v>R-32</v>
      </c>
      <c r="E379" s="101" t="s">
        <v>1548</v>
      </c>
      <c r="F379" s="105">
        <f>VLOOKUP(C379,'Tarifa Compacta'!C:E,3,FALSE)</f>
        <v>4121</v>
      </c>
    </row>
    <row r="380" spans="2:6" s="110" customFormat="1" ht="18">
      <c r="B380" s="227">
        <v>5025232910595</v>
      </c>
      <c r="C380" s="47" t="s">
        <v>1640</v>
      </c>
      <c r="D380" s="105"/>
      <c r="E380" s="101" t="s">
        <v>1641</v>
      </c>
      <c r="F380" s="105">
        <f>VLOOKUP(C380,'Tarifa Compacta'!C:E,3,FALSE)</f>
        <v>328</v>
      </c>
    </row>
    <row r="381" spans="2:6" s="110" customFormat="1" ht="18">
      <c r="B381" s="106">
        <v>5025232910809</v>
      </c>
      <c r="C381" s="52" t="s">
        <v>1575</v>
      </c>
      <c r="D381" s="109"/>
      <c r="E381" s="108" t="s">
        <v>1576</v>
      </c>
      <c r="F381" s="109">
        <f>VLOOKUP(C381,'Tarifa Compacta'!C:E,3,FALSE)</f>
        <v>183</v>
      </c>
    </row>
    <row r="382" spans="2:6" s="110" customFormat="1" ht="54" customHeight="1">
      <c r="B382" s="31"/>
      <c r="C382" s="31" t="s">
        <v>1685</v>
      </c>
      <c r="D382" s="32"/>
      <c r="E382" s="3"/>
      <c r="F382" s="32"/>
    </row>
    <row r="383" spans="2:6" s="110" customFormat="1" ht="18.75">
      <c r="B383" s="94"/>
      <c r="C383" s="95"/>
      <c r="D383" s="97"/>
      <c r="E383" s="96"/>
      <c r="F383" s="97"/>
    </row>
    <row r="384" spans="2:6" s="110" customFormat="1" ht="18.75">
      <c r="B384" s="103">
        <v>4010869372756</v>
      </c>
      <c r="C384" s="43" t="s">
        <v>1686</v>
      </c>
      <c r="D384" s="102" t="str">
        <f>VLOOKUP(C384,IGFEI!$C:$E,3,0)</f>
        <v>R-32</v>
      </c>
      <c r="E384" s="101" t="s">
        <v>1687</v>
      </c>
      <c r="F384" s="102">
        <f>VLOOKUP(C384,'Tarifa Compacta'!C:E,3,FALSE)</f>
        <v>3386</v>
      </c>
    </row>
    <row r="385" spans="2:8" s="110" customFormat="1" ht="18">
      <c r="B385" s="103">
        <v>5025232898831</v>
      </c>
      <c r="C385" s="47" t="s">
        <v>1639</v>
      </c>
      <c r="D385" s="105"/>
      <c r="E385" s="146" t="s">
        <v>1267</v>
      </c>
      <c r="F385" s="105">
        <f>VLOOKUP(C385,'Tarifa Compacta'!C:E,3,FALSE)</f>
        <v>888</v>
      </c>
    </row>
    <row r="386" spans="2:8" s="110" customFormat="1" ht="18">
      <c r="B386" s="103">
        <v>5025232915507</v>
      </c>
      <c r="C386" s="47" t="s">
        <v>1598</v>
      </c>
      <c r="D386" s="105" t="str">
        <f>VLOOKUP(C386,IGFEI!$C:$E,3,0)</f>
        <v>R-32</v>
      </c>
      <c r="E386" s="101" t="s">
        <v>1529</v>
      </c>
      <c r="F386" s="105">
        <f>VLOOKUP(C386,'Tarifa Compacta'!C:E,3,FALSE)</f>
        <v>1923</v>
      </c>
    </row>
    <row r="387" spans="2:8" s="110" customFormat="1" ht="18">
      <c r="B387" s="103">
        <v>5025232910588</v>
      </c>
      <c r="C387" s="47" t="s">
        <v>1688</v>
      </c>
      <c r="D387" s="105"/>
      <c r="E387" s="101" t="s">
        <v>1689</v>
      </c>
      <c r="F387" s="105">
        <f>VLOOKUP(C387,'Tarifa Compacta'!C:E,3,FALSE)</f>
        <v>392</v>
      </c>
    </row>
    <row r="388" spans="2:8" s="110" customFormat="1" ht="18">
      <c r="B388" s="106">
        <v>5025232880621</v>
      </c>
      <c r="C388" s="52" t="s">
        <v>1530</v>
      </c>
      <c r="D388" s="109"/>
      <c r="E388" s="108" t="s">
        <v>1531</v>
      </c>
      <c r="F388" s="109">
        <f>VLOOKUP(C388,'Tarifa Compacta'!C:E,3,FALSE)</f>
        <v>183</v>
      </c>
    </row>
    <row r="389" spans="2:8" s="110" customFormat="1" ht="18.75">
      <c r="B389" s="103">
        <v>4010869372763</v>
      </c>
      <c r="C389" s="43" t="s">
        <v>1690</v>
      </c>
      <c r="D389" s="102" t="str">
        <f>VLOOKUP(C389,IGFEI!$C:$E,3,0)</f>
        <v>R-32</v>
      </c>
      <c r="E389" s="101" t="s">
        <v>1600</v>
      </c>
      <c r="F389" s="102">
        <f>VLOOKUP(C389,'Tarifa Compacta'!C:E,3,FALSE)</f>
        <v>3660</v>
      </c>
    </row>
    <row r="390" spans="2:8" s="110" customFormat="1" ht="18">
      <c r="B390" s="103">
        <v>5025232898831</v>
      </c>
      <c r="C390" s="47" t="s">
        <v>1639</v>
      </c>
      <c r="D390" s="105"/>
      <c r="E390" s="146" t="s">
        <v>1267</v>
      </c>
      <c r="F390" s="105">
        <f>VLOOKUP(C390,'Tarifa Compacta'!C:E,3,FALSE)</f>
        <v>888</v>
      </c>
    </row>
    <row r="391" spans="2:8" s="110" customFormat="1" ht="18">
      <c r="B391" s="103">
        <v>5025232915514</v>
      </c>
      <c r="C391" s="47" t="s">
        <v>1601</v>
      </c>
      <c r="D391" s="105" t="str">
        <f>VLOOKUP(C391,IGFEI!$C:$E,3,0)</f>
        <v>R-32</v>
      </c>
      <c r="E391" s="101" t="s">
        <v>1529</v>
      </c>
      <c r="F391" s="105">
        <f>VLOOKUP(C391,'Tarifa Compacta'!C:E,3,FALSE)</f>
        <v>2197</v>
      </c>
    </row>
    <row r="392" spans="2:8" s="110" customFormat="1" ht="18">
      <c r="B392" s="103">
        <v>5025232910588</v>
      </c>
      <c r="C392" s="47" t="s">
        <v>1688</v>
      </c>
      <c r="D392" s="105"/>
      <c r="E392" s="101" t="s">
        <v>1689</v>
      </c>
      <c r="F392" s="105">
        <f>VLOOKUP(C392,'Tarifa Compacta'!C:E,3,FALSE)</f>
        <v>392</v>
      </c>
    </row>
    <row r="393" spans="2:8" s="110" customFormat="1" ht="18">
      <c r="B393" s="106">
        <v>5025232880621</v>
      </c>
      <c r="C393" s="52" t="s">
        <v>1530</v>
      </c>
      <c r="D393" s="109"/>
      <c r="E393" s="108" t="s">
        <v>1531</v>
      </c>
      <c r="F393" s="109">
        <f>VLOOKUP(C393,'Tarifa Compacta'!C:E,3,FALSE)</f>
        <v>183</v>
      </c>
    </row>
    <row r="394" spans="2:8" s="110" customFormat="1" ht="18.75">
      <c r="B394" s="103">
        <v>4010869372770</v>
      </c>
      <c r="C394" s="43" t="s">
        <v>1691</v>
      </c>
      <c r="D394" s="102" t="str">
        <f>VLOOKUP(C394,IGFEI!$C:$E,3,0)</f>
        <v>R-32</v>
      </c>
      <c r="E394" s="101" t="s">
        <v>1692</v>
      </c>
      <c r="F394" s="102">
        <f>VLOOKUP(C394,'Tarifa Compacta'!C:E,3,FALSE)</f>
        <v>3947</v>
      </c>
    </row>
    <row r="395" spans="2:8" s="110" customFormat="1" ht="18">
      <c r="B395" s="103">
        <v>5025232898824</v>
      </c>
      <c r="C395" s="47" t="s">
        <v>1644</v>
      </c>
      <c r="D395" s="105"/>
      <c r="E395" s="146" t="s">
        <v>1267</v>
      </c>
      <c r="F395" s="105">
        <f>VLOOKUP(C395,'Tarifa Compacta'!C:E,3,FALSE)</f>
        <v>1050</v>
      </c>
    </row>
    <row r="396" spans="2:8" s="110" customFormat="1" ht="18">
      <c r="B396" s="103">
        <v>5025232915521</v>
      </c>
      <c r="C396" s="47" t="s">
        <v>1604</v>
      </c>
      <c r="D396" s="105" t="str">
        <f>VLOOKUP(C396,IGFEI!$C:$E,3,0)</f>
        <v>R-32</v>
      </c>
      <c r="E396" s="101" t="s">
        <v>1529</v>
      </c>
      <c r="F396" s="105">
        <f>VLOOKUP(C396,'Tarifa Compacta'!C:E,3,FALSE)</f>
        <v>2322</v>
      </c>
    </row>
    <row r="397" spans="2:8" s="110" customFormat="1" ht="18">
      <c r="B397" s="103">
        <v>5025232910588</v>
      </c>
      <c r="C397" s="47" t="s">
        <v>1688</v>
      </c>
      <c r="D397" s="105"/>
      <c r="E397" s="101" t="s">
        <v>1689</v>
      </c>
      <c r="F397" s="105">
        <f>VLOOKUP(C397,'Tarifa Compacta'!C:E,3,FALSE)</f>
        <v>392</v>
      </c>
      <c r="H397" s="101"/>
    </row>
    <row r="398" spans="2:8" s="110" customFormat="1" ht="18">
      <c r="B398" s="106">
        <v>5025232880621</v>
      </c>
      <c r="C398" s="52" t="s">
        <v>1530</v>
      </c>
      <c r="D398" s="109"/>
      <c r="E398" s="108" t="s">
        <v>1531</v>
      </c>
      <c r="F398" s="109">
        <f>VLOOKUP(C398,'Tarifa Compacta'!C:E,3,FALSE)</f>
        <v>183</v>
      </c>
    </row>
    <row r="399" spans="2:8" s="110" customFormat="1" ht="18.75">
      <c r="B399" s="103">
        <v>4010869372787</v>
      </c>
      <c r="C399" s="43" t="s">
        <v>1693</v>
      </c>
      <c r="D399" s="102" t="str">
        <f>VLOOKUP(C399,IGFEI!$C:$E,3,0)</f>
        <v>R-32</v>
      </c>
      <c r="E399" s="101" t="s">
        <v>1606</v>
      </c>
      <c r="F399" s="102">
        <f>VLOOKUP(C399,'Tarifa Compacta'!C:E,3,FALSE)</f>
        <v>4524</v>
      </c>
    </row>
    <row r="400" spans="2:8" s="110" customFormat="1" ht="18">
      <c r="B400" s="103">
        <v>5025232898824</v>
      </c>
      <c r="C400" s="47" t="s">
        <v>1644</v>
      </c>
      <c r="D400" s="105"/>
      <c r="E400" s="146" t="s">
        <v>1267</v>
      </c>
      <c r="F400" s="105">
        <f>VLOOKUP(C400,'Tarifa Compacta'!C:E,3,FALSE)</f>
        <v>1050</v>
      </c>
    </row>
    <row r="401" spans="2:6" s="110" customFormat="1" ht="18">
      <c r="B401" s="103">
        <v>5025232914500</v>
      </c>
      <c r="C401" s="47" t="s">
        <v>1607</v>
      </c>
      <c r="D401" s="105" t="str">
        <f>VLOOKUP(C401,IGFEI!$C:$E,3,0)</f>
        <v>R-32</v>
      </c>
      <c r="E401" s="101" t="s">
        <v>1529</v>
      </c>
      <c r="F401" s="105">
        <f>VLOOKUP(C401,'Tarifa Compacta'!C:E,3,FALSE)</f>
        <v>2899</v>
      </c>
    </row>
    <row r="402" spans="2:6" s="110" customFormat="1" ht="18">
      <c r="B402" s="103">
        <v>5025232910588</v>
      </c>
      <c r="C402" s="47" t="s">
        <v>1688</v>
      </c>
      <c r="D402" s="105"/>
      <c r="E402" s="101" t="s">
        <v>1689</v>
      </c>
      <c r="F402" s="105">
        <f>VLOOKUP(C402,'Tarifa Compacta'!C:E,3,FALSE)</f>
        <v>392</v>
      </c>
    </row>
    <row r="403" spans="2:6" s="110" customFormat="1" ht="18">
      <c r="B403" s="106">
        <v>5025232880621</v>
      </c>
      <c r="C403" s="52" t="s">
        <v>1530</v>
      </c>
      <c r="D403" s="109"/>
      <c r="E403" s="108" t="s">
        <v>1531</v>
      </c>
      <c r="F403" s="109">
        <f>VLOOKUP(C403,'Tarifa Compacta'!C:E,3,FALSE)</f>
        <v>183</v>
      </c>
    </row>
    <row r="404" spans="2:6" s="110" customFormat="1" ht="18.75">
      <c r="B404" s="103">
        <v>4010869372794</v>
      </c>
      <c r="C404" s="43" t="s">
        <v>1694</v>
      </c>
      <c r="D404" s="102" t="str">
        <f>VLOOKUP(C404,IGFEI!$C:$E,3,0)</f>
        <v>R-32</v>
      </c>
      <c r="E404" s="101" t="s">
        <v>1606</v>
      </c>
      <c r="F404" s="102">
        <f>VLOOKUP(C404,'Tarifa Compacta'!C:E,3,FALSE)</f>
        <v>4821</v>
      </c>
    </row>
    <row r="405" spans="2:6" s="110" customFormat="1" ht="18">
      <c r="B405" s="103">
        <v>5025232898824</v>
      </c>
      <c r="C405" s="47" t="s">
        <v>1644</v>
      </c>
      <c r="D405" s="105"/>
      <c r="E405" s="146" t="s">
        <v>1267</v>
      </c>
      <c r="F405" s="105">
        <f>VLOOKUP(C405,'Tarifa Compacta'!C:E,3,FALSE)</f>
        <v>1050</v>
      </c>
    </row>
    <row r="406" spans="2:6" s="110" customFormat="1" ht="18">
      <c r="B406" s="103">
        <v>5025232914517</v>
      </c>
      <c r="C406" s="47" t="s">
        <v>1609</v>
      </c>
      <c r="D406" s="105" t="str">
        <f>VLOOKUP(C406,IGFEI!$C:$E,3,0)</f>
        <v>R-32</v>
      </c>
      <c r="E406" s="101" t="s">
        <v>1548</v>
      </c>
      <c r="F406" s="105">
        <f>VLOOKUP(C406,'Tarifa Compacta'!C:E,3,FALSE)</f>
        <v>3196</v>
      </c>
    </row>
    <row r="407" spans="2:6" s="110" customFormat="1" ht="18">
      <c r="B407" s="103">
        <v>5025232910588</v>
      </c>
      <c r="C407" s="47" t="s">
        <v>1688</v>
      </c>
      <c r="D407" s="105"/>
      <c r="E407" s="101" t="s">
        <v>1689</v>
      </c>
      <c r="F407" s="105">
        <f>VLOOKUP(C407,'Tarifa Compacta'!C:E,3,FALSE)</f>
        <v>392</v>
      </c>
    </row>
    <row r="408" spans="2:6" s="110" customFormat="1" ht="18">
      <c r="B408" s="106">
        <v>5025232880621</v>
      </c>
      <c r="C408" s="52" t="s">
        <v>1530</v>
      </c>
      <c r="D408" s="109"/>
      <c r="E408" s="108" t="s">
        <v>1531</v>
      </c>
      <c r="F408" s="109">
        <f>VLOOKUP(C408,'Tarifa Compacta'!C:E,3,FALSE)</f>
        <v>183</v>
      </c>
    </row>
    <row r="409" spans="2:6" s="110" customFormat="1" ht="18.75">
      <c r="B409" s="103">
        <v>4010869372800</v>
      </c>
      <c r="C409" s="43" t="s">
        <v>1695</v>
      </c>
      <c r="D409" s="102" t="str">
        <f>VLOOKUP(C409,IGFEI!$C:$E,3,0)</f>
        <v>R-32</v>
      </c>
      <c r="E409" s="101" t="s">
        <v>1611</v>
      </c>
      <c r="F409" s="102">
        <f>VLOOKUP(C409,'Tarifa Compacta'!C:E,3,FALSE)</f>
        <v>5160</v>
      </c>
    </row>
    <row r="410" spans="2:6" s="110" customFormat="1" ht="18">
      <c r="B410" s="103">
        <v>5025232898817</v>
      </c>
      <c r="C410" s="47" t="s">
        <v>1647</v>
      </c>
      <c r="D410" s="105"/>
      <c r="E410" s="146" t="s">
        <v>1267</v>
      </c>
      <c r="F410" s="105">
        <f>VLOOKUP(C410,'Tarifa Compacta'!C:E,3,FALSE)</f>
        <v>1059</v>
      </c>
    </row>
    <row r="411" spans="2:6" s="110" customFormat="1" ht="18">
      <c r="B411" s="103">
        <v>5025232914524</v>
      </c>
      <c r="C411" s="47" t="s">
        <v>1612</v>
      </c>
      <c r="D411" s="105" t="str">
        <f>VLOOKUP(C411,IGFEI!$C:$E,3,0)</f>
        <v>R-32</v>
      </c>
      <c r="E411" s="101" t="s">
        <v>1529</v>
      </c>
      <c r="F411" s="105">
        <f>VLOOKUP(C411,'Tarifa Compacta'!C:E,3,FALSE)</f>
        <v>3526</v>
      </c>
    </row>
    <row r="412" spans="2:6" s="110" customFormat="1" ht="18">
      <c r="B412" s="103">
        <v>5025232910588</v>
      </c>
      <c r="C412" s="47" t="s">
        <v>1688</v>
      </c>
      <c r="D412" s="105"/>
      <c r="E412" s="101" t="s">
        <v>1689</v>
      </c>
      <c r="F412" s="105">
        <f>VLOOKUP(C412,'Tarifa Compacta'!C:E,3,FALSE)</f>
        <v>392</v>
      </c>
    </row>
    <row r="413" spans="2:6" s="110" customFormat="1" ht="18">
      <c r="B413" s="106">
        <v>5025232880621</v>
      </c>
      <c r="C413" s="52" t="s">
        <v>1530</v>
      </c>
      <c r="D413" s="109"/>
      <c r="E413" s="108" t="s">
        <v>1531</v>
      </c>
      <c r="F413" s="109">
        <f>VLOOKUP(C413,'Tarifa Compacta'!C:E,3,FALSE)</f>
        <v>183</v>
      </c>
    </row>
    <row r="414" spans="2:6" s="110" customFormat="1" ht="18.75">
      <c r="B414" s="103">
        <v>4010869372817</v>
      </c>
      <c r="C414" s="43" t="s">
        <v>1696</v>
      </c>
      <c r="D414" s="102" t="str">
        <f>VLOOKUP(C414,IGFEI!$C:$E,3,0)</f>
        <v>R-32</v>
      </c>
      <c r="E414" s="101" t="s">
        <v>1611</v>
      </c>
      <c r="F414" s="102">
        <f>VLOOKUP(C414,'Tarifa Compacta'!C:E,3,FALSE)</f>
        <v>5474</v>
      </c>
    </row>
    <row r="415" spans="2:6" s="110" customFormat="1" ht="18">
      <c r="B415" s="103">
        <v>5025232898817</v>
      </c>
      <c r="C415" s="47" t="s">
        <v>1647</v>
      </c>
      <c r="D415" s="105"/>
      <c r="E415" s="146" t="s">
        <v>1267</v>
      </c>
      <c r="F415" s="105">
        <f>VLOOKUP(C415,'Tarifa Compacta'!C:E,3,FALSE)</f>
        <v>1059</v>
      </c>
    </row>
    <row r="416" spans="2:6" s="110" customFormat="1" ht="18">
      <c r="B416" s="103">
        <v>5025232914531</v>
      </c>
      <c r="C416" s="47" t="s">
        <v>1614</v>
      </c>
      <c r="D416" s="105" t="str">
        <f>VLOOKUP(C416,IGFEI!$C:$E,3,0)</f>
        <v>R-32</v>
      </c>
      <c r="E416" s="101" t="s">
        <v>1548</v>
      </c>
      <c r="F416" s="105">
        <f>VLOOKUP(C416,'Tarifa Compacta'!C:E,3,FALSE)</f>
        <v>3840</v>
      </c>
    </row>
    <row r="417" spans="2:6" s="110" customFormat="1" ht="18">
      <c r="B417" s="103">
        <v>5025232910588</v>
      </c>
      <c r="C417" s="47" t="s">
        <v>1688</v>
      </c>
      <c r="D417" s="105"/>
      <c r="E417" s="101" t="s">
        <v>1689</v>
      </c>
      <c r="F417" s="105">
        <f>VLOOKUP(C417,'Tarifa Compacta'!C:E,3,FALSE)</f>
        <v>392</v>
      </c>
    </row>
    <row r="418" spans="2:6" s="110" customFormat="1" ht="18">
      <c r="B418" s="106">
        <v>5025232880621</v>
      </c>
      <c r="C418" s="52" t="s">
        <v>1530</v>
      </c>
      <c r="D418" s="109"/>
      <c r="E418" s="108" t="s">
        <v>1531</v>
      </c>
      <c r="F418" s="109">
        <f>VLOOKUP(C418,'Tarifa Compacta'!C:E,3,FALSE)</f>
        <v>183</v>
      </c>
    </row>
    <row r="419" spans="2:6" s="110" customFormat="1" ht="18.75">
      <c r="B419" s="103">
        <v>4010869372824</v>
      </c>
      <c r="C419" s="43" t="s">
        <v>1697</v>
      </c>
      <c r="D419" s="102" t="str">
        <f>VLOOKUP(C419,IGFEI!$C:$E,3,0)</f>
        <v>R-32</v>
      </c>
      <c r="E419" s="101" t="s">
        <v>1616</v>
      </c>
      <c r="F419" s="102">
        <f>VLOOKUP(C419,'Tarifa Compacta'!C:E,3,FALSE)</f>
        <v>6178</v>
      </c>
    </row>
    <row r="420" spans="2:6" s="110" customFormat="1" ht="18">
      <c r="B420" s="103">
        <v>5025232898817</v>
      </c>
      <c r="C420" s="47" t="s">
        <v>1647</v>
      </c>
      <c r="D420" s="105"/>
      <c r="E420" s="146" t="s">
        <v>1267</v>
      </c>
      <c r="F420" s="105">
        <f>VLOOKUP(C420,'Tarifa Compacta'!C:E,3,FALSE)</f>
        <v>1059</v>
      </c>
    </row>
    <row r="421" spans="2:6" s="110" customFormat="1" ht="18">
      <c r="B421" s="103">
        <v>5025232914548</v>
      </c>
      <c r="C421" s="47" t="s">
        <v>1617</v>
      </c>
      <c r="D421" s="105" t="str">
        <f>VLOOKUP(C421,IGFEI!$C:$E,3,0)</f>
        <v>R-32</v>
      </c>
      <c r="E421" s="101" t="s">
        <v>1529</v>
      </c>
      <c r="F421" s="105">
        <f>VLOOKUP(C421,'Tarifa Compacta'!C:E,3,FALSE)</f>
        <v>4544</v>
      </c>
    </row>
    <row r="422" spans="2:6" s="110" customFormat="1" ht="18">
      <c r="B422" s="103">
        <v>5025232910588</v>
      </c>
      <c r="C422" s="47" t="s">
        <v>1688</v>
      </c>
      <c r="D422" s="105"/>
      <c r="E422" s="101" t="s">
        <v>1689</v>
      </c>
      <c r="F422" s="105">
        <f>VLOOKUP(C422,'Tarifa Compacta'!C:E,3,FALSE)</f>
        <v>392</v>
      </c>
    </row>
    <row r="423" spans="2:6" s="110" customFormat="1" ht="18">
      <c r="B423" s="106">
        <v>5025232880621</v>
      </c>
      <c r="C423" s="52" t="s">
        <v>1530</v>
      </c>
      <c r="D423" s="109"/>
      <c r="E423" s="108" t="s">
        <v>1531</v>
      </c>
      <c r="F423" s="109">
        <f>VLOOKUP(C423,'Tarifa Compacta'!C:E,3,FALSE)</f>
        <v>183</v>
      </c>
    </row>
    <row r="424" spans="2:6" s="110" customFormat="1" ht="18.75">
      <c r="B424" s="103">
        <v>4010869372831</v>
      </c>
      <c r="C424" s="43" t="s">
        <v>1698</v>
      </c>
      <c r="D424" s="102" t="str">
        <f>VLOOKUP(C424,IGFEI!$C:$E,3,0)</f>
        <v>R-32</v>
      </c>
      <c r="E424" s="101" t="s">
        <v>1616</v>
      </c>
      <c r="F424" s="102">
        <f>VLOOKUP(C424,'Tarifa Compacta'!C:E,3,FALSE)</f>
        <v>6571</v>
      </c>
    </row>
    <row r="425" spans="2:6" s="110" customFormat="1" ht="18">
      <c r="B425" s="103">
        <v>5025232898817</v>
      </c>
      <c r="C425" s="47" t="s">
        <v>1647</v>
      </c>
      <c r="D425" s="105"/>
      <c r="E425" s="146" t="s">
        <v>1267</v>
      </c>
      <c r="F425" s="105">
        <f>VLOOKUP(C425,'Tarifa Compacta'!C:E,3,FALSE)</f>
        <v>1059</v>
      </c>
    </row>
    <row r="426" spans="2:6" s="110" customFormat="1" ht="18">
      <c r="B426" s="103">
        <v>5025232914555</v>
      </c>
      <c r="C426" s="47" t="s">
        <v>1619</v>
      </c>
      <c r="D426" s="105" t="str">
        <f>VLOOKUP(C426,IGFEI!$C:$E,3,0)</f>
        <v>R-32</v>
      </c>
      <c r="E426" s="101" t="s">
        <v>1548</v>
      </c>
      <c r="F426" s="105">
        <f>VLOOKUP(C426,'Tarifa Compacta'!C:E,3,FALSE)</f>
        <v>4937</v>
      </c>
    </row>
    <row r="427" spans="2:6" s="110" customFormat="1" ht="18">
      <c r="B427" s="103">
        <v>5025232910588</v>
      </c>
      <c r="C427" s="47" t="s">
        <v>1688</v>
      </c>
      <c r="D427" s="105"/>
      <c r="E427" s="101" t="s">
        <v>1689</v>
      </c>
      <c r="F427" s="105">
        <f>VLOOKUP(C427,'Tarifa Compacta'!C:E,3,FALSE)</f>
        <v>392</v>
      </c>
    </row>
    <row r="428" spans="2:6" s="110" customFormat="1" ht="18">
      <c r="B428" s="106">
        <v>5025232880621</v>
      </c>
      <c r="C428" s="52" t="s">
        <v>1530</v>
      </c>
      <c r="D428" s="109"/>
      <c r="E428" s="108" t="s">
        <v>1531</v>
      </c>
      <c r="F428" s="109">
        <f>VLOOKUP(C428,'Tarifa Compacta'!C:E,3,FALSE)</f>
        <v>183</v>
      </c>
    </row>
    <row r="429" spans="2:6" s="110" customFormat="1" ht="18.75">
      <c r="B429" s="103">
        <v>4010869372848</v>
      </c>
      <c r="C429" s="43" t="s">
        <v>1699</v>
      </c>
      <c r="D429" s="102" t="str">
        <f>VLOOKUP(C429,IGFEI!$C:$E,3,0)</f>
        <v>R-32</v>
      </c>
      <c r="E429" s="101" t="s">
        <v>1621</v>
      </c>
      <c r="F429" s="102">
        <f>VLOOKUP(C429,'Tarifa Compacta'!C:E,3,FALSE)</f>
        <v>7499</v>
      </c>
    </row>
    <row r="430" spans="2:6" s="110" customFormat="1" ht="18">
      <c r="B430" s="103">
        <v>5025232898817</v>
      </c>
      <c r="C430" s="47" t="s">
        <v>1647</v>
      </c>
      <c r="D430" s="105"/>
      <c r="E430" s="146" t="s">
        <v>1267</v>
      </c>
      <c r="F430" s="105">
        <f>VLOOKUP(C430,'Tarifa Compacta'!C:E,3,FALSE)</f>
        <v>1059</v>
      </c>
    </row>
    <row r="431" spans="2:6" s="110" customFormat="1" ht="18">
      <c r="B431" s="103">
        <v>5025232914562</v>
      </c>
      <c r="C431" s="47" t="s">
        <v>1622</v>
      </c>
      <c r="D431" s="105" t="str">
        <f>VLOOKUP(C431,IGFEI!$C:$E,3,0)</f>
        <v>R-32</v>
      </c>
      <c r="E431" s="101" t="s">
        <v>1529</v>
      </c>
      <c r="F431" s="105">
        <f>VLOOKUP(C431,'Tarifa Compacta'!C:E,3,FALSE)</f>
        <v>5865</v>
      </c>
    </row>
    <row r="432" spans="2:6" s="110" customFormat="1" ht="18">
      <c r="B432" s="103">
        <v>5025232910588</v>
      </c>
      <c r="C432" s="47" t="s">
        <v>1688</v>
      </c>
      <c r="D432" s="105"/>
      <c r="E432" s="101" t="s">
        <v>1689</v>
      </c>
      <c r="F432" s="105">
        <f>VLOOKUP(C432,'Tarifa Compacta'!C:E,3,FALSE)</f>
        <v>392</v>
      </c>
    </row>
    <row r="433" spans="2:6" s="110" customFormat="1" ht="18">
      <c r="B433" s="106">
        <v>5025232880621</v>
      </c>
      <c r="C433" s="52" t="s">
        <v>1530</v>
      </c>
      <c r="D433" s="109"/>
      <c r="E433" s="108" t="s">
        <v>1531</v>
      </c>
      <c r="F433" s="109">
        <f>VLOOKUP(C433,'Tarifa Compacta'!C:E,3,FALSE)</f>
        <v>183</v>
      </c>
    </row>
    <row r="434" spans="2:6" s="110" customFormat="1" ht="18.75">
      <c r="B434" s="103">
        <v>4010869372862</v>
      </c>
      <c r="C434" s="43" t="s">
        <v>1700</v>
      </c>
      <c r="D434" s="102" t="str">
        <f>VLOOKUP(C434,IGFEI!$C:$E,3,0)</f>
        <v>R-32</v>
      </c>
      <c r="E434" s="101" t="s">
        <v>1621</v>
      </c>
      <c r="F434" s="102">
        <f>VLOOKUP(C434,'Tarifa Compacta'!C:E,3,FALSE)</f>
        <v>7892</v>
      </c>
    </row>
    <row r="435" spans="2:6" s="110" customFormat="1" ht="18">
      <c r="B435" s="103">
        <v>5025232898817</v>
      </c>
      <c r="C435" s="47" t="s">
        <v>1647</v>
      </c>
      <c r="D435" s="105"/>
      <c r="E435" s="146" t="s">
        <v>1267</v>
      </c>
      <c r="F435" s="105">
        <f>VLOOKUP(C435,'Tarifa Compacta'!C:E,3,FALSE)</f>
        <v>1059</v>
      </c>
    </row>
    <row r="436" spans="2:6" s="110" customFormat="1" ht="18">
      <c r="B436" s="103">
        <v>5025232914579</v>
      </c>
      <c r="C436" s="47" t="s">
        <v>1624</v>
      </c>
      <c r="D436" s="105" t="str">
        <f>VLOOKUP(C436,IGFEI!$C:$E,3,0)</f>
        <v>R-32</v>
      </c>
      <c r="E436" s="101" t="s">
        <v>1548</v>
      </c>
      <c r="F436" s="105">
        <f>VLOOKUP(C436,'Tarifa Compacta'!C:E,3,FALSE)</f>
        <v>6258</v>
      </c>
    </row>
    <row r="437" spans="2:6" s="110" customFormat="1" ht="18">
      <c r="B437" s="103">
        <v>5025232910588</v>
      </c>
      <c r="C437" s="47" t="s">
        <v>1688</v>
      </c>
      <c r="D437" s="105"/>
      <c r="E437" s="101" t="s">
        <v>1689</v>
      </c>
      <c r="F437" s="105">
        <f>VLOOKUP(C437,'Tarifa Compacta'!C:E,3,FALSE)</f>
        <v>392</v>
      </c>
    </row>
    <row r="438" spans="2:6" s="110" customFormat="1" ht="18">
      <c r="B438" s="106">
        <v>5025232880621</v>
      </c>
      <c r="C438" s="52" t="s">
        <v>1530</v>
      </c>
      <c r="D438" s="109"/>
      <c r="E438" s="108" t="s">
        <v>1531</v>
      </c>
      <c r="F438" s="109">
        <f>VLOOKUP(C438,'Tarifa Compacta'!C:E,3,FALSE)</f>
        <v>183</v>
      </c>
    </row>
    <row r="439" spans="2:6" s="110" customFormat="1" ht="54" customHeight="1">
      <c r="B439" s="31"/>
      <c r="C439" s="31" t="s">
        <v>1701</v>
      </c>
      <c r="D439" s="32"/>
      <c r="E439" s="3"/>
      <c r="F439" s="32"/>
    </row>
    <row r="440" spans="2:6" s="110" customFormat="1" ht="18.75">
      <c r="B440" s="94"/>
      <c r="C440" s="95"/>
      <c r="D440" s="97"/>
      <c r="E440" s="96"/>
      <c r="F440" s="97"/>
    </row>
    <row r="441" spans="2:6" s="110" customFormat="1" ht="18.75">
      <c r="B441" s="103">
        <v>4010869372855</v>
      </c>
      <c r="C441" s="43" t="s">
        <v>1702</v>
      </c>
      <c r="D441" s="102" t="str">
        <f>VLOOKUP(C441,IGFEI!$C:$E,3,0)</f>
        <v>R-32</v>
      </c>
      <c r="E441" s="101" t="s">
        <v>1687</v>
      </c>
      <c r="F441" s="102">
        <f>VLOOKUP(C441,'Tarifa Compacta'!C:E,3,FALSE)</f>
        <v>3497</v>
      </c>
    </row>
    <row r="442" spans="2:6" s="110" customFormat="1" ht="18">
      <c r="B442" s="103">
        <v>5025232898831</v>
      </c>
      <c r="C442" s="47" t="s">
        <v>1639</v>
      </c>
      <c r="D442" s="105"/>
      <c r="E442" s="146" t="s">
        <v>1267</v>
      </c>
      <c r="F442" s="105">
        <f>VLOOKUP(C442,'Tarifa Compacta'!C:E,3,FALSE)</f>
        <v>888</v>
      </c>
    </row>
    <row r="443" spans="2:6" s="110" customFormat="1" ht="18">
      <c r="B443" s="103">
        <v>5025232915507</v>
      </c>
      <c r="C443" s="47" t="s">
        <v>1598</v>
      </c>
      <c r="D443" s="105" t="str">
        <f>VLOOKUP(C443,IGFEI!$C:$E,3,0)</f>
        <v>R-32</v>
      </c>
      <c r="E443" s="101" t="s">
        <v>1529</v>
      </c>
      <c r="F443" s="105">
        <f>VLOOKUP(C443,'Tarifa Compacta'!C:E,3,FALSE)</f>
        <v>1923</v>
      </c>
    </row>
    <row r="444" spans="2:6" s="110" customFormat="1" ht="18">
      <c r="B444" s="103">
        <v>5025232910588</v>
      </c>
      <c r="C444" s="47" t="s">
        <v>1688</v>
      </c>
      <c r="D444" s="105"/>
      <c r="E444" s="101" t="s">
        <v>1689</v>
      </c>
      <c r="F444" s="105">
        <f>VLOOKUP(C444,'Tarifa Compacta'!C:E,3,FALSE)</f>
        <v>392</v>
      </c>
    </row>
    <row r="445" spans="2:6" s="110" customFormat="1" ht="18">
      <c r="B445" s="106">
        <v>5025232880621</v>
      </c>
      <c r="C445" s="52" t="s">
        <v>1561</v>
      </c>
      <c r="D445" s="109"/>
      <c r="E445" s="108" t="s">
        <v>1562</v>
      </c>
      <c r="F445" s="109">
        <f>VLOOKUP(C445,'Tarifa Compacta'!C:E,3,FALSE)</f>
        <v>294</v>
      </c>
    </row>
    <row r="446" spans="2:6" s="110" customFormat="1" ht="18.75">
      <c r="B446" s="103">
        <v>4010869372930</v>
      </c>
      <c r="C446" s="43" t="s">
        <v>1703</v>
      </c>
      <c r="D446" s="102" t="str">
        <f>VLOOKUP(C446,IGFEI!$C:$E,3,0)</f>
        <v>R-32</v>
      </c>
      <c r="E446" s="101" t="s">
        <v>1600</v>
      </c>
      <c r="F446" s="102">
        <f>VLOOKUP(C446,'Tarifa Compacta'!C:E,3,FALSE)</f>
        <v>3771</v>
      </c>
    </row>
    <row r="447" spans="2:6" s="110" customFormat="1" ht="18">
      <c r="B447" s="103">
        <v>5025232898831</v>
      </c>
      <c r="C447" s="47" t="s">
        <v>1639</v>
      </c>
      <c r="D447" s="105"/>
      <c r="E447" s="146" t="s">
        <v>1267</v>
      </c>
      <c r="F447" s="105">
        <f>VLOOKUP(C447,'Tarifa Compacta'!C:E,3,FALSE)</f>
        <v>888</v>
      </c>
    </row>
    <row r="448" spans="2:6" s="110" customFormat="1" ht="18">
      <c r="B448" s="103">
        <v>5025232915514</v>
      </c>
      <c r="C448" s="47" t="s">
        <v>1601</v>
      </c>
      <c r="D448" s="105" t="str">
        <f>VLOOKUP(C448,IGFEI!$C:$E,3,0)</f>
        <v>R-32</v>
      </c>
      <c r="E448" s="101" t="s">
        <v>1529</v>
      </c>
      <c r="F448" s="105">
        <f>VLOOKUP(C448,'Tarifa Compacta'!C:E,3,FALSE)</f>
        <v>2197</v>
      </c>
    </row>
    <row r="449" spans="2:8" s="110" customFormat="1" ht="18">
      <c r="B449" s="103">
        <v>5025232910588</v>
      </c>
      <c r="C449" s="47" t="s">
        <v>1688</v>
      </c>
      <c r="D449" s="105"/>
      <c r="E449" s="101" t="s">
        <v>1689</v>
      </c>
      <c r="F449" s="105">
        <f>VLOOKUP(C449,'Tarifa Compacta'!C:E,3,FALSE)</f>
        <v>392</v>
      </c>
    </row>
    <row r="450" spans="2:8" s="110" customFormat="1" ht="18">
      <c r="B450" s="106">
        <v>5025232880621</v>
      </c>
      <c r="C450" s="52" t="s">
        <v>1561</v>
      </c>
      <c r="D450" s="109"/>
      <c r="E450" s="108" t="s">
        <v>1562</v>
      </c>
      <c r="F450" s="109">
        <f>VLOOKUP(C450,'Tarifa Compacta'!C:E,3,FALSE)</f>
        <v>294</v>
      </c>
    </row>
    <row r="451" spans="2:8" s="110" customFormat="1" ht="18.75">
      <c r="B451" s="103">
        <v>4010869372879</v>
      </c>
      <c r="C451" s="43" t="s">
        <v>1704</v>
      </c>
      <c r="D451" s="102" t="str">
        <f>VLOOKUP(C451,IGFEI!$C:$E,3,0)</f>
        <v>R-32</v>
      </c>
      <c r="E451" s="101" t="s">
        <v>1692</v>
      </c>
      <c r="F451" s="102">
        <f>VLOOKUP(C451,'Tarifa Compacta'!C:E,3,FALSE)</f>
        <v>4058</v>
      </c>
    </row>
    <row r="452" spans="2:8" s="110" customFormat="1" ht="18">
      <c r="B452" s="103">
        <v>5025232898824</v>
      </c>
      <c r="C452" s="47" t="s">
        <v>1644</v>
      </c>
      <c r="D452" s="105"/>
      <c r="E452" s="146" t="s">
        <v>1267</v>
      </c>
      <c r="F452" s="105">
        <f>VLOOKUP(C452,'Tarifa Compacta'!C:E,3,FALSE)</f>
        <v>1050</v>
      </c>
    </row>
    <row r="453" spans="2:8" s="110" customFormat="1" ht="18">
      <c r="B453" s="103">
        <v>5025232915521</v>
      </c>
      <c r="C453" s="47" t="s">
        <v>1604</v>
      </c>
      <c r="D453" s="105" t="str">
        <f>VLOOKUP(C453,IGFEI!$C:$E,3,0)</f>
        <v>R-32</v>
      </c>
      <c r="E453" s="101" t="s">
        <v>1529</v>
      </c>
      <c r="F453" s="105">
        <f>VLOOKUP(C453,'Tarifa Compacta'!C:E,3,FALSE)</f>
        <v>2322</v>
      </c>
    </row>
    <row r="454" spans="2:8" s="110" customFormat="1" ht="18">
      <c r="B454" s="103">
        <v>5025232910588</v>
      </c>
      <c r="C454" s="47" t="s">
        <v>1688</v>
      </c>
      <c r="D454" s="105"/>
      <c r="E454" s="101" t="s">
        <v>1689</v>
      </c>
      <c r="F454" s="105">
        <f>VLOOKUP(C454,'Tarifa Compacta'!C:E,3,FALSE)</f>
        <v>392</v>
      </c>
      <c r="H454" s="101"/>
    </row>
    <row r="455" spans="2:8" s="110" customFormat="1" ht="18">
      <c r="B455" s="106">
        <v>5025232880621</v>
      </c>
      <c r="C455" s="52" t="s">
        <v>1561</v>
      </c>
      <c r="D455" s="109"/>
      <c r="E455" s="108" t="s">
        <v>1531</v>
      </c>
      <c r="F455" s="109">
        <f>VLOOKUP(C455,'Tarifa Compacta'!C:E,3,FALSE)</f>
        <v>294</v>
      </c>
    </row>
    <row r="456" spans="2:8" s="110" customFormat="1" ht="18.75">
      <c r="B456" s="103">
        <v>4010869372947</v>
      </c>
      <c r="C456" s="43" t="s">
        <v>1705</v>
      </c>
      <c r="D456" s="102" t="str">
        <f>VLOOKUP(C456,IGFEI!$C:$E,3,0)</f>
        <v>R-32</v>
      </c>
      <c r="E456" s="101" t="s">
        <v>1606</v>
      </c>
      <c r="F456" s="102">
        <f>VLOOKUP(C456,'Tarifa Compacta'!C:E,3,FALSE)</f>
        <v>4635</v>
      </c>
    </row>
    <row r="457" spans="2:8" s="110" customFormat="1" ht="18">
      <c r="B457" s="103">
        <v>5025232898824</v>
      </c>
      <c r="C457" s="47" t="s">
        <v>1644</v>
      </c>
      <c r="D457" s="105"/>
      <c r="E457" s="146" t="s">
        <v>1267</v>
      </c>
      <c r="F457" s="105">
        <f>VLOOKUP(C457,'Tarifa Compacta'!C:E,3,FALSE)</f>
        <v>1050</v>
      </c>
    </row>
    <row r="458" spans="2:8" s="110" customFormat="1" ht="18">
      <c r="B458" s="103">
        <v>5025232914500</v>
      </c>
      <c r="C458" s="47" t="s">
        <v>1607</v>
      </c>
      <c r="D458" s="105" t="str">
        <f>VLOOKUP(C458,IGFEI!$C:$E,3,0)</f>
        <v>R-32</v>
      </c>
      <c r="E458" s="101" t="s">
        <v>1529</v>
      </c>
      <c r="F458" s="105">
        <f>VLOOKUP(C458,'Tarifa Compacta'!C:E,3,FALSE)</f>
        <v>2899</v>
      </c>
    </row>
    <row r="459" spans="2:8" s="110" customFormat="1" ht="18">
      <c r="B459" s="103">
        <v>5025232910588</v>
      </c>
      <c r="C459" s="47" t="s">
        <v>1688</v>
      </c>
      <c r="D459" s="105"/>
      <c r="E459" s="101" t="s">
        <v>1689</v>
      </c>
      <c r="F459" s="105">
        <f>VLOOKUP(C459,'Tarifa Compacta'!C:E,3,FALSE)</f>
        <v>392</v>
      </c>
    </row>
    <row r="460" spans="2:8" s="110" customFormat="1" ht="18">
      <c r="B460" s="106">
        <v>5025232880621</v>
      </c>
      <c r="C460" s="52" t="s">
        <v>1561</v>
      </c>
      <c r="D460" s="109"/>
      <c r="E460" s="108" t="s">
        <v>1562</v>
      </c>
      <c r="F460" s="109">
        <f>VLOOKUP(C460,'Tarifa Compacta'!C:E,3,FALSE)</f>
        <v>294</v>
      </c>
    </row>
    <row r="461" spans="2:8" s="110" customFormat="1" ht="18.75">
      <c r="B461" s="103">
        <v>4010869372954</v>
      </c>
      <c r="C461" s="43" t="s">
        <v>1706</v>
      </c>
      <c r="D461" s="102" t="str">
        <f>VLOOKUP(C461,IGFEI!$C:$E,3,0)</f>
        <v>R-32</v>
      </c>
      <c r="E461" s="101" t="s">
        <v>1606</v>
      </c>
      <c r="F461" s="102">
        <f>VLOOKUP(C461,'Tarifa Compacta'!C:E,3,FALSE)</f>
        <v>4932</v>
      </c>
    </row>
    <row r="462" spans="2:8" s="110" customFormat="1" ht="18">
      <c r="B462" s="103">
        <v>5025232898824</v>
      </c>
      <c r="C462" s="47" t="s">
        <v>1644</v>
      </c>
      <c r="D462" s="105"/>
      <c r="E462" s="146" t="s">
        <v>1267</v>
      </c>
      <c r="F462" s="105">
        <f>VLOOKUP(C462,'Tarifa Compacta'!C:E,3,FALSE)</f>
        <v>1050</v>
      </c>
    </row>
    <row r="463" spans="2:8" s="110" customFormat="1" ht="18">
      <c r="B463" s="103">
        <v>5025232914517</v>
      </c>
      <c r="C463" s="47" t="s">
        <v>1609</v>
      </c>
      <c r="D463" s="105" t="str">
        <f>VLOOKUP(C463,IGFEI!$C:$E,3,0)</f>
        <v>R-32</v>
      </c>
      <c r="E463" s="101" t="s">
        <v>1548</v>
      </c>
      <c r="F463" s="105">
        <f>VLOOKUP(C463,'Tarifa Compacta'!C:E,3,FALSE)</f>
        <v>3196</v>
      </c>
    </row>
    <row r="464" spans="2:8" s="110" customFormat="1" ht="18">
      <c r="B464" s="103">
        <v>5025232910588</v>
      </c>
      <c r="C464" s="47" t="s">
        <v>1688</v>
      </c>
      <c r="D464" s="105"/>
      <c r="E464" s="101" t="s">
        <v>1689</v>
      </c>
      <c r="F464" s="105">
        <f>VLOOKUP(C464,'Tarifa Compacta'!C:E,3,FALSE)</f>
        <v>392</v>
      </c>
    </row>
    <row r="465" spans="2:11" s="110" customFormat="1" ht="18">
      <c r="B465" s="106">
        <v>5025232880621</v>
      </c>
      <c r="C465" s="52" t="s">
        <v>1561</v>
      </c>
      <c r="D465" s="109"/>
      <c r="E465" s="108" t="s">
        <v>1562</v>
      </c>
      <c r="F465" s="109">
        <f>VLOOKUP(C465,'Tarifa Compacta'!C:E,3,FALSE)</f>
        <v>294</v>
      </c>
    </row>
    <row r="466" spans="2:11" s="110" customFormat="1" ht="18.75">
      <c r="B466" s="103">
        <v>4010869372961</v>
      </c>
      <c r="C466" s="43" t="s">
        <v>1707</v>
      </c>
      <c r="D466" s="102" t="str">
        <f>VLOOKUP(C466,IGFEI!$C:$E,3,0)</f>
        <v>R-32</v>
      </c>
      <c r="E466" s="101" t="s">
        <v>1611</v>
      </c>
      <c r="F466" s="102">
        <f>VLOOKUP(C466,'Tarifa Compacta'!C:E,3,FALSE)</f>
        <v>5271</v>
      </c>
      <c r="K466" s="1"/>
    </row>
    <row r="467" spans="2:11" s="110" customFormat="1" ht="18">
      <c r="B467" s="103">
        <v>5025232898817</v>
      </c>
      <c r="C467" s="47" t="s">
        <v>1647</v>
      </c>
      <c r="D467" s="105"/>
      <c r="E467" s="146" t="s">
        <v>1267</v>
      </c>
      <c r="F467" s="105">
        <f>VLOOKUP(C467,'Tarifa Compacta'!C:E,3,FALSE)</f>
        <v>1059</v>
      </c>
      <c r="K467" s="79"/>
    </row>
    <row r="468" spans="2:11" s="110" customFormat="1" ht="18">
      <c r="B468" s="103">
        <v>5025232914524</v>
      </c>
      <c r="C468" s="47" t="s">
        <v>1612</v>
      </c>
      <c r="D468" s="105" t="str">
        <f>VLOOKUP(C468,IGFEI!$C:$E,3,0)</f>
        <v>R-32</v>
      </c>
      <c r="E468" s="101" t="s">
        <v>1529</v>
      </c>
      <c r="F468" s="105">
        <f>VLOOKUP(C468,'Tarifa Compacta'!C:E,3,FALSE)</f>
        <v>3526</v>
      </c>
    </row>
    <row r="469" spans="2:11" s="110" customFormat="1" ht="18">
      <c r="B469" s="103">
        <v>5025232910588</v>
      </c>
      <c r="C469" s="47" t="s">
        <v>1688</v>
      </c>
      <c r="D469" s="105"/>
      <c r="E469" s="101" t="s">
        <v>1689</v>
      </c>
      <c r="F469" s="105">
        <f>VLOOKUP(C469,'Tarifa Compacta'!C:E,3,FALSE)</f>
        <v>392</v>
      </c>
    </row>
    <row r="470" spans="2:11" s="110" customFormat="1" ht="18">
      <c r="B470" s="106">
        <v>5025232880621</v>
      </c>
      <c r="C470" s="52" t="s">
        <v>1561</v>
      </c>
      <c r="D470" s="109"/>
      <c r="E470" s="108" t="s">
        <v>1562</v>
      </c>
      <c r="F470" s="109">
        <f>VLOOKUP(C470,'Tarifa Compacta'!C:E,3,FALSE)</f>
        <v>294</v>
      </c>
    </row>
    <row r="471" spans="2:11" s="110" customFormat="1" ht="18.75">
      <c r="B471" s="103">
        <v>4010869372985</v>
      </c>
      <c r="C471" s="43" t="s">
        <v>1708</v>
      </c>
      <c r="D471" s="102" t="str">
        <f>VLOOKUP(C471,IGFEI!$C:$E,3,0)</f>
        <v>R-32</v>
      </c>
      <c r="E471" s="101" t="s">
        <v>1611</v>
      </c>
      <c r="F471" s="102">
        <f>VLOOKUP(C471,'Tarifa Compacta'!C:E,3,FALSE)</f>
        <v>5585</v>
      </c>
    </row>
    <row r="472" spans="2:11" s="110" customFormat="1" ht="18">
      <c r="B472" s="103">
        <v>5025232898817</v>
      </c>
      <c r="C472" s="47" t="s">
        <v>1647</v>
      </c>
      <c r="D472" s="105"/>
      <c r="E472" s="146" t="s">
        <v>1267</v>
      </c>
      <c r="F472" s="105">
        <f>VLOOKUP(C472,'Tarifa Compacta'!C:E,3,FALSE)</f>
        <v>1059</v>
      </c>
    </row>
    <row r="473" spans="2:11" s="110" customFormat="1" ht="18">
      <c r="B473" s="103">
        <v>5025232914531</v>
      </c>
      <c r="C473" s="47" t="s">
        <v>1614</v>
      </c>
      <c r="D473" s="105" t="str">
        <f>VLOOKUP(C473,IGFEI!$C:$E,3,0)</f>
        <v>R-32</v>
      </c>
      <c r="E473" s="101" t="s">
        <v>1548</v>
      </c>
      <c r="F473" s="105">
        <f>VLOOKUP(C473,'Tarifa Compacta'!C:E,3,FALSE)</f>
        <v>3840</v>
      </c>
    </row>
    <row r="474" spans="2:11" s="110" customFormat="1" ht="18">
      <c r="B474" s="103">
        <v>5025232910588</v>
      </c>
      <c r="C474" s="47" t="s">
        <v>1688</v>
      </c>
      <c r="D474" s="105"/>
      <c r="E474" s="101" t="s">
        <v>1689</v>
      </c>
      <c r="F474" s="105">
        <f>VLOOKUP(C474,'Tarifa Compacta'!C:E,3,FALSE)</f>
        <v>392</v>
      </c>
    </row>
    <row r="475" spans="2:11" s="110" customFormat="1" ht="18">
      <c r="B475" s="106">
        <v>5025232880621</v>
      </c>
      <c r="C475" s="52" t="s">
        <v>1561</v>
      </c>
      <c r="D475" s="109"/>
      <c r="E475" s="108" t="s">
        <v>1562</v>
      </c>
      <c r="F475" s="109">
        <f>VLOOKUP(C475,'Tarifa Compacta'!C:E,3,FALSE)</f>
        <v>294</v>
      </c>
    </row>
    <row r="476" spans="2:11" s="110" customFormat="1" ht="18.75">
      <c r="B476" s="103">
        <v>4010869372978</v>
      </c>
      <c r="C476" s="43" t="s">
        <v>1709</v>
      </c>
      <c r="D476" s="102" t="str">
        <f>VLOOKUP(C476,IGFEI!$C:$E,3,0)</f>
        <v>R-32</v>
      </c>
      <c r="E476" s="101" t="s">
        <v>1616</v>
      </c>
      <c r="F476" s="102">
        <f>VLOOKUP(C476,'Tarifa Compacta'!C:E,3,FALSE)</f>
        <v>6289</v>
      </c>
    </row>
    <row r="477" spans="2:11" s="110" customFormat="1" ht="18">
      <c r="B477" s="103">
        <v>5025232898817</v>
      </c>
      <c r="C477" s="47" t="s">
        <v>1647</v>
      </c>
      <c r="D477" s="105"/>
      <c r="E477" s="146" t="s">
        <v>1267</v>
      </c>
      <c r="F477" s="105">
        <f>VLOOKUP(C477,'Tarifa Compacta'!C:E,3,FALSE)</f>
        <v>1059</v>
      </c>
    </row>
    <row r="478" spans="2:11" s="110" customFormat="1" ht="18">
      <c r="B478" s="103">
        <v>5025232914548</v>
      </c>
      <c r="C478" s="47" t="s">
        <v>1617</v>
      </c>
      <c r="D478" s="105" t="str">
        <f>VLOOKUP(C478,IGFEI!$C:$E,3,0)</f>
        <v>R-32</v>
      </c>
      <c r="E478" s="101" t="s">
        <v>1529</v>
      </c>
      <c r="F478" s="105">
        <f>VLOOKUP(C478,'Tarifa Compacta'!C:E,3,FALSE)</f>
        <v>4544</v>
      </c>
    </row>
    <row r="479" spans="2:11" s="110" customFormat="1" ht="18">
      <c r="B479" s="103">
        <v>5025232910588</v>
      </c>
      <c r="C479" s="47" t="s">
        <v>1688</v>
      </c>
      <c r="D479" s="105"/>
      <c r="E479" s="101" t="s">
        <v>1689</v>
      </c>
      <c r="F479" s="105">
        <f>VLOOKUP(C479,'Tarifa Compacta'!C:E,3,FALSE)</f>
        <v>392</v>
      </c>
    </row>
    <row r="480" spans="2:11" s="110" customFormat="1" ht="18">
      <c r="B480" s="106">
        <v>5025232880621</v>
      </c>
      <c r="C480" s="52" t="s">
        <v>1561</v>
      </c>
      <c r="D480" s="109"/>
      <c r="E480" s="108" t="s">
        <v>1562</v>
      </c>
      <c r="F480" s="109">
        <f>VLOOKUP(C480,'Tarifa Compacta'!C:E,3,FALSE)</f>
        <v>294</v>
      </c>
    </row>
    <row r="481" spans="2:11" s="110" customFormat="1" ht="18.75">
      <c r="B481" s="103">
        <v>4010869372992</v>
      </c>
      <c r="C481" s="43" t="s">
        <v>1710</v>
      </c>
      <c r="D481" s="102" t="str">
        <f>VLOOKUP(C481,IGFEI!$C:$E,3,0)</f>
        <v>R-32</v>
      </c>
      <c r="E481" s="101" t="s">
        <v>1616</v>
      </c>
      <c r="F481" s="102">
        <f>VLOOKUP(C481,'Tarifa Compacta'!C:E,3,FALSE)</f>
        <v>6682</v>
      </c>
    </row>
    <row r="482" spans="2:11" s="110" customFormat="1" ht="18">
      <c r="B482" s="103">
        <v>5025232898817</v>
      </c>
      <c r="C482" s="47" t="s">
        <v>1647</v>
      </c>
      <c r="D482" s="105"/>
      <c r="E482" s="146" t="s">
        <v>1267</v>
      </c>
      <c r="F482" s="105">
        <f>VLOOKUP(C482,'Tarifa Compacta'!C:E,3,FALSE)</f>
        <v>1059</v>
      </c>
    </row>
    <row r="483" spans="2:11" s="110" customFormat="1" ht="18">
      <c r="B483" s="103">
        <v>5025232914555</v>
      </c>
      <c r="C483" s="47" t="s">
        <v>1619</v>
      </c>
      <c r="D483" s="105" t="str">
        <f>VLOOKUP(C483,IGFEI!$C:$E,3,0)</f>
        <v>R-32</v>
      </c>
      <c r="E483" s="101" t="s">
        <v>1548</v>
      </c>
      <c r="F483" s="105">
        <f>VLOOKUP(C483,'Tarifa Compacta'!C:E,3,FALSE)</f>
        <v>4937</v>
      </c>
    </row>
    <row r="484" spans="2:11" s="110" customFormat="1" ht="18">
      <c r="B484" s="103">
        <v>5025232910588</v>
      </c>
      <c r="C484" s="47" t="s">
        <v>1688</v>
      </c>
      <c r="D484" s="105"/>
      <c r="E484" s="101" t="s">
        <v>1689</v>
      </c>
      <c r="F484" s="105">
        <f>VLOOKUP(C484,'Tarifa Compacta'!C:E,3,FALSE)</f>
        <v>392</v>
      </c>
    </row>
    <row r="485" spans="2:11" s="110" customFormat="1" ht="18">
      <c r="B485" s="106">
        <v>5025232880621</v>
      </c>
      <c r="C485" s="52" t="s">
        <v>1561</v>
      </c>
      <c r="D485" s="109"/>
      <c r="E485" s="108" t="s">
        <v>1562</v>
      </c>
      <c r="F485" s="109">
        <f>VLOOKUP(C485,'Tarifa Compacta'!C:E,3,FALSE)</f>
        <v>294</v>
      </c>
    </row>
    <row r="486" spans="2:11" s="110" customFormat="1" ht="18.75">
      <c r="B486" s="103">
        <v>4010869373005</v>
      </c>
      <c r="C486" s="43" t="s">
        <v>1711</v>
      </c>
      <c r="D486" s="102" t="str">
        <f>VLOOKUP(C486,IGFEI!$C:$E,3,0)</f>
        <v>R-32</v>
      </c>
      <c r="E486" s="101" t="s">
        <v>1621</v>
      </c>
      <c r="F486" s="102">
        <f>VLOOKUP(C486,'Tarifa Compacta'!C:E,3,FALSE)</f>
        <v>7610</v>
      </c>
    </row>
    <row r="487" spans="2:11" s="110" customFormat="1" ht="18">
      <c r="B487" s="103">
        <v>5025232898817</v>
      </c>
      <c r="C487" s="47" t="s">
        <v>1647</v>
      </c>
      <c r="D487" s="105"/>
      <c r="E487" s="146" t="s">
        <v>1267</v>
      </c>
      <c r="F487" s="105">
        <f>VLOOKUP(C487,'Tarifa Compacta'!C:E,3,FALSE)</f>
        <v>1059</v>
      </c>
    </row>
    <row r="488" spans="2:11" s="110" customFormat="1" ht="18">
      <c r="B488" s="103">
        <v>5025232914562</v>
      </c>
      <c r="C488" s="47" t="s">
        <v>1622</v>
      </c>
      <c r="D488" s="105" t="str">
        <f>VLOOKUP(C488,IGFEI!$C:$E,3,0)</f>
        <v>R-32</v>
      </c>
      <c r="E488" s="101" t="s">
        <v>1529</v>
      </c>
      <c r="F488" s="105">
        <f>VLOOKUP(C488,'Tarifa Compacta'!C:E,3,FALSE)</f>
        <v>5865</v>
      </c>
    </row>
    <row r="489" spans="2:11" s="110" customFormat="1" ht="18">
      <c r="B489" s="103">
        <v>5025232910588</v>
      </c>
      <c r="C489" s="47" t="s">
        <v>1688</v>
      </c>
      <c r="D489" s="105"/>
      <c r="E489" s="101" t="s">
        <v>1689</v>
      </c>
      <c r="F489" s="105">
        <f>VLOOKUP(C489,'Tarifa Compacta'!C:E,3,FALSE)</f>
        <v>392</v>
      </c>
    </row>
    <row r="490" spans="2:11" s="110" customFormat="1" ht="18">
      <c r="B490" s="106">
        <v>5025232880621</v>
      </c>
      <c r="C490" s="52" t="s">
        <v>1561</v>
      </c>
      <c r="D490" s="109"/>
      <c r="E490" s="108" t="s">
        <v>1562</v>
      </c>
      <c r="F490" s="109">
        <f>VLOOKUP(C490,'Tarifa Compacta'!C:E,3,FALSE)</f>
        <v>294</v>
      </c>
    </row>
    <row r="491" spans="2:11" s="110" customFormat="1" ht="18.75">
      <c r="B491" s="103">
        <v>4010869373012</v>
      </c>
      <c r="C491" s="43" t="s">
        <v>1712</v>
      </c>
      <c r="D491" s="102" t="str">
        <f>VLOOKUP(C491,IGFEI!$C:$E,3,0)</f>
        <v>R-32</v>
      </c>
      <c r="E491" s="101" t="s">
        <v>1621</v>
      </c>
      <c r="F491" s="102">
        <f>VLOOKUP(C491,'Tarifa Compacta'!C:E,3,FALSE)</f>
        <v>8003</v>
      </c>
    </row>
    <row r="492" spans="2:11" s="110" customFormat="1" ht="18">
      <c r="B492" s="103">
        <v>5025232898817</v>
      </c>
      <c r="C492" s="47" t="s">
        <v>1647</v>
      </c>
      <c r="D492" s="105"/>
      <c r="E492" s="146" t="s">
        <v>1267</v>
      </c>
      <c r="F492" s="105">
        <f>VLOOKUP(C492,'Tarifa Compacta'!C:E,3,FALSE)</f>
        <v>1059</v>
      </c>
    </row>
    <row r="493" spans="2:11" s="110" customFormat="1" ht="18">
      <c r="B493" s="103">
        <v>5025232914579</v>
      </c>
      <c r="C493" s="47" t="s">
        <v>1624</v>
      </c>
      <c r="D493" s="105" t="str">
        <f>VLOOKUP(C493,IGFEI!$C:$E,3,0)</f>
        <v>R-32</v>
      </c>
      <c r="E493" s="101" t="s">
        <v>1548</v>
      </c>
      <c r="F493" s="105">
        <f>VLOOKUP(C493,'Tarifa Compacta'!C:E,3,FALSE)</f>
        <v>6258</v>
      </c>
    </row>
    <row r="494" spans="2:11" s="110" customFormat="1" ht="18">
      <c r="B494" s="103">
        <v>5025232910588</v>
      </c>
      <c r="C494" s="47" t="s">
        <v>1688</v>
      </c>
      <c r="D494" s="105"/>
      <c r="E494" s="101" t="s">
        <v>1689</v>
      </c>
      <c r="F494" s="105">
        <f>VLOOKUP(C494,'Tarifa Compacta'!C:E,3,FALSE)</f>
        <v>392</v>
      </c>
    </row>
    <row r="495" spans="2:11" s="110" customFormat="1" ht="18">
      <c r="B495" s="106">
        <v>5025232880621</v>
      </c>
      <c r="C495" s="52" t="s">
        <v>1561</v>
      </c>
      <c r="D495" s="109"/>
      <c r="E495" s="108" t="s">
        <v>1562</v>
      </c>
      <c r="F495" s="109">
        <f>VLOOKUP(C495,'Tarifa Compacta'!C:E,3,FALSE)</f>
        <v>294</v>
      </c>
    </row>
    <row r="496" spans="2:11" s="1" customFormat="1" ht="50.1" customHeight="1">
      <c r="B496" s="31"/>
      <c r="C496" s="31" t="s">
        <v>1713</v>
      </c>
      <c r="D496" s="32"/>
      <c r="E496" s="3"/>
      <c r="F496" s="32"/>
      <c r="G496"/>
      <c r="K496" s="110"/>
    </row>
    <row r="497" spans="2:11" ht="9.9499999999999993" customHeight="1">
      <c r="B497" s="94"/>
      <c r="C497" s="95"/>
      <c r="D497" s="97"/>
      <c r="E497" s="96"/>
      <c r="F497" s="97"/>
      <c r="G497"/>
      <c r="K497" s="110"/>
    </row>
    <row r="498" spans="2:11" s="110" customFormat="1" ht="18.75">
      <c r="B498" s="103">
        <v>4010869372466</v>
      </c>
      <c r="C498" s="43" t="s">
        <v>1714</v>
      </c>
      <c r="D498" s="102" t="str">
        <f>VLOOKUP(C498,IGFEI!$C:$E,3,0)</f>
        <v>R-32</v>
      </c>
      <c r="E498" s="101" t="s">
        <v>1526</v>
      </c>
      <c r="F498" s="102">
        <f>VLOOKUP(C498,'Tarifa Compacta'!C:E,3,FALSE)</f>
        <v>2174</v>
      </c>
      <c r="G498"/>
    </row>
    <row r="499" spans="2:11" s="110" customFormat="1" ht="18">
      <c r="B499" s="103">
        <v>5025232915804</v>
      </c>
      <c r="C499" s="47" t="s">
        <v>1715</v>
      </c>
      <c r="D499" s="105"/>
      <c r="E499" s="146" t="s">
        <v>1267</v>
      </c>
      <c r="F499" s="105">
        <f>VLOOKUP(C499,'Tarifa Compacta'!C:E,3,FALSE)</f>
        <v>1407</v>
      </c>
      <c r="G499"/>
    </row>
    <row r="500" spans="2:11" s="110" customFormat="1" ht="18">
      <c r="B500" s="103">
        <v>5025232899333</v>
      </c>
      <c r="C500" s="47" t="s">
        <v>1528</v>
      </c>
      <c r="D500" s="105" t="str">
        <f>VLOOKUP(C500,IGFEI!$C:$E,3,0)</f>
        <v>R-32</v>
      </c>
      <c r="E500" s="101" t="s">
        <v>1529</v>
      </c>
      <c r="F500" s="105">
        <f>VLOOKUP(C500,'Tarifa Compacta'!C:E,3,FALSE)</f>
        <v>584</v>
      </c>
      <c r="G500"/>
    </row>
    <row r="501" spans="2:11" s="110" customFormat="1" ht="18">
      <c r="B501" s="106">
        <v>5025232880621</v>
      </c>
      <c r="C501" s="52" t="s">
        <v>1530</v>
      </c>
      <c r="D501" s="109"/>
      <c r="E501" s="108" t="s">
        <v>1531</v>
      </c>
      <c r="F501" s="109">
        <f>VLOOKUP(C501,'Tarifa Compacta'!C:E,3,FALSE)</f>
        <v>183</v>
      </c>
      <c r="G501"/>
    </row>
    <row r="502" spans="2:11" s="110" customFormat="1" ht="18.75">
      <c r="B502" s="103">
        <v>4010869372473</v>
      </c>
      <c r="C502" s="43" t="s">
        <v>1716</v>
      </c>
      <c r="D502" s="102" t="str">
        <f>VLOOKUP(C502,IGFEI!$C:$E,3,0)</f>
        <v>R-32</v>
      </c>
      <c r="E502" s="101" t="s">
        <v>1533</v>
      </c>
      <c r="F502" s="102">
        <f>VLOOKUP(C502,'Tarifa Compacta'!C:E,3,FALSE)</f>
        <v>2872</v>
      </c>
      <c r="G502"/>
    </row>
    <row r="503" spans="2:11" s="110" customFormat="1" ht="18">
      <c r="B503" s="103">
        <v>5025232915804</v>
      </c>
      <c r="C503" s="47" t="s">
        <v>1715</v>
      </c>
      <c r="D503" s="105"/>
      <c r="E503" s="146" t="s">
        <v>1267</v>
      </c>
      <c r="F503" s="105">
        <f>VLOOKUP(C503,'Tarifa Compacta'!C:E,3,FALSE)</f>
        <v>1407</v>
      </c>
      <c r="G503"/>
    </row>
    <row r="504" spans="2:11" s="110" customFormat="1" ht="18">
      <c r="B504" s="103">
        <v>5025232899340</v>
      </c>
      <c r="C504" s="47" t="s">
        <v>1534</v>
      </c>
      <c r="D504" s="105" t="str">
        <f>VLOOKUP(C504,IGFEI!$C:$E,3,0)</f>
        <v>R-32</v>
      </c>
      <c r="E504" s="101" t="s">
        <v>1529</v>
      </c>
      <c r="F504" s="105">
        <f>VLOOKUP(C504,'Tarifa Compacta'!C:E,3,FALSE)</f>
        <v>1282</v>
      </c>
      <c r="G504"/>
    </row>
    <row r="505" spans="2:11" s="110" customFormat="1" ht="18">
      <c r="B505" s="106">
        <v>5025232880621</v>
      </c>
      <c r="C505" s="52" t="s">
        <v>1530</v>
      </c>
      <c r="D505" s="109"/>
      <c r="E505" s="108" t="s">
        <v>1531</v>
      </c>
      <c r="F505" s="109">
        <f>VLOOKUP(C505,'Tarifa Compacta'!C:E,3,FALSE)</f>
        <v>183</v>
      </c>
      <c r="G505"/>
    </row>
    <row r="506" spans="2:11" s="110" customFormat="1" ht="18.75">
      <c r="B506" s="103">
        <v>4010869372480</v>
      </c>
      <c r="C506" s="43" t="s">
        <v>1717</v>
      </c>
      <c r="D506" s="102" t="str">
        <f>VLOOKUP(C506,IGFEI!$C:$E,3,0)</f>
        <v>R-32</v>
      </c>
      <c r="E506" s="101" t="s">
        <v>1536</v>
      </c>
      <c r="F506" s="102">
        <f>VLOOKUP(C506,'Tarifa Compacta'!C:E,3,FALSE)</f>
        <v>3191</v>
      </c>
      <c r="G506"/>
    </row>
    <row r="507" spans="2:11" s="110" customFormat="1" ht="18">
      <c r="B507" s="103">
        <v>5025232915811</v>
      </c>
      <c r="C507" s="47" t="s">
        <v>1718</v>
      </c>
      <c r="D507" s="105"/>
      <c r="E507" s="146" t="s">
        <v>1267</v>
      </c>
      <c r="F507" s="105">
        <f>VLOOKUP(C507,'Tarifa Compacta'!C:E,3,FALSE)</f>
        <v>1715</v>
      </c>
      <c r="G507"/>
    </row>
    <row r="508" spans="2:11" s="110" customFormat="1" ht="18">
      <c r="B508" s="103">
        <v>5025232920884</v>
      </c>
      <c r="C508" s="47" t="s">
        <v>1538</v>
      </c>
      <c r="D508" s="105" t="str">
        <f>VLOOKUP(C508,IGFEI!$C:$E,3,0)</f>
        <v>R-32</v>
      </c>
      <c r="E508" s="101" t="s">
        <v>1529</v>
      </c>
      <c r="F508" s="105">
        <f>VLOOKUP(C508,'Tarifa Compacta'!C:E,3,FALSE)</f>
        <v>1293</v>
      </c>
      <c r="G508"/>
      <c r="K508" s="1"/>
    </row>
    <row r="509" spans="2:11" s="110" customFormat="1" ht="18">
      <c r="B509" s="106">
        <v>5025232880621</v>
      </c>
      <c r="C509" s="52" t="s">
        <v>1530</v>
      </c>
      <c r="D509" s="109"/>
      <c r="E509" s="108" t="s">
        <v>1531</v>
      </c>
      <c r="F509" s="109">
        <f>VLOOKUP(C509,'Tarifa Compacta'!C:E,3,FALSE)</f>
        <v>183</v>
      </c>
      <c r="G509"/>
      <c r="K509" s="79"/>
    </row>
    <row r="510" spans="2:11" s="110" customFormat="1" ht="18.75">
      <c r="B510" s="103">
        <v>4010869372497</v>
      </c>
      <c r="C510" s="43" t="s">
        <v>1719</v>
      </c>
      <c r="D510" s="102" t="str">
        <f>VLOOKUP(C510,IGFEI!$C:$E,3,0)</f>
        <v>R-32</v>
      </c>
      <c r="E510" s="101" t="s">
        <v>1540</v>
      </c>
      <c r="F510" s="102">
        <f>VLOOKUP(C510,'Tarifa Compacta'!C:E,3,FALSE)</f>
        <v>3226</v>
      </c>
      <c r="G510"/>
    </row>
    <row r="511" spans="2:11" s="110" customFormat="1" ht="18">
      <c r="B511" s="103">
        <v>5025232915811</v>
      </c>
      <c r="C511" s="47" t="s">
        <v>1718</v>
      </c>
      <c r="D511" s="105"/>
      <c r="E511" s="146" t="s">
        <v>1267</v>
      </c>
      <c r="F511" s="105">
        <f>VLOOKUP(C511,'Tarifa Compacta'!C:E,3,FALSE)</f>
        <v>1715</v>
      </c>
      <c r="G511"/>
    </row>
    <row r="512" spans="2:11" s="110" customFormat="1" ht="18">
      <c r="B512" s="103">
        <v>5025232920891</v>
      </c>
      <c r="C512" s="47" t="s">
        <v>1541</v>
      </c>
      <c r="D512" s="105" t="str">
        <f>VLOOKUP(C512,IGFEI!$C:$E,3,0)</f>
        <v>R-32</v>
      </c>
      <c r="E512" s="101" t="s">
        <v>1529</v>
      </c>
      <c r="F512" s="105">
        <f>VLOOKUP(C512,'Tarifa Compacta'!C:E,3,FALSE)</f>
        <v>1328</v>
      </c>
      <c r="G512"/>
    </row>
    <row r="513" spans="2:7" s="110" customFormat="1" ht="18">
      <c r="B513" s="106">
        <v>5025232880621</v>
      </c>
      <c r="C513" s="52" t="s">
        <v>1530</v>
      </c>
      <c r="D513" s="109"/>
      <c r="E513" s="108" t="s">
        <v>1531</v>
      </c>
      <c r="F513" s="109">
        <f>VLOOKUP(C513,'Tarifa Compacta'!C:E,3,FALSE)</f>
        <v>183</v>
      </c>
      <c r="G513"/>
    </row>
    <row r="514" spans="2:7" s="110" customFormat="1" ht="18.75">
      <c r="B514" s="103">
        <v>4010869372503</v>
      </c>
      <c r="C514" s="43" t="s">
        <v>1720</v>
      </c>
      <c r="D514" s="102" t="str">
        <f>VLOOKUP(C514,IGFEI!$C:$E,3,0)</f>
        <v>R-32</v>
      </c>
      <c r="E514" s="101" t="s">
        <v>1543</v>
      </c>
      <c r="F514" s="102">
        <f>VLOOKUP(C514,'Tarifa Compacta'!C:E,3,FALSE)</f>
        <v>4706</v>
      </c>
      <c r="G514"/>
    </row>
    <row r="515" spans="2:7" s="110" customFormat="1" ht="18">
      <c r="B515" s="103">
        <v>5025232915828</v>
      </c>
      <c r="C515" s="47" t="s">
        <v>1721</v>
      </c>
      <c r="D515" s="105"/>
      <c r="E515" s="146" t="s">
        <v>1267</v>
      </c>
      <c r="F515" s="105">
        <f>VLOOKUP(C515,'Tarifa Compacta'!C:E,3,FALSE)</f>
        <v>2585</v>
      </c>
      <c r="G515"/>
    </row>
    <row r="516" spans="2:7" s="110" customFormat="1" ht="18">
      <c r="B516" s="103">
        <v>5025232941032</v>
      </c>
      <c r="C516" s="47" t="s">
        <v>1545</v>
      </c>
      <c r="D516" s="105" t="str">
        <f>VLOOKUP(C516,IGFEI!$C:$E,3,0)</f>
        <v>R-32</v>
      </c>
      <c r="E516" s="101" t="s">
        <v>1529</v>
      </c>
      <c r="F516" s="105">
        <f>VLOOKUP(C516,'Tarifa Compacta'!C:E,3,FALSE)</f>
        <v>1938</v>
      </c>
      <c r="G516"/>
    </row>
    <row r="517" spans="2:7" s="110" customFormat="1" ht="18">
      <c r="B517" s="106">
        <v>5025232880621</v>
      </c>
      <c r="C517" s="52" t="s">
        <v>1530</v>
      </c>
      <c r="D517" s="109"/>
      <c r="E517" s="108" t="s">
        <v>1531</v>
      </c>
      <c r="F517" s="109">
        <f>VLOOKUP(C517,'Tarifa Compacta'!C:E,3,FALSE)</f>
        <v>183</v>
      </c>
      <c r="G517"/>
    </row>
    <row r="518" spans="2:7" s="110" customFormat="1" ht="18.75">
      <c r="B518" s="103">
        <v>4010869372527</v>
      </c>
      <c r="C518" s="43" t="s">
        <v>1722</v>
      </c>
      <c r="D518" s="102" t="str">
        <f>VLOOKUP(C518,IGFEI!$C:$E,3,0)</f>
        <v>R-32</v>
      </c>
      <c r="E518" s="101" t="s">
        <v>1543</v>
      </c>
      <c r="F518" s="102">
        <f>VLOOKUP(C518,'Tarifa Compacta'!C:E,3,FALSE)</f>
        <v>4962</v>
      </c>
      <c r="G518"/>
    </row>
    <row r="519" spans="2:7" s="110" customFormat="1" ht="18">
      <c r="B519" s="103">
        <v>5025232915828</v>
      </c>
      <c r="C519" s="47" t="s">
        <v>1721</v>
      </c>
      <c r="D519" s="105"/>
      <c r="E519" s="146" t="s">
        <v>1267</v>
      </c>
      <c r="F519" s="105">
        <f>VLOOKUP(C519,'Tarifa Compacta'!C:E,3,FALSE)</f>
        <v>2585</v>
      </c>
      <c r="G519"/>
    </row>
    <row r="520" spans="2:7" s="110" customFormat="1" ht="18">
      <c r="B520" s="103">
        <v>5025232941049</v>
      </c>
      <c r="C520" s="47" t="s">
        <v>1547</v>
      </c>
      <c r="D520" s="105" t="str">
        <f>VLOOKUP(C520,IGFEI!$C:$E,3,0)</f>
        <v>R-32</v>
      </c>
      <c r="E520" s="101" t="s">
        <v>1548</v>
      </c>
      <c r="F520" s="105">
        <f>VLOOKUP(C520,'Tarifa Compacta'!C:E,3,FALSE)</f>
        <v>2194</v>
      </c>
      <c r="G520"/>
    </row>
    <row r="521" spans="2:7" s="110" customFormat="1" ht="18">
      <c r="B521" s="106">
        <v>5025232880621</v>
      </c>
      <c r="C521" s="52" t="s">
        <v>1530</v>
      </c>
      <c r="D521" s="109"/>
      <c r="E521" s="108" t="s">
        <v>1531</v>
      </c>
      <c r="F521" s="109">
        <f>VLOOKUP(C521,'Tarifa Compacta'!C:E,3,FALSE)</f>
        <v>183</v>
      </c>
      <c r="G521"/>
    </row>
    <row r="522" spans="2:7" s="110" customFormat="1" ht="18.75">
      <c r="B522" s="103">
        <v>4010869373227</v>
      </c>
      <c r="C522" s="43" t="s">
        <v>1723</v>
      </c>
      <c r="D522" s="102" t="str">
        <f>VLOOKUP(C522,IGFEI!$C:$E,3,0)</f>
        <v>R-32</v>
      </c>
      <c r="E522" s="101" t="s">
        <v>1550</v>
      </c>
      <c r="F522" s="102">
        <f>VLOOKUP(C522,'Tarifa Compacta'!C:E,3,FALSE)</f>
        <v>5309</v>
      </c>
      <c r="G522"/>
    </row>
    <row r="523" spans="2:7" s="110" customFormat="1" ht="18">
      <c r="B523" s="103">
        <v>5025232915828</v>
      </c>
      <c r="C523" s="47" t="s">
        <v>1721</v>
      </c>
      <c r="D523" s="105"/>
      <c r="E523" s="146" t="s">
        <v>1267</v>
      </c>
      <c r="F523" s="105">
        <f>VLOOKUP(C523,'Tarifa Compacta'!C:E,3,FALSE)</f>
        <v>2585</v>
      </c>
      <c r="G523"/>
    </row>
    <row r="524" spans="2:7" s="110" customFormat="1" ht="18">
      <c r="B524" s="103">
        <v>5025232941056</v>
      </c>
      <c r="C524" s="47" t="s">
        <v>1551</v>
      </c>
      <c r="D524" s="105" t="str">
        <f>VLOOKUP(C524,IGFEI!$C:$E,3,0)</f>
        <v>R-32</v>
      </c>
      <c r="E524" s="101" t="s">
        <v>1529</v>
      </c>
      <c r="F524" s="105">
        <f>VLOOKUP(C524,'Tarifa Compacta'!C:E,3,FALSE)</f>
        <v>2541</v>
      </c>
      <c r="G524"/>
    </row>
    <row r="525" spans="2:7" s="110" customFormat="1" ht="18">
      <c r="B525" s="106">
        <v>5025232880621</v>
      </c>
      <c r="C525" s="52" t="s">
        <v>1530</v>
      </c>
      <c r="D525" s="109"/>
      <c r="E525" s="108" t="s">
        <v>1531</v>
      </c>
      <c r="F525" s="109">
        <f>VLOOKUP(C525,'Tarifa Compacta'!C:E,3,FALSE)</f>
        <v>183</v>
      </c>
      <c r="G525"/>
    </row>
    <row r="526" spans="2:7" s="110" customFormat="1" ht="18.75">
      <c r="B526" s="103">
        <v>4010869373234</v>
      </c>
      <c r="C526" s="43" t="s">
        <v>1724</v>
      </c>
      <c r="D526" s="102" t="str">
        <f>VLOOKUP(C526,IGFEI!$C:$E,3,0)</f>
        <v>R-32</v>
      </c>
      <c r="E526" s="101" t="s">
        <v>1550</v>
      </c>
      <c r="F526" s="102">
        <f>VLOOKUP(C526,'Tarifa Compacta'!C:E,3,FALSE)</f>
        <v>5614</v>
      </c>
      <c r="G526"/>
    </row>
    <row r="527" spans="2:7" s="110" customFormat="1" ht="18">
      <c r="B527" s="103">
        <v>5025232915828</v>
      </c>
      <c r="C527" s="47" t="s">
        <v>1721</v>
      </c>
      <c r="D527" s="105"/>
      <c r="E527" s="146" t="s">
        <v>1267</v>
      </c>
      <c r="F527" s="105">
        <f>VLOOKUP(C527,'Tarifa Compacta'!C:E,3,FALSE)</f>
        <v>2585</v>
      </c>
      <c r="G527"/>
    </row>
    <row r="528" spans="2:7" s="110" customFormat="1" ht="18">
      <c r="B528" s="103">
        <v>5025232941063</v>
      </c>
      <c r="C528" s="47" t="s">
        <v>1553</v>
      </c>
      <c r="D528" s="105" t="str">
        <f>VLOOKUP(C528,IGFEI!$C:$E,3,0)</f>
        <v>R-32</v>
      </c>
      <c r="E528" s="101" t="s">
        <v>1548</v>
      </c>
      <c r="F528" s="105">
        <f>VLOOKUP(C528,'Tarifa Compacta'!C:E,3,FALSE)</f>
        <v>2846</v>
      </c>
      <c r="G528"/>
    </row>
    <row r="529" spans="2:11" s="110" customFormat="1" ht="18">
      <c r="B529" s="106">
        <v>5025232880621</v>
      </c>
      <c r="C529" s="52" t="s">
        <v>1530</v>
      </c>
      <c r="D529" s="109"/>
      <c r="E529" s="108" t="s">
        <v>1531</v>
      </c>
      <c r="F529" s="109">
        <f>VLOOKUP(C529,'Tarifa Compacta'!C:E,3,FALSE)</f>
        <v>183</v>
      </c>
      <c r="G529"/>
    </row>
    <row r="530" spans="2:11" s="110" customFormat="1" ht="18.75">
      <c r="B530" s="103">
        <v>4010869373241</v>
      </c>
      <c r="C530" s="43" t="s">
        <v>1725</v>
      </c>
      <c r="D530" s="102" t="str">
        <f>VLOOKUP(C530,IGFEI!$C:$E,3,0)</f>
        <v>R-32</v>
      </c>
      <c r="E530" s="101" t="s">
        <v>1555</v>
      </c>
      <c r="F530" s="102">
        <f>VLOOKUP(C530,'Tarifa Compacta'!C:E,3,FALSE)</f>
        <v>6526</v>
      </c>
      <c r="G530"/>
    </row>
    <row r="531" spans="2:11" s="110" customFormat="1" ht="18">
      <c r="B531" s="103">
        <v>5025232915828</v>
      </c>
      <c r="C531" s="47" t="s">
        <v>1721</v>
      </c>
      <c r="D531" s="105"/>
      <c r="E531" s="146" t="s">
        <v>1267</v>
      </c>
      <c r="F531" s="105">
        <f>VLOOKUP(C531,'Tarifa Compacta'!C:E,3,FALSE)</f>
        <v>2585</v>
      </c>
      <c r="G531"/>
    </row>
    <row r="532" spans="2:11" s="110" customFormat="1" ht="18">
      <c r="B532" s="103">
        <v>5025232941070</v>
      </c>
      <c r="C532" s="47" t="s">
        <v>1556</v>
      </c>
      <c r="D532" s="105" t="str">
        <f>VLOOKUP(C532,IGFEI!$C:$E,3,0)</f>
        <v>R-32</v>
      </c>
      <c r="E532" s="101" t="s">
        <v>1529</v>
      </c>
      <c r="F532" s="105">
        <f>VLOOKUP(C532,'Tarifa Compacta'!C:E,3,FALSE)</f>
        <v>3758</v>
      </c>
      <c r="G532"/>
    </row>
    <row r="533" spans="2:11" s="110" customFormat="1" ht="18">
      <c r="B533" s="106">
        <v>5025232880621</v>
      </c>
      <c r="C533" s="52" t="s">
        <v>1530</v>
      </c>
      <c r="D533" s="109"/>
      <c r="E533" s="108" t="s">
        <v>1531</v>
      </c>
      <c r="F533" s="109">
        <f>VLOOKUP(C533,'Tarifa Compacta'!C:E,3,FALSE)</f>
        <v>183</v>
      </c>
      <c r="G533"/>
    </row>
    <row r="534" spans="2:11" s="110" customFormat="1" ht="18.75">
      <c r="B534" s="103">
        <v>4010869373258</v>
      </c>
      <c r="C534" s="43" t="s">
        <v>1726</v>
      </c>
      <c r="D534" s="102" t="str">
        <f>VLOOKUP(C534,IGFEI!$C:$E,3,0)</f>
        <v>R-32</v>
      </c>
      <c r="E534" s="101" t="s">
        <v>1555</v>
      </c>
      <c r="F534" s="102">
        <f>VLOOKUP(C534,'Tarifa Compacta'!C:E,3,FALSE)</f>
        <v>6889</v>
      </c>
      <c r="G534"/>
    </row>
    <row r="535" spans="2:11" s="110" customFormat="1" ht="18">
      <c r="B535" s="103">
        <v>5025232915828</v>
      </c>
      <c r="C535" s="47" t="s">
        <v>1721</v>
      </c>
      <c r="D535" s="105"/>
      <c r="E535" s="146" t="s">
        <v>1267</v>
      </c>
      <c r="F535" s="105">
        <f>VLOOKUP(C535,'Tarifa Compacta'!C:E,3,FALSE)</f>
        <v>2585</v>
      </c>
      <c r="G535"/>
    </row>
    <row r="536" spans="2:11" s="110" customFormat="1" ht="18">
      <c r="B536" s="103">
        <v>5025232941087</v>
      </c>
      <c r="C536" s="47" t="s">
        <v>1558</v>
      </c>
      <c r="D536" s="105" t="str">
        <f>VLOOKUP(C536,IGFEI!$C:$E,3,0)</f>
        <v>R-32</v>
      </c>
      <c r="E536" s="101" t="s">
        <v>1548</v>
      </c>
      <c r="F536" s="105">
        <f>VLOOKUP(C536,'Tarifa Compacta'!C:E,3,FALSE)</f>
        <v>4121</v>
      </c>
      <c r="G536"/>
    </row>
    <row r="537" spans="2:11" s="110" customFormat="1" ht="18">
      <c r="B537" s="106">
        <v>5025232880621</v>
      </c>
      <c r="C537" s="52" t="s">
        <v>1530</v>
      </c>
      <c r="D537" s="109"/>
      <c r="E537" s="108" t="s">
        <v>1531</v>
      </c>
      <c r="F537" s="109">
        <f>VLOOKUP(C537,'Tarifa Compacta'!C:E,3,FALSE)</f>
        <v>183</v>
      </c>
      <c r="G537"/>
    </row>
    <row r="538" spans="2:11" s="1" customFormat="1" ht="50.1" customHeight="1">
      <c r="B538" s="31"/>
      <c r="C538" s="31" t="s">
        <v>1727</v>
      </c>
      <c r="D538" s="32"/>
      <c r="E538" s="3"/>
      <c r="F538" s="32"/>
      <c r="G538"/>
      <c r="K538" s="110"/>
    </row>
    <row r="539" spans="2:11" ht="9.9499999999999993" customHeight="1">
      <c r="B539" s="94"/>
      <c r="C539" s="95"/>
      <c r="D539" s="97"/>
      <c r="E539" s="96"/>
      <c r="F539" s="97"/>
      <c r="G539"/>
      <c r="K539" s="110"/>
    </row>
    <row r="540" spans="2:11" s="110" customFormat="1" ht="18.75">
      <c r="B540" s="103" t="s">
        <v>1728</v>
      </c>
      <c r="C540" s="43" t="s">
        <v>1729</v>
      </c>
      <c r="D540" s="102" t="str">
        <f>VLOOKUP(C540,IGFEI!$C:$E,3,0)</f>
        <v>R-32</v>
      </c>
      <c r="E540" s="101" t="s">
        <v>1526</v>
      </c>
      <c r="F540" s="102">
        <f>VLOOKUP(C540,'Tarifa Compacta'!C:E,3,FALSE)</f>
        <v>2285</v>
      </c>
      <c r="G540"/>
    </row>
    <row r="541" spans="2:11" s="110" customFormat="1" ht="18">
      <c r="B541" s="103">
        <v>5025232915804</v>
      </c>
      <c r="C541" s="47" t="s">
        <v>1715</v>
      </c>
      <c r="D541" s="105"/>
      <c r="E541" s="146" t="s">
        <v>1267</v>
      </c>
      <c r="F541" s="105">
        <f>VLOOKUP(C541,'Tarifa Compacta'!C:E,3,FALSE)</f>
        <v>1407</v>
      </c>
      <c r="G541"/>
    </row>
    <row r="542" spans="2:11" s="110" customFormat="1" ht="18">
      <c r="B542" s="103">
        <v>5025232899333</v>
      </c>
      <c r="C542" s="47" t="s">
        <v>1528</v>
      </c>
      <c r="D542" s="105" t="str">
        <f>VLOOKUP(C542,IGFEI!$C:$E,3,0)</f>
        <v>R-32</v>
      </c>
      <c r="E542" s="101" t="s">
        <v>1529</v>
      </c>
      <c r="F542" s="105">
        <f>VLOOKUP(C542,'Tarifa Compacta'!C:E,3,FALSE)</f>
        <v>584</v>
      </c>
      <c r="G542"/>
    </row>
    <row r="543" spans="2:11" s="110" customFormat="1" ht="18">
      <c r="B543" s="106">
        <v>5025232880621</v>
      </c>
      <c r="C543" s="52" t="s">
        <v>1561</v>
      </c>
      <c r="D543" s="109"/>
      <c r="E543" s="108" t="s">
        <v>1562</v>
      </c>
      <c r="F543" s="109">
        <f>VLOOKUP(C543,'Tarifa Compacta'!C:E,3,FALSE)</f>
        <v>294</v>
      </c>
      <c r="G543"/>
    </row>
    <row r="544" spans="2:11" s="110" customFormat="1" ht="18.75">
      <c r="B544" s="103" t="s">
        <v>1730</v>
      </c>
      <c r="C544" s="43" t="s">
        <v>1731</v>
      </c>
      <c r="D544" s="102" t="str">
        <f>VLOOKUP(C544,IGFEI!$C:$E,3,0)</f>
        <v>R-32</v>
      </c>
      <c r="E544" s="101" t="s">
        <v>1533</v>
      </c>
      <c r="F544" s="102">
        <f>VLOOKUP(C544,'Tarifa Compacta'!C:E,3,FALSE)</f>
        <v>2983</v>
      </c>
      <c r="G544"/>
    </row>
    <row r="545" spans="2:11" s="110" customFormat="1" ht="18">
      <c r="B545" s="103">
        <v>5025232915804</v>
      </c>
      <c r="C545" s="47" t="s">
        <v>1715</v>
      </c>
      <c r="D545" s="105"/>
      <c r="E545" s="146" t="s">
        <v>1267</v>
      </c>
      <c r="F545" s="105">
        <f>VLOOKUP(C545,'Tarifa Compacta'!C:E,3,FALSE)</f>
        <v>1407</v>
      </c>
      <c r="G545"/>
    </row>
    <row r="546" spans="2:11" s="110" customFormat="1" ht="18">
      <c r="B546" s="103">
        <v>5025232899340</v>
      </c>
      <c r="C546" s="47" t="s">
        <v>1534</v>
      </c>
      <c r="D546" s="105" t="str">
        <f>VLOOKUP(C546,IGFEI!$C:$E,3,0)</f>
        <v>R-32</v>
      </c>
      <c r="E546" s="101" t="s">
        <v>1529</v>
      </c>
      <c r="F546" s="105">
        <f>VLOOKUP(C546,'Tarifa Compacta'!C:E,3,FALSE)</f>
        <v>1282</v>
      </c>
      <c r="G546"/>
    </row>
    <row r="547" spans="2:11" s="110" customFormat="1" ht="18">
      <c r="B547" s="106">
        <v>5025232880621</v>
      </c>
      <c r="C547" s="52" t="s">
        <v>1561</v>
      </c>
      <c r="D547" s="109"/>
      <c r="E547" s="108" t="s">
        <v>1562</v>
      </c>
      <c r="F547" s="109">
        <f>VLOOKUP(C547,'Tarifa Compacta'!C:E,3,FALSE)</f>
        <v>294</v>
      </c>
      <c r="G547"/>
    </row>
    <row r="548" spans="2:11" s="110" customFormat="1" ht="18.75">
      <c r="B548" s="103" t="s">
        <v>1732</v>
      </c>
      <c r="C548" s="43" t="s">
        <v>1733</v>
      </c>
      <c r="D548" s="102" t="str">
        <f>VLOOKUP(C548,IGFEI!$C:$E,3,0)</f>
        <v>R-32</v>
      </c>
      <c r="E548" s="101" t="s">
        <v>1536</v>
      </c>
      <c r="F548" s="102">
        <f>VLOOKUP(C548,'Tarifa Compacta'!C:E,3,FALSE)</f>
        <v>3302</v>
      </c>
      <c r="G548"/>
    </row>
    <row r="549" spans="2:11" s="110" customFormat="1" ht="18">
      <c r="B549" s="103">
        <v>5025232915811</v>
      </c>
      <c r="C549" s="47" t="s">
        <v>1718</v>
      </c>
      <c r="D549" s="105"/>
      <c r="E549" s="146" t="s">
        <v>1267</v>
      </c>
      <c r="F549" s="105">
        <f>VLOOKUP(C549,'Tarifa Compacta'!C:E,3,FALSE)</f>
        <v>1715</v>
      </c>
      <c r="G549"/>
    </row>
    <row r="550" spans="2:11" s="110" customFormat="1" ht="18">
      <c r="B550" s="103">
        <v>5025232920884</v>
      </c>
      <c r="C550" s="47" t="s">
        <v>1538</v>
      </c>
      <c r="D550" s="105" t="str">
        <f>VLOOKUP(C550,IGFEI!$C:$E,3,0)</f>
        <v>R-32</v>
      </c>
      <c r="E550" s="101" t="s">
        <v>1529</v>
      </c>
      <c r="F550" s="105">
        <f>VLOOKUP(C550,'Tarifa Compacta'!C:E,3,FALSE)</f>
        <v>1293</v>
      </c>
      <c r="G550"/>
      <c r="K550" s="1"/>
    </row>
    <row r="551" spans="2:11" s="110" customFormat="1" ht="18">
      <c r="B551" s="106">
        <v>5025232880621</v>
      </c>
      <c r="C551" s="52" t="s">
        <v>1561</v>
      </c>
      <c r="D551" s="109"/>
      <c r="E551" s="108" t="s">
        <v>1562</v>
      </c>
      <c r="F551" s="109">
        <f>VLOOKUP(C551,'Tarifa Compacta'!C:E,3,FALSE)</f>
        <v>294</v>
      </c>
      <c r="G551"/>
      <c r="K551" s="79"/>
    </row>
    <row r="552" spans="2:11" s="110" customFormat="1" ht="18.75">
      <c r="B552" s="103" t="s">
        <v>1734</v>
      </c>
      <c r="C552" s="43" t="s">
        <v>1735</v>
      </c>
      <c r="D552" s="102" t="str">
        <f>VLOOKUP(C552,IGFEI!$C:$E,3,0)</f>
        <v>R-32</v>
      </c>
      <c r="E552" s="101" t="s">
        <v>1540</v>
      </c>
      <c r="F552" s="102">
        <f>VLOOKUP(C552,'Tarifa Compacta'!C:E,3,FALSE)</f>
        <v>3337</v>
      </c>
      <c r="G552"/>
    </row>
    <row r="553" spans="2:11" s="110" customFormat="1" ht="18">
      <c r="B553" s="103">
        <v>5025232915811</v>
      </c>
      <c r="C553" s="47" t="s">
        <v>1718</v>
      </c>
      <c r="D553" s="105"/>
      <c r="E553" s="146" t="s">
        <v>1267</v>
      </c>
      <c r="F553" s="105">
        <f>VLOOKUP(C553,'Tarifa Compacta'!C:E,3,FALSE)</f>
        <v>1715</v>
      </c>
      <c r="G553"/>
    </row>
    <row r="554" spans="2:11" s="110" customFormat="1" ht="18">
      <c r="B554" s="103">
        <v>5025232920891</v>
      </c>
      <c r="C554" s="47" t="s">
        <v>1541</v>
      </c>
      <c r="D554" s="105" t="str">
        <f>VLOOKUP(C554,IGFEI!$C:$E,3,0)</f>
        <v>R-32</v>
      </c>
      <c r="E554" s="101" t="s">
        <v>1529</v>
      </c>
      <c r="F554" s="105">
        <f>VLOOKUP(C554,'Tarifa Compacta'!C:E,3,FALSE)</f>
        <v>1328</v>
      </c>
      <c r="G554"/>
    </row>
    <row r="555" spans="2:11" s="110" customFormat="1" ht="18">
      <c r="B555" s="106">
        <v>5025232880621</v>
      </c>
      <c r="C555" s="52" t="s">
        <v>1561</v>
      </c>
      <c r="D555" s="109"/>
      <c r="E555" s="108" t="s">
        <v>1562</v>
      </c>
      <c r="F555" s="109">
        <f>VLOOKUP(C555,'Tarifa Compacta'!C:E,3,FALSE)</f>
        <v>294</v>
      </c>
      <c r="G555"/>
    </row>
    <row r="556" spans="2:11" s="110" customFormat="1" ht="18.75">
      <c r="B556" s="103" t="s">
        <v>1736</v>
      </c>
      <c r="C556" s="43" t="s">
        <v>1737</v>
      </c>
      <c r="D556" s="102" t="str">
        <f>VLOOKUP(C556,IGFEI!$C:$E,3,0)</f>
        <v>R-32</v>
      </c>
      <c r="E556" s="101" t="s">
        <v>1543</v>
      </c>
      <c r="F556" s="102">
        <f>VLOOKUP(C556,'Tarifa Compacta'!C:E,3,FALSE)</f>
        <v>4817</v>
      </c>
      <c r="G556"/>
    </row>
    <row r="557" spans="2:11" s="110" customFormat="1" ht="18">
      <c r="B557" s="103">
        <v>5025232915828</v>
      </c>
      <c r="C557" s="47" t="s">
        <v>1721</v>
      </c>
      <c r="D557" s="105"/>
      <c r="E557" s="146" t="s">
        <v>1267</v>
      </c>
      <c r="F557" s="105">
        <f>VLOOKUP(C557,'Tarifa Compacta'!C:E,3,FALSE)</f>
        <v>2585</v>
      </c>
      <c r="G557"/>
    </row>
    <row r="558" spans="2:11" s="110" customFormat="1" ht="18">
      <c r="B558" s="103">
        <v>5025232941032</v>
      </c>
      <c r="C558" s="47" t="s">
        <v>1545</v>
      </c>
      <c r="D558" s="105" t="str">
        <f>VLOOKUP(C558,IGFEI!$C:$E,3,0)</f>
        <v>R-32</v>
      </c>
      <c r="E558" s="101" t="s">
        <v>1529</v>
      </c>
      <c r="F558" s="105">
        <f>VLOOKUP(C558,'Tarifa Compacta'!C:E,3,FALSE)</f>
        <v>1938</v>
      </c>
      <c r="G558"/>
    </row>
    <row r="559" spans="2:11" s="110" customFormat="1" ht="18">
      <c r="B559" s="106">
        <v>5025232880621</v>
      </c>
      <c r="C559" s="52" t="s">
        <v>1561</v>
      </c>
      <c r="D559" s="109"/>
      <c r="E559" s="108" t="s">
        <v>1562</v>
      </c>
      <c r="F559" s="109">
        <f>VLOOKUP(C559,'Tarifa Compacta'!C:E,3,FALSE)</f>
        <v>294</v>
      </c>
      <c r="G559"/>
    </row>
    <row r="560" spans="2:11" s="110" customFormat="1" ht="18.75">
      <c r="B560" s="103" t="s">
        <v>1738</v>
      </c>
      <c r="C560" s="43" t="s">
        <v>1739</v>
      </c>
      <c r="D560" s="102" t="str">
        <f>VLOOKUP(C560,IGFEI!$C:$E,3,0)</f>
        <v>R-32</v>
      </c>
      <c r="E560" s="101" t="s">
        <v>1543</v>
      </c>
      <c r="F560" s="102">
        <f>VLOOKUP(C560,'Tarifa Compacta'!C:E,3,FALSE)</f>
        <v>5073</v>
      </c>
      <c r="G560"/>
    </row>
    <row r="561" spans="2:7" s="110" customFormat="1" ht="18">
      <c r="B561" s="103">
        <v>5025232915828</v>
      </c>
      <c r="C561" s="47" t="s">
        <v>1721</v>
      </c>
      <c r="D561" s="105"/>
      <c r="E561" s="146" t="s">
        <v>1267</v>
      </c>
      <c r="F561" s="105">
        <f>VLOOKUP(C561,'Tarifa Compacta'!C:E,3,FALSE)</f>
        <v>2585</v>
      </c>
      <c r="G561"/>
    </row>
    <row r="562" spans="2:7" s="110" customFormat="1" ht="18">
      <c r="B562" s="103">
        <v>5025232941049</v>
      </c>
      <c r="C562" s="47" t="s">
        <v>1547</v>
      </c>
      <c r="D562" s="105" t="str">
        <f>VLOOKUP(C562,IGFEI!$C:$E,3,0)</f>
        <v>R-32</v>
      </c>
      <c r="E562" s="101" t="s">
        <v>1548</v>
      </c>
      <c r="F562" s="105">
        <f>VLOOKUP(C562,'Tarifa Compacta'!C:E,3,FALSE)</f>
        <v>2194</v>
      </c>
      <c r="G562"/>
    </row>
    <row r="563" spans="2:7" s="110" customFormat="1" ht="18">
      <c r="B563" s="106">
        <v>5025232880621</v>
      </c>
      <c r="C563" s="52" t="s">
        <v>1561</v>
      </c>
      <c r="D563" s="109"/>
      <c r="E563" s="108" t="s">
        <v>1562</v>
      </c>
      <c r="F563" s="109">
        <f>VLOOKUP(C563,'Tarifa Compacta'!C:E,3,FALSE)</f>
        <v>294</v>
      </c>
      <c r="G563"/>
    </row>
    <row r="564" spans="2:7" s="110" customFormat="1" ht="18.75">
      <c r="B564" s="103" t="s">
        <v>1740</v>
      </c>
      <c r="C564" s="43" t="s">
        <v>1741</v>
      </c>
      <c r="D564" s="102" t="str">
        <f>VLOOKUP(C564,IGFEI!$C:$E,3,0)</f>
        <v>R-32</v>
      </c>
      <c r="E564" s="101" t="s">
        <v>1550</v>
      </c>
      <c r="F564" s="102">
        <f>VLOOKUP(C564,'Tarifa Compacta'!C:E,3,FALSE)</f>
        <v>5420</v>
      </c>
      <c r="G564"/>
    </row>
    <row r="565" spans="2:7" s="110" customFormat="1" ht="18">
      <c r="B565" s="103">
        <v>5025232915828</v>
      </c>
      <c r="C565" s="47" t="s">
        <v>1721</v>
      </c>
      <c r="D565" s="105"/>
      <c r="E565" s="146" t="s">
        <v>1267</v>
      </c>
      <c r="F565" s="105">
        <f>VLOOKUP(C565,'Tarifa Compacta'!C:E,3,FALSE)</f>
        <v>2585</v>
      </c>
      <c r="G565"/>
    </row>
    <row r="566" spans="2:7" s="110" customFormat="1" ht="18">
      <c r="B566" s="103">
        <v>5025232941056</v>
      </c>
      <c r="C566" s="47" t="s">
        <v>1551</v>
      </c>
      <c r="D566" s="105" t="str">
        <f>VLOOKUP(C566,IGFEI!$C:$E,3,0)</f>
        <v>R-32</v>
      </c>
      <c r="E566" s="101" t="s">
        <v>1529</v>
      </c>
      <c r="F566" s="105">
        <f>VLOOKUP(C566,'Tarifa Compacta'!C:E,3,FALSE)</f>
        <v>2541</v>
      </c>
      <c r="G566"/>
    </row>
    <row r="567" spans="2:7" s="110" customFormat="1" ht="18">
      <c r="B567" s="106">
        <v>5025232880621</v>
      </c>
      <c r="C567" s="52" t="s">
        <v>1561</v>
      </c>
      <c r="D567" s="109"/>
      <c r="E567" s="108" t="s">
        <v>1562</v>
      </c>
      <c r="F567" s="109">
        <f>VLOOKUP(C567,'Tarifa Compacta'!C:E,3,FALSE)</f>
        <v>294</v>
      </c>
      <c r="G567"/>
    </row>
    <row r="568" spans="2:7" s="110" customFormat="1" ht="18.75">
      <c r="B568" s="103" t="s">
        <v>1742</v>
      </c>
      <c r="C568" s="43" t="s">
        <v>1743</v>
      </c>
      <c r="D568" s="102" t="str">
        <f>VLOOKUP(C568,IGFEI!$C:$E,3,0)</f>
        <v>R-32</v>
      </c>
      <c r="E568" s="101" t="s">
        <v>1550</v>
      </c>
      <c r="F568" s="102">
        <f>VLOOKUP(C568,'Tarifa Compacta'!C:E,3,FALSE)</f>
        <v>5725</v>
      </c>
      <c r="G568"/>
    </row>
    <row r="569" spans="2:7" s="110" customFormat="1" ht="18">
      <c r="B569" s="103">
        <v>5025232915828</v>
      </c>
      <c r="C569" s="47" t="s">
        <v>1721</v>
      </c>
      <c r="D569" s="105"/>
      <c r="E569" s="146" t="s">
        <v>1267</v>
      </c>
      <c r="F569" s="105">
        <f>VLOOKUP(C569,'Tarifa Compacta'!C:E,3,FALSE)</f>
        <v>2585</v>
      </c>
      <c r="G569"/>
    </row>
    <row r="570" spans="2:7" s="110" customFormat="1" ht="18">
      <c r="B570" s="103">
        <v>5025232941063</v>
      </c>
      <c r="C570" s="47" t="s">
        <v>1553</v>
      </c>
      <c r="D570" s="105" t="str">
        <f>VLOOKUP(C570,IGFEI!$C:$E,3,0)</f>
        <v>R-32</v>
      </c>
      <c r="E570" s="101" t="s">
        <v>1548</v>
      </c>
      <c r="F570" s="105">
        <f>VLOOKUP(C570,'Tarifa Compacta'!C:E,3,FALSE)</f>
        <v>2846</v>
      </c>
      <c r="G570"/>
    </row>
    <row r="571" spans="2:7" s="110" customFormat="1" ht="18">
      <c r="B571" s="106">
        <v>5025232880621</v>
      </c>
      <c r="C571" s="52" t="s">
        <v>1561</v>
      </c>
      <c r="D571" s="109"/>
      <c r="E571" s="108" t="s">
        <v>1562</v>
      </c>
      <c r="F571" s="109">
        <f>VLOOKUP(C571,'Tarifa Compacta'!C:E,3,FALSE)</f>
        <v>294</v>
      </c>
      <c r="G571"/>
    </row>
    <row r="572" spans="2:7" s="110" customFormat="1" ht="18.75">
      <c r="B572" s="103" t="s">
        <v>1744</v>
      </c>
      <c r="C572" s="43" t="s">
        <v>1745</v>
      </c>
      <c r="D572" s="102" t="str">
        <f>VLOOKUP(C572,IGFEI!$C:$E,3,0)</f>
        <v>R-32</v>
      </c>
      <c r="E572" s="101" t="s">
        <v>1555</v>
      </c>
      <c r="F572" s="102">
        <f>VLOOKUP(C572,'Tarifa Compacta'!C:E,3,FALSE)</f>
        <v>6637</v>
      </c>
      <c r="G572"/>
    </row>
    <row r="573" spans="2:7" s="110" customFormat="1" ht="18">
      <c r="B573" s="103">
        <v>5025232915828</v>
      </c>
      <c r="C573" s="47" t="s">
        <v>1721</v>
      </c>
      <c r="D573" s="105"/>
      <c r="E573" s="146" t="s">
        <v>1267</v>
      </c>
      <c r="F573" s="105">
        <f>VLOOKUP(C573,'Tarifa Compacta'!C:E,3,FALSE)</f>
        <v>2585</v>
      </c>
      <c r="G573"/>
    </row>
    <row r="574" spans="2:7" s="110" customFormat="1" ht="18">
      <c r="B574" s="103">
        <v>5025232941070</v>
      </c>
      <c r="C574" s="47" t="s">
        <v>1556</v>
      </c>
      <c r="D574" s="105" t="str">
        <f>VLOOKUP(C574,IGFEI!$C:$E,3,0)</f>
        <v>R-32</v>
      </c>
      <c r="E574" s="101" t="s">
        <v>1529</v>
      </c>
      <c r="F574" s="105">
        <f>VLOOKUP(C574,'Tarifa Compacta'!C:E,3,FALSE)</f>
        <v>3758</v>
      </c>
      <c r="G574"/>
    </row>
    <row r="575" spans="2:7" s="110" customFormat="1" ht="18">
      <c r="B575" s="106">
        <v>5025232880621</v>
      </c>
      <c r="C575" s="52" t="s">
        <v>1561</v>
      </c>
      <c r="D575" s="109"/>
      <c r="E575" s="108" t="s">
        <v>1562</v>
      </c>
      <c r="F575" s="109">
        <f>VLOOKUP(C575,'Tarifa Compacta'!C:E,3,FALSE)</f>
        <v>294</v>
      </c>
      <c r="G575"/>
    </row>
    <row r="576" spans="2:7" s="110" customFormat="1" ht="18.75">
      <c r="B576" s="103" t="s">
        <v>1746</v>
      </c>
      <c r="C576" s="43" t="s">
        <v>1747</v>
      </c>
      <c r="D576" s="102" t="str">
        <f>VLOOKUP(C576,IGFEI!$C:$E,3,0)</f>
        <v>R-32</v>
      </c>
      <c r="E576" s="101" t="s">
        <v>1555</v>
      </c>
      <c r="F576" s="102">
        <f>VLOOKUP(C576,'Tarifa Compacta'!C:E,3,FALSE)</f>
        <v>7000</v>
      </c>
      <c r="G576"/>
    </row>
    <row r="577" spans="2:11" s="110" customFormat="1" ht="18">
      <c r="B577" s="103">
        <v>5025232915828</v>
      </c>
      <c r="C577" s="47" t="s">
        <v>1721</v>
      </c>
      <c r="D577" s="105"/>
      <c r="E577" s="146" t="s">
        <v>1267</v>
      </c>
      <c r="F577" s="105">
        <f>VLOOKUP(C577,'Tarifa Compacta'!C:E,3,FALSE)</f>
        <v>2585</v>
      </c>
      <c r="G577"/>
    </row>
    <row r="578" spans="2:11" s="110" customFormat="1" ht="18">
      <c r="B578" s="103">
        <v>5025232941087</v>
      </c>
      <c r="C578" s="47" t="s">
        <v>1558</v>
      </c>
      <c r="D578" s="105" t="str">
        <f>VLOOKUP(C578,IGFEI!$C:$E,3,0)</f>
        <v>R-32</v>
      </c>
      <c r="E578" s="101" t="s">
        <v>1548</v>
      </c>
      <c r="F578" s="105">
        <f>VLOOKUP(C578,'Tarifa Compacta'!C:E,3,FALSE)</f>
        <v>4121</v>
      </c>
      <c r="G578"/>
    </row>
    <row r="579" spans="2:11" s="110" customFormat="1" ht="18">
      <c r="B579" s="106">
        <v>5025232880621</v>
      </c>
      <c r="C579" s="52" t="s">
        <v>1561</v>
      </c>
      <c r="D579" s="109"/>
      <c r="E579" s="108" t="s">
        <v>1562</v>
      </c>
      <c r="F579" s="109">
        <f>VLOOKUP(C579,'Tarifa Compacta'!C:E,3,FALSE)</f>
        <v>294</v>
      </c>
      <c r="G579"/>
    </row>
    <row r="580" spans="2:11" s="1" customFormat="1" ht="50.1" customHeight="1">
      <c r="B580" s="31"/>
      <c r="C580" s="31" t="s">
        <v>1748</v>
      </c>
      <c r="D580" s="32"/>
      <c r="E580" s="3"/>
      <c r="F580" s="32"/>
      <c r="G580"/>
      <c r="K580" s="110"/>
    </row>
    <row r="581" spans="2:11" ht="9.9499999999999993" customHeight="1">
      <c r="B581" s="94"/>
      <c r="C581" s="95"/>
      <c r="D581" s="97"/>
      <c r="E581" s="96"/>
      <c r="F581" s="97"/>
      <c r="G581"/>
      <c r="K581" s="110"/>
    </row>
    <row r="582" spans="2:11" s="110" customFormat="1" ht="18.75">
      <c r="B582" s="103">
        <v>4010869373265</v>
      </c>
      <c r="C582" s="43" t="s">
        <v>1749</v>
      </c>
      <c r="D582" s="102" t="str">
        <f>VLOOKUP(C582,IGFEI!$C:$E,3,0)</f>
        <v>R-32</v>
      </c>
      <c r="E582" s="101" t="s">
        <v>1687</v>
      </c>
      <c r="F582" s="102">
        <f>VLOOKUP(C582,'Tarifa Compacta'!C:E,3,FALSE)</f>
        <v>3513</v>
      </c>
      <c r="G582"/>
    </row>
    <row r="583" spans="2:11" s="110" customFormat="1" ht="18">
      <c r="B583" s="103">
        <v>5025232915804</v>
      </c>
      <c r="C583" s="47" t="s">
        <v>1715</v>
      </c>
      <c r="D583" s="105"/>
      <c r="E583" s="146" t="s">
        <v>1267</v>
      </c>
      <c r="F583" s="105">
        <f>VLOOKUP(C583,'Tarifa Compacta'!C:E,3,FALSE)</f>
        <v>1407</v>
      </c>
      <c r="G583"/>
    </row>
    <row r="584" spans="2:11" s="110" customFormat="1" ht="18">
      <c r="B584" s="103">
        <v>5025232915507</v>
      </c>
      <c r="C584" s="47" t="s">
        <v>1598</v>
      </c>
      <c r="D584" s="105" t="str">
        <f>VLOOKUP(C584,IGFEI!$C:$E,3,0)</f>
        <v>R-32</v>
      </c>
      <c r="E584" s="101" t="s">
        <v>1529</v>
      </c>
      <c r="F584" s="105">
        <f>VLOOKUP(C584,'Tarifa Compacta'!C:E,3,FALSE)</f>
        <v>1923</v>
      </c>
      <c r="G584"/>
      <c r="H584"/>
      <c r="I584"/>
      <c r="J584"/>
    </row>
    <row r="585" spans="2:11" s="110" customFormat="1" ht="18">
      <c r="B585" s="106">
        <v>5025232880621</v>
      </c>
      <c r="C585" s="52" t="s">
        <v>1530</v>
      </c>
      <c r="D585" s="109"/>
      <c r="E585" s="108" t="s">
        <v>1531</v>
      </c>
      <c r="F585" s="109">
        <f>VLOOKUP(C585,'Tarifa Compacta'!C:E,3,FALSE)</f>
        <v>183</v>
      </c>
      <c r="G585"/>
      <c r="H585"/>
      <c r="I585"/>
      <c r="J585"/>
    </row>
    <row r="586" spans="2:11" s="110" customFormat="1" ht="18.75">
      <c r="B586" s="103">
        <v>4010869373272</v>
      </c>
      <c r="C586" s="43" t="s">
        <v>1750</v>
      </c>
      <c r="D586" s="102" t="str">
        <f>VLOOKUP(C586,IGFEI!$C:$E,3,0)</f>
        <v>R-32</v>
      </c>
      <c r="E586" s="101" t="s">
        <v>1600</v>
      </c>
      <c r="F586" s="102">
        <f>VLOOKUP(C586,'Tarifa Compacta'!C:E,3,FALSE)</f>
        <v>3787</v>
      </c>
      <c r="G586"/>
      <c r="I586"/>
      <c r="J586"/>
    </row>
    <row r="587" spans="2:11" s="110" customFormat="1" ht="18">
      <c r="B587" s="103">
        <v>5025232915804</v>
      </c>
      <c r="C587" s="47" t="s">
        <v>1715</v>
      </c>
      <c r="D587" s="105"/>
      <c r="E587" s="146" t="s">
        <v>1267</v>
      </c>
      <c r="F587" s="105">
        <f>VLOOKUP(C587,'Tarifa Compacta'!C:E,3,FALSE)</f>
        <v>1407</v>
      </c>
      <c r="G587"/>
      <c r="H587" s="47"/>
      <c r="I587"/>
      <c r="J587"/>
    </row>
    <row r="588" spans="2:11" s="110" customFormat="1" ht="18">
      <c r="B588" s="103">
        <v>5025232915514</v>
      </c>
      <c r="C588" s="47" t="s">
        <v>1601</v>
      </c>
      <c r="D588" s="105" t="str">
        <f>VLOOKUP(C588,IGFEI!$C:$E,3,0)</f>
        <v>R-32</v>
      </c>
      <c r="E588" s="101" t="s">
        <v>1529</v>
      </c>
      <c r="F588" s="105">
        <f>VLOOKUP(C588,'Tarifa Compacta'!C:E,3,FALSE)</f>
        <v>2197</v>
      </c>
      <c r="G588"/>
      <c r="H588" s="47"/>
    </row>
    <row r="589" spans="2:11" s="110" customFormat="1" ht="18">
      <c r="B589" s="106">
        <v>5025232880621</v>
      </c>
      <c r="C589" s="52" t="s">
        <v>1530</v>
      </c>
      <c r="D589" s="109"/>
      <c r="E589" s="108" t="s">
        <v>1531</v>
      </c>
      <c r="F589" s="109">
        <f>VLOOKUP(C589,'Tarifa Compacta'!C:E,3,FALSE)</f>
        <v>183</v>
      </c>
      <c r="G589"/>
      <c r="H589"/>
    </row>
    <row r="590" spans="2:11" s="110" customFormat="1" ht="18.75">
      <c r="B590" s="103">
        <v>4010869373289</v>
      </c>
      <c r="C590" s="43" t="s">
        <v>1751</v>
      </c>
      <c r="D590" s="102" t="str">
        <f>VLOOKUP(C590,IGFEI!$C:$E,3,0)</f>
        <v>R-32</v>
      </c>
      <c r="E590" s="101" t="s">
        <v>1692</v>
      </c>
      <c r="F590" s="102">
        <f>VLOOKUP(C590,'Tarifa Compacta'!C:E,3,FALSE)</f>
        <v>4220</v>
      </c>
      <c r="G590"/>
    </row>
    <row r="591" spans="2:11" s="110" customFormat="1" ht="18">
      <c r="B591" s="103">
        <v>5025232915811</v>
      </c>
      <c r="C591" s="47" t="s">
        <v>1718</v>
      </c>
      <c r="D591" s="105"/>
      <c r="E591" s="146" t="s">
        <v>1267</v>
      </c>
      <c r="F591" s="105">
        <f>VLOOKUP(C591,'Tarifa Compacta'!C:E,3,FALSE)</f>
        <v>1715</v>
      </c>
      <c r="G591"/>
    </row>
    <row r="592" spans="2:11" s="110" customFormat="1" ht="18">
      <c r="B592" s="103">
        <v>5025232915521</v>
      </c>
      <c r="C592" s="47" t="s">
        <v>1604</v>
      </c>
      <c r="D592" s="105" t="str">
        <f>VLOOKUP(C592,IGFEI!$C:$E,3,0)</f>
        <v>R-32</v>
      </c>
      <c r="E592" s="101" t="s">
        <v>1529</v>
      </c>
      <c r="F592" s="105">
        <f>VLOOKUP(C592,'Tarifa Compacta'!C:E,3,FALSE)</f>
        <v>2322</v>
      </c>
      <c r="G592"/>
    </row>
    <row r="593" spans="2:11" s="110" customFormat="1" ht="18">
      <c r="B593" s="106">
        <v>5025232880621</v>
      </c>
      <c r="C593" s="52" t="s">
        <v>1530</v>
      </c>
      <c r="D593" s="109"/>
      <c r="E593" s="108" t="s">
        <v>1531</v>
      </c>
      <c r="F593" s="109">
        <f>VLOOKUP(C593,'Tarifa Compacta'!C:E,3,FALSE)</f>
        <v>183</v>
      </c>
      <c r="G593"/>
    </row>
    <row r="594" spans="2:11" s="110" customFormat="1" ht="18.75">
      <c r="B594" s="103">
        <v>4010869373296</v>
      </c>
      <c r="C594" s="43" t="s">
        <v>1752</v>
      </c>
      <c r="D594" s="102" t="str">
        <f>VLOOKUP(C594,IGFEI!$C:$E,3,0)</f>
        <v>R-32</v>
      </c>
      <c r="E594" s="101" t="s">
        <v>1606</v>
      </c>
      <c r="F594" s="102">
        <f>VLOOKUP(C594,'Tarifa Compacta'!C:E,3,FALSE)</f>
        <v>4797</v>
      </c>
      <c r="G594"/>
    </row>
    <row r="595" spans="2:11" s="110" customFormat="1" ht="18">
      <c r="B595" s="103">
        <v>5025232915811</v>
      </c>
      <c r="C595" s="47" t="s">
        <v>1718</v>
      </c>
      <c r="D595" s="105"/>
      <c r="E595" s="146" t="s">
        <v>1267</v>
      </c>
      <c r="F595" s="105">
        <f>VLOOKUP(C595,'Tarifa Compacta'!C:E,3,FALSE)</f>
        <v>1715</v>
      </c>
      <c r="G595"/>
    </row>
    <row r="596" spans="2:11" s="110" customFormat="1" ht="18">
      <c r="B596" s="103">
        <v>5025232914500</v>
      </c>
      <c r="C596" s="47" t="s">
        <v>1607</v>
      </c>
      <c r="D596" s="105" t="str">
        <f>VLOOKUP(C596,IGFEI!$C:$E,3,0)</f>
        <v>R-32</v>
      </c>
      <c r="E596" s="101" t="s">
        <v>1529</v>
      </c>
      <c r="F596" s="105">
        <f>VLOOKUP(C596,'Tarifa Compacta'!C:E,3,FALSE)</f>
        <v>2899</v>
      </c>
      <c r="G596"/>
      <c r="K596" s="1"/>
    </row>
    <row r="597" spans="2:11" s="110" customFormat="1" ht="18">
      <c r="B597" s="106">
        <v>5025232880621</v>
      </c>
      <c r="C597" s="52" t="s">
        <v>1530</v>
      </c>
      <c r="D597" s="109"/>
      <c r="E597" s="108" t="s">
        <v>1531</v>
      </c>
      <c r="F597" s="109">
        <f>VLOOKUP(C597,'Tarifa Compacta'!C:E,3,FALSE)</f>
        <v>183</v>
      </c>
      <c r="G597"/>
      <c r="K597" s="79"/>
    </row>
    <row r="598" spans="2:11" s="110" customFormat="1" ht="18.75">
      <c r="B598" s="103">
        <v>4010869373302</v>
      </c>
      <c r="C598" s="43" t="s">
        <v>1753</v>
      </c>
      <c r="D598" s="102" t="str">
        <f>VLOOKUP(C598,IGFEI!$C:$E,3,0)</f>
        <v>R-32</v>
      </c>
      <c r="E598" s="101" t="s">
        <v>1606</v>
      </c>
      <c r="F598" s="102">
        <f>VLOOKUP(C598,'Tarifa Compacta'!C:E,3,FALSE)</f>
        <v>5094</v>
      </c>
      <c r="G598"/>
    </row>
    <row r="599" spans="2:11" s="110" customFormat="1" ht="18">
      <c r="B599" s="103">
        <v>5025232915811</v>
      </c>
      <c r="C599" s="47" t="s">
        <v>1718</v>
      </c>
      <c r="D599" s="105"/>
      <c r="E599" s="146" t="s">
        <v>1267</v>
      </c>
      <c r="F599" s="105">
        <f>VLOOKUP(C599,'Tarifa Compacta'!C:E,3,FALSE)</f>
        <v>1715</v>
      </c>
      <c r="G599"/>
    </row>
    <row r="600" spans="2:11" s="110" customFormat="1" ht="18">
      <c r="B600" s="103">
        <v>5025232914517</v>
      </c>
      <c r="C600" s="47" t="s">
        <v>1609</v>
      </c>
      <c r="D600" s="105" t="str">
        <f>VLOOKUP(C600,IGFEI!$C:$E,3,0)</f>
        <v>R-32</v>
      </c>
      <c r="E600" s="101" t="s">
        <v>1548</v>
      </c>
      <c r="F600" s="105">
        <f>VLOOKUP(C600,'Tarifa Compacta'!C:E,3,FALSE)</f>
        <v>3196</v>
      </c>
      <c r="G600"/>
    </row>
    <row r="601" spans="2:11" s="110" customFormat="1" ht="18">
      <c r="B601" s="106">
        <v>5025232880621</v>
      </c>
      <c r="C601" s="52" t="s">
        <v>1530</v>
      </c>
      <c r="D601" s="109"/>
      <c r="E601" s="108" t="s">
        <v>1531</v>
      </c>
      <c r="F601" s="109">
        <f>VLOOKUP(C601,'Tarifa Compacta'!C:E,3,FALSE)</f>
        <v>183</v>
      </c>
      <c r="G601"/>
    </row>
    <row r="602" spans="2:11" s="110" customFormat="1" ht="18.75">
      <c r="B602" s="103">
        <v>4010869373319</v>
      </c>
      <c r="C602" s="43" t="s">
        <v>1754</v>
      </c>
      <c r="D602" s="102" t="str">
        <f>VLOOKUP(C602,IGFEI!$C:$E,3,0)</f>
        <v>R-32</v>
      </c>
      <c r="E602" s="101" t="s">
        <v>1543</v>
      </c>
      <c r="F602" s="102">
        <f>VLOOKUP(C602,'Tarifa Compacta'!C:E,3,FALSE)</f>
        <v>6294</v>
      </c>
      <c r="G602"/>
    </row>
    <row r="603" spans="2:11" s="110" customFormat="1" ht="18">
      <c r="B603" s="103">
        <v>5025232915828</v>
      </c>
      <c r="C603" s="47" t="s">
        <v>1721</v>
      </c>
      <c r="D603" s="105"/>
      <c r="E603" s="146" t="s">
        <v>1267</v>
      </c>
      <c r="F603" s="105">
        <f>VLOOKUP(C603,'Tarifa Compacta'!C:E,3,FALSE)</f>
        <v>2585</v>
      </c>
      <c r="G603"/>
    </row>
    <row r="604" spans="2:11" s="110" customFormat="1" ht="18">
      <c r="B604" s="103">
        <v>5025232914524</v>
      </c>
      <c r="C604" s="47" t="s">
        <v>1612</v>
      </c>
      <c r="D604" s="105" t="str">
        <f>VLOOKUP(C604,IGFEI!$C:$E,3,0)</f>
        <v>R-32</v>
      </c>
      <c r="E604" s="101" t="s">
        <v>1529</v>
      </c>
      <c r="F604" s="105">
        <f>VLOOKUP(C604,'Tarifa Compacta'!C:E,3,FALSE)</f>
        <v>3526</v>
      </c>
      <c r="G604"/>
    </row>
    <row r="605" spans="2:11" s="110" customFormat="1" ht="18">
      <c r="B605" s="106">
        <v>5025232880621</v>
      </c>
      <c r="C605" s="52" t="s">
        <v>1530</v>
      </c>
      <c r="D605" s="109"/>
      <c r="E605" s="108" t="s">
        <v>1531</v>
      </c>
      <c r="F605" s="109">
        <f>VLOOKUP(C605,'Tarifa Compacta'!C:E,3,FALSE)</f>
        <v>183</v>
      </c>
      <c r="G605"/>
    </row>
    <row r="606" spans="2:11" s="110" customFormat="1" ht="18.75">
      <c r="B606" s="103">
        <v>4010869373326</v>
      </c>
      <c r="C606" s="43" t="s">
        <v>1755</v>
      </c>
      <c r="D606" s="102" t="str">
        <f>VLOOKUP(C606,IGFEI!$C:$E,3,0)</f>
        <v>R-32</v>
      </c>
      <c r="E606" s="101" t="s">
        <v>1543</v>
      </c>
      <c r="F606" s="102">
        <f>VLOOKUP(C606,'Tarifa Compacta'!C:E,3,FALSE)</f>
        <v>6608</v>
      </c>
      <c r="G606"/>
    </row>
    <row r="607" spans="2:11" s="110" customFormat="1" ht="18">
      <c r="B607" s="103">
        <v>5025232915828</v>
      </c>
      <c r="C607" s="47" t="s">
        <v>1721</v>
      </c>
      <c r="D607" s="105"/>
      <c r="E607" s="146" t="s">
        <v>1267</v>
      </c>
      <c r="F607" s="105">
        <f>VLOOKUP(C607,'Tarifa Compacta'!C:E,3,FALSE)</f>
        <v>2585</v>
      </c>
      <c r="G607"/>
    </row>
    <row r="608" spans="2:11" s="110" customFormat="1" ht="18">
      <c r="B608" s="103">
        <v>5025232914531</v>
      </c>
      <c r="C608" s="47" t="s">
        <v>1614</v>
      </c>
      <c r="D608" s="105" t="str">
        <f>VLOOKUP(C608,IGFEI!$C:$E,3,0)</f>
        <v>R-32</v>
      </c>
      <c r="E608" s="101" t="s">
        <v>1548</v>
      </c>
      <c r="F608" s="105">
        <f>VLOOKUP(C608,'Tarifa Compacta'!C:E,3,FALSE)</f>
        <v>3840</v>
      </c>
      <c r="G608"/>
    </row>
    <row r="609" spans="2:11" s="110" customFormat="1" ht="18">
      <c r="B609" s="106">
        <v>5025232880621</v>
      </c>
      <c r="C609" s="52" t="s">
        <v>1530</v>
      </c>
      <c r="D609" s="109"/>
      <c r="E609" s="108" t="s">
        <v>1531</v>
      </c>
      <c r="F609" s="109">
        <f>VLOOKUP(C609,'Tarifa Compacta'!C:E,3,FALSE)</f>
        <v>183</v>
      </c>
      <c r="G609"/>
    </row>
    <row r="610" spans="2:11" s="110" customFormat="1" ht="18.75">
      <c r="B610" s="103">
        <v>4010869373333</v>
      </c>
      <c r="C610" s="43" t="s">
        <v>1756</v>
      </c>
      <c r="D610" s="102" t="str">
        <f>VLOOKUP(C610,IGFEI!$C:$E,3,0)</f>
        <v>R-32</v>
      </c>
      <c r="E610" s="101" t="s">
        <v>1550</v>
      </c>
      <c r="F610" s="102">
        <f>VLOOKUP(C610,'Tarifa Compacta'!C:E,3,FALSE)</f>
        <v>7312</v>
      </c>
      <c r="G610"/>
    </row>
    <row r="611" spans="2:11" s="110" customFormat="1" ht="18">
      <c r="B611" s="103">
        <v>5025232915828</v>
      </c>
      <c r="C611" s="47" t="s">
        <v>1721</v>
      </c>
      <c r="D611" s="105"/>
      <c r="E611" s="146" t="s">
        <v>1267</v>
      </c>
      <c r="F611" s="105">
        <f>VLOOKUP(C611,'Tarifa Compacta'!C:E,3,FALSE)</f>
        <v>2585</v>
      </c>
      <c r="G611"/>
    </row>
    <row r="612" spans="2:11" s="110" customFormat="1" ht="18">
      <c r="B612" s="103">
        <v>5025232914548</v>
      </c>
      <c r="C612" s="47" t="s">
        <v>1617</v>
      </c>
      <c r="D612" s="105" t="str">
        <f>VLOOKUP(C612,IGFEI!$C:$E,3,0)</f>
        <v>R-32</v>
      </c>
      <c r="E612" s="101" t="s">
        <v>1529</v>
      </c>
      <c r="F612" s="105">
        <f>VLOOKUP(C612,'Tarifa Compacta'!C:E,3,FALSE)</f>
        <v>4544</v>
      </c>
      <c r="G612"/>
    </row>
    <row r="613" spans="2:11" s="110" customFormat="1" ht="18">
      <c r="B613" s="106">
        <v>5025232880621</v>
      </c>
      <c r="C613" s="52" t="s">
        <v>1530</v>
      </c>
      <c r="D613" s="109"/>
      <c r="E613" s="108" t="s">
        <v>1531</v>
      </c>
      <c r="F613" s="109">
        <f>VLOOKUP(C613,'Tarifa Compacta'!C:E,3,FALSE)</f>
        <v>183</v>
      </c>
      <c r="G613"/>
    </row>
    <row r="614" spans="2:11" s="110" customFormat="1" ht="18.75">
      <c r="B614" s="103">
        <v>4010869373340</v>
      </c>
      <c r="C614" s="43" t="s">
        <v>1757</v>
      </c>
      <c r="D614" s="102" t="str">
        <f>VLOOKUP(C614,IGFEI!$C:$E,3,0)</f>
        <v>R-32</v>
      </c>
      <c r="E614" s="101" t="s">
        <v>1550</v>
      </c>
      <c r="F614" s="102">
        <f>VLOOKUP(C614,'Tarifa Compacta'!C:E,3,FALSE)</f>
        <v>7705</v>
      </c>
      <c r="G614"/>
    </row>
    <row r="615" spans="2:11" s="110" customFormat="1" ht="18">
      <c r="B615" s="103">
        <v>5025232915828</v>
      </c>
      <c r="C615" s="47" t="s">
        <v>1721</v>
      </c>
      <c r="D615" s="105"/>
      <c r="E615" s="146" t="s">
        <v>1267</v>
      </c>
      <c r="F615" s="105">
        <f>VLOOKUP(C615,'Tarifa Compacta'!C:E,3,FALSE)</f>
        <v>2585</v>
      </c>
      <c r="G615"/>
    </row>
    <row r="616" spans="2:11" s="110" customFormat="1" ht="18">
      <c r="B616" s="103">
        <v>5025232914555</v>
      </c>
      <c r="C616" s="47" t="s">
        <v>1619</v>
      </c>
      <c r="D616" s="105" t="str">
        <f>VLOOKUP(C616,IGFEI!$C:$E,3,0)</f>
        <v>R-32</v>
      </c>
      <c r="E616" s="101" t="s">
        <v>1548</v>
      </c>
      <c r="F616" s="105">
        <f>VLOOKUP(C616,'Tarifa Compacta'!C:E,3,FALSE)</f>
        <v>4937</v>
      </c>
      <c r="G616"/>
    </row>
    <row r="617" spans="2:11" s="110" customFormat="1" ht="18">
      <c r="B617" s="106">
        <v>5025232880621</v>
      </c>
      <c r="C617" s="52" t="s">
        <v>1530</v>
      </c>
      <c r="D617" s="109"/>
      <c r="E617" s="108" t="s">
        <v>1531</v>
      </c>
      <c r="F617" s="109">
        <f>VLOOKUP(C617,'Tarifa Compacta'!C:E,3,FALSE)</f>
        <v>183</v>
      </c>
      <c r="G617"/>
    </row>
    <row r="618" spans="2:11" s="110" customFormat="1" ht="18.75">
      <c r="B618" s="103">
        <v>4010869373357</v>
      </c>
      <c r="C618" s="43" t="s">
        <v>1758</v>
      </c>
      <c r="D618" s="102" t="str">
        <f>VLOOKUP(C618,IGFEI!$C:$E,3,0)</f>
        <v>R-32</v>
      </c>
      <c r="E618" s="101" t="s">
        <v>1555</v>
      </c>
      <c r="F618" s="102">
        <f>VLOOKUP(C618,'Tarifa Compacta'!C:E,3,FALSE)</f>
        <v>8633</v>
      </c>
      <c r="G618"/>
    </row>
    <row r="619" spans="2:11" s="110" customFormat="1" ht="18">
      <c r="B619" s="103">
        <v>5025232915828</v>
      </c>
      <c r="C619" s="47" t="s">
        <v>1721</v>
      </c>
      <c r="D619" s="105"/>
      <c r="E619" s="146" t="s">
        <v>1267</v>
      </c>
      <c r="F619" s="105">
        <f>VLOOKUP(C619,'Tarifa Compacta'!C:E,3,FALSE)</f>
        <v>2585</v>
      </c>
      <c r="G619"/>
    </row>
    <row r="620" spans="2:11" s="110" customFormat="1" ht="18">
      <c r="B620" s="103">
        <v>5025232914562</v>
      </c>
      <c r="C620" s="47" t="s">
        <v>1622</v>
      </c>
      <c r="D620" s="105" t="str">
        <f>VLOOKUP(C620,IGFEI!$C:$E,3,0)</f>
        <v>R-32</v>
      </c>
      <c r="E620" s="101" t="s">
        <v>1529</v>
      </c>
      <c r="F620" s="105">
        <f>VLOOKUP(C620,'Tarifa Compacta'!C:E,3,FALSE)</f>
        <v>5865</v>
      </c>
      <c r="G620"/>
    </row>
    <row r="621" spans="2:11" s="110" customFormat="1" ht="18">
      <c r="B621" s="106">
        <v>5025232880621</v>
      </c>
      <c r="C621" s="52" t="s">
        <v>1530</v>
      </c>
      <c r="D621" s="109"/>
      <c r="E621" s="108" t="s">
        <v>1531</v>
      </c>
      <c r="F621" s="109">
        <f>VLOOKUP(C621,'Tarifa Compacta'!C:E,3,FALSE)</f>
        <v>183</v>
      </c>
      <c r="G621"/>
    </row>
    <row r="622" spans="2:11" s="110" customFormat="1" ht="18.75">
      <c r="B622" s="103">
        <v>4010869373364</v>
      </c>
      <c r="C622" s="43" t="s">
        <v>1759</v>
      </c>
      <c r="D622" s="102" t="str">
        <f>VLOOKUP(C622,IGFEI!$C:$E,3,0)</f>
        <v>R-32</v>
      </c>
      <c r="E622" s="101" t="s">
        <v>1555</v>
      </c>
      <c r="F622" s="102">
        <f>VLOOKUP(C622,'Tarifa Compacta'!C:E,3,FALSE)</f>
        <v>9026</v>
      </c>
      <c r="G622"/>
      <c r="K622" s="1"/>
    </row>
    <row r="623" spans="2:11" s="110" customFormat="1" ht="18">
      <c r="B623" s="103">
        <v>5025232915828</v>
      </c>
      <c r="C623" s="47" t="s">
        <v>1721</v>
      </c>
      <c r="D623" s="105"/>
      <c r="E623" s="146" t="s">
        <v>1267</v>
      </c>
      <c r="F623" s="105">
        <f>VLOOKUP(C623,'Tarifa Compacta'!C:E,3,FALSE)</f>
        <v>2585</v>
      </c>
      <c r="G623"/>
      <c r="K623" s="79"/>
    </row>
    <row r="624" spans="2:11" s="110" customFormat="1" ht="18">
      <c r="B624" s="103">
        <v>5025232914579</v>
      </c>
      <c r="C624" s="47" t="s">
        <v>1624</v>
      </c>
      <c r="D624" s="105" t="str">
        <f>VLOOKUP(C624,IGFEI!$C:$E,3,0)</f>
        <v>R-32</v>
      </c>
      <c r="E624" s="101" t="s">
        <v>1548</v>
      </c>
      <c r="F624" s="105">
        <f>VLOOKUP(C624,'Tarifa Compacta'!C:E,3,FALSE)</f>
        <v>6258</v>
      </c>
      <c r="G624"/>
    </row>
    <row r="625" spans="2:11" s="110" customFormat="1" ht="18">
      <c r="B625" s="106">
        <v>5025232880621</v>
      </c>
      <c r="C625" s="52" t="s">
        <v>1530</v>
      </c>
      <c r="D625" s="109"/>
      <c r="E625" s="108" t="s">
        <v>1531</v>
      </c>
      <c r="F625" s="109">
        <f>VLOOKUP(C625,'Tarifa Compacta'!C:E,3,FALSE)</f>
        <v>183</v>
      </c>
      <c r="G625"/>
    </row>
    <row r="626" spans="2:11" s="1" customFormat="1" ht="51" customHeight="1">
      <c r="B626" s="31"/>
      <c r="C626" s="31" t="s">
        <v>1760</v>
      </c>
      <c r="D626" s="32"/>
      <c r="E626" s="3"/>
      <c r="F626" s="32"/>
      <c r="G626"/>
      <c r="K626" s="110"/>
    </row>
    <row r="627" spans="2:11" ht="9.9499999999999993" customHeight="1">
      <c r="B627" s="94"/>
      <c r="C627" s="94"/>
      <c r="D627" s="97"/>
      <c r="E627" s="96"/>
      <c r="F627" s="97"/>
      <c r="G627"/>
      <c r="K627" s="110"/>
    </row>
    <row r="628" spans="2:11" s="110" customFormat="1" ht="17.25" customHeight="1">
      <c r="B628" s="103">
        <v>4010869372510</v>
      </c>
      <c r="C628" s="43" t="s">
        <v>1761</v>
      </c>
      <c r="D628" s="102" t="str">
        <f>VLOOKUP(C628,IGFEI!$C:$E,3,0)</f>
        <v>R-32</v>
      </c>
      <c r="E628" s="101" t="s">
        <v>1526</v>
      </c>
      <c r="F628" s="102">
        <f>VLOOKUP(C628,'Tarifa Compacta'!C:E,3,FALSE)</f>
        <v>1707</v>
      </c>
      <c r="G628"/>
    </row>
    <row r="629" spans="2:11" s="110" customFormat="1" ht="17.25" customHeight="1">
      <c r="B629" s="103">
        <v>5025232914920</v>
      </c>
      <c r="C629" s="47" t="s">
        <v>1762</v>
      </c>
      <c r="D629" s="105"/>
      <c r="E629" s="146" t="s">
        <v>1267</v>
      </c>
      <c r="F629" s="105">
        <f>VLOOKUP(C629,'Tarifa Compacta'!C:E,3,FALSE)</f>
        <v>940</v>
      </c>
      <c r="G629"/>
      <c r="I629"/>
    </row>
    <row r="630" spans="2:11" s="110" customFormat="1" ht="17.25" customHeight="1">
      <c r="B630" s="103">
        <v>5025232899333</v>
      </c>
      <c r="C630" s="47" t="s">
        <v>1528</v>
      </c>
      <c r="D630" s="105" t="str">
        <f>VLOOKUP(C630,IGFEI!$C:$E,3,0)</f>
        <v>R-32</v>
      </c>
      <c r="E630" s="101" t="s">
        <v>1529</v>
      </c>
      <c r="F630" s="105">
        <f>VLOOKUP(C630,'Tarifa Compacta'!C:E,3,FALSE)</f>
        <v>584</v>
      </c>
      <c r="G630"/>
      <c r="I630"/>
    </row>
    <row r="631" spans="2:11" s="110" customFormat="1" ht="17.25" customHeight="1">
      <c r="B631" s="106">
        <v>5025232880621</v>
      </c>
      <c r="C631" s="52" t="s">
        <v>1530</v>
      </c>
      <c r="D631" s="109"/>
      <c r="E631" s="108" t="s">
        <v>1531</v>
      </c>
      <c r="F631" s="109">
        <f>VLOOKUP(C631,'Tarifa Compacta'!C:E,3,FALSE)</f>
        <v>183</v>
      </c>
      <c r="G631"/>
      <c r="H631"/>
      <c r="I631"/>
      <c r="J631"/>
    </row>
    <row r="632" spans="2:11" s="110" customFormat="1" ht="17.25" customHeight="1">
      <c r="B632" s="103">
        <v>4010869372534</v>
      </c>
      <c r="C632" s="43" t="s">
        <v>1763</v>
      </c>
      <c r="D632" s="102" t="str">
        <f>VLOOKUP(C632,IGFEI!$C:$E,3,0)</f>
        <v>R-32</v>
      </c>
      <c r="E632" s="101" t="s">
        <v>1533</v>
      </c>
      <c r="F632" s="102">
        <f>VLOOKUP(C632,'Tarifa Compacta'!C:E,3,FALSE)</f>
        <v>2405</v>
      </c>
      <c r="G632"/>
      <c r="H632"/>
      <c r="I632"/>
      <c r="J632"/>
    </row>
    <row r="633" spans="2:11" s="110" customFormat="1" ht="17.25" customHeight="1">
      <c r="B633" s="103">
        <v>5025232914920</v>
      </c>
      <c r="C633" s="47" t="s">
        <v>1762</v>
      </c>
      <c r="D633" s="105"/>
      <c r="E633" s="146" t="s">
        <v>1267</v>
      </c>
      <c r="F633" s="105">
        <f>VLOOKUP(C633,'Tarifa Compacta'!C:E,3,FALSE)</f>
        <v>940</v>
      </c>
      <c r="G633"/>
      <c r="H633"/>
      <c r="I633"/>
      <c r="J633"/>
    </row>
    <row r="634" spans="2:11" s="110" customFormat="1" ht="17.25" customHeight="1">
      <c r="B634" s="103">
        <v>5025232899340</v>
      </c>
      <c r="C634" s="47" t="s">
        <v>1534</v>
      </c>
      <c r="D634" s="105" t="str">
        <f>VLOOKUP(C634,IGFEI!$C:$E,3,0)</f>
        <v>R-32</v>
      </c>
      <c r="E634" s="101" t="s">
        <v>1529</v>
      </c>
      <c r="F634" s="105">
        <f>VLOOKUP(C634,'Tarifa Compacta'!C:E,3,FALSE)</f>
        <v>1282</v>
      </c>
      <c r="G634"/>
      <c r="H634"/>
      <c r="I634"/>
      <c r="J634"/>
    </row>
    <row r="635" spans="2:11" s="110" customFormat="1" ht="17.25" customHeight="1">
      <c r="B635" s="106">
        <v>5025232880621</v>
      </c>
      <c r="C635" s="52" t="s">
        <v>1530</v>
      </c>
      <c r="D635" s="109"/>
      <c r="E635" s="108" t="s">
        <v>1531</v>
      </c>
      <c r="F635" s="109">
        <f>VLOOKUP(C635,'Tarifa Compacta'!C:E,3,FALSE)</f>
        <v>183</v>
      </c>
      <c r="G635"/>
      <c r="H635"/>
      <c r="I635"/>
      <c r="J635"/>
    </row>
    <row r="636" spans="2:11" s="110" customFormat="1" ht="17.25" customHeight="1">
      <c r="B636" s="103">
        <v>4010869372541</v>
      </c>
      <c r="C636" s="43" t="s">
        <v>1764</v>
      </c>
      <c r="D636" s="102" t="str">
        <f>VLOOKUP(C636,IGFEI!$C:$E,3,0)</f>
        <v>R-32</v>
      </c>
      <c r="E636" s="101" t="s">
        <v>1536</v>
      </c>
      <c r="F636" s="102">
        <f>VLOOKUP(C636,'Tarifa Compacta'!C:E,3,FALSE)</f>
        <v>3564</v>
      </c>
      <c r="G636"/>
      <c r="H636"/>
      <c r="I636"/>
      <c r="J636"/>
    </row>
    <row r="637" spans="2:11" s="110" customFormat="1" ht="17.25" customHeight="1">
      <c r="B637" s="103">
        <v>5025232914937</v>
      </c>
      <c r="C637" s="47" t="s">
        <v>1765</v>
      </c>
      <c r="D637" s="105"/>
      <c r="E637" s="146" t="s">
        <v>1267</v>
      </c>
      <c r="F637" s="105">
        <f>VLOOKUP(C637,'Tarifa Compacta'!C:E,3,FALSE)</f>
        <v>2088</v>
      </c>
      <c r="G637"/>
      <c r="H637"/>
      <c r="I637"/>
      <c r="J637"/>
    </row>
    <row r="638" spans="2:11" s="110" customFormat="1" ht="17.25" customHeight="1">
      <c r="B638" s="103">
        <v>5025232920884</v>
      </c>
      <c r="C638" s="47" t="s">
        <v>1538</v>
      </c>
      <c r="D638" s="105" t="str">
        <f>VLOOKUP(C638,IGFEI!$C:$E,3,0)</f>
        <v>R-32</v>
      </c>
      <c r="E638" s="101" t="s">
        <v>1529</v>
      </c>
      <c r="F638" s="105">
        <f>VLOOKUP(C638,'Tarifa Compacta'!C:E,3,FALSE)</f>
        <v>1293</v>
      </c>
      <c r="G638"/>
      <c r="H638"/>
      <c r="I638"/>
      <c r="J638"/>
    </row>
    <row r="639" spans="2:11" s="110" customFormat="1" ht="17.25" customHeight="1">
      <c r="B639" s="106">
        <v>5025232880621</v>
      </c>
      <c r="C639" s="52" t="s">
        <v>1530</v>
      </c>
      <c r="D639" s="109"/>
      <c r="E639" s="108" t="s">
        <v>1531</v>
      </c>
      <c r="F639" s="109">
        <f>VLOOKUP(C639,'Tarifa Compacta'!C:E,3,FALSE)</f>
        <v>183</v>
      </c>
      <c r="G639"/>
      <c r="H639"/>
      <c r="I639"/>
      <c r="J639"/>
    </row>
    <row r="640" spans="2:11" s="110" customFormat="1" ht="17.25" customHeight="1">
      <c r="B640" s="103">
        <v>4010869372558</v>
      </c>
      <c r="C640" s="43" t="s">
        <v>1766</v>
      </c>
      <c r="D640" s="102" t="str">
        <f>VLOOKUP(C640,IGFEI!$C:$E,3,0)</f>
        <v>R-32</v>
      </c>
      <c r="E640" s="101" t="s">
        <v>1540</v>
      </c>
      <c r="F640" s="102">
        <f>VLOOKUP(C640,'Tarifa Compacta'!C:E,3,FALSE)</f>
        <v>3599</v>
      </c>
      <c r="G640"/>
      <c r="H640"/>
      <c r="I640"/>
      <c r="J640"/>
    </row>
    <row r="641" spans="2:11" s="110" customFormat="1" ht="17.25" customHeight="1">
      <c r="B641" s="103">
        <v>5025232914937</v>
      </c>
      <c r="C641" s="47" t="s">
        <v>1765</v>
      </c>
      <c r="D641" s="105"/>
      <c r="E641" s="146" t="s">
        <v>1267</v>
      </c>
      <c r="F641" s="105">
        <f>VLOOKUP(C641,'Tarifa Compacta'!C:E,3,FALSE)</f>
        <v>2088</v>
      </c>
      <c r="G641"/>
      <c r="H641"/>
      <c r="I641"/>
      <c r="J641"/>
    </row>
    <row r="642" spans="2:11" s="110" customFormat="1" ht="17.25" customHeight="1">
      <c r="B642" s="103">
        <v>5025232920891</v>
      </c>
      <c r="C642" s="47" t="s">
        <v>1541</v>
      </c>
      <c r="D642" s="105" t="str">
        <f>VLOOKUP(C642,IGFEI!$C:$E,3,0)</f>
        <v>R-32</v>
      </c>
      <c r="E642" s="101" t="s">
        <v>1529</v>
      </c>
      <c r="F642" s="105">
        <f>VLOOKUP(C642,'Tarifa Compacta'!C:E,3,FALSE)</f>
        <v>1328</v>
      </c>
      <c r="G642"/>
      <c r="H642"/>
      <c r="I642"/>
      <c r="J642"/>
    </row>
    <row r="643" spans="2:11" s="110" customFormat="1" ht="17.25" customHeight="1">
      <c r="B643" s="106">
        <v>5025232880621</v>
      </c>
      <c r="C643" s="52" t="s">
        <v>1530</v>
      </c>
      <c r="D643" s="109"/>
      <c r="E643" s="108" t="s">
        <v>1531</v>
      </c>
      <c r="F643" s="109">
        <f>VLOOKUP(C643,'Tarifa Compacta'!C:E,3,FALSE)</f>
        <v>183</v>
      </c>
      <c r="G643"/>
      <c r="H643"/>
      <c r="I643"/>
      <c r="J643"/>
    </row>
    <row r="644" spans="2:11" s="110" customFormat="1" ht="17.25" customHeight="1">
      <c r="B644" s="103">
        <v>4010869372565</v>
      </c>
      <c r="C644" s="43" t="s">
        <v>1767</v>
      </c>
      <c r="D644" s="102" t="str">
        <f>VLOOKUP(C644,IGFEI!$C:$E,3,0)</f>
        <v>R-32</v>
      </c>
      <c r="E644" s="101" t="s">
        <v>1543</v>
      </c>
      <c r="F644" s="102">
        <f>VLOOKUP(C644,'Tarifa Compacta'!C:E,3,FALSE)</f>
        <v>4209</v>
      </c>
      <c r="G644"/>
      <c r="H644"/>
      <c r="I644"/>
      <c r="J644"/>
    </row>
    <row r="645" spans="2:11" s="110" customFormat="1" ht="17.25" customHeight="1">
      <c r="B645" s="103">
        <v>5025232914937</v>
      </c>
      <c r="C645" s="47" t="s">
        <v>1765</v>
      </c>
      <c r="D645" s="105"/>
      <c r="E645" s="146" t="s">
        <v>1267</v>
      </c>
      <c r="F645" s="105">
        <f>VLOOKUP(C645,'Tarifa Compacta'!C:E,3,FALSE)</f>
        <v>2088</v>
      </c>
      <c r="G645"/>
      <c r="H645"/>
      <c r="I645"/>
      <c r="J645"/>
    </row>
    <row r="646" spans="2:11" s="110" customFormat="1" ht="17.25" customHeight="1">
      <c r="B646" s="103">
        <v>5025232941032</v>
      </c>
      <c r="C646" s="47" t="s">
        <v>1545</v>
      </c>
      <c r="D646" s="105" t="str">
        <f>VLOOKUP(C646,IGFEI!$C:$E,3,0)</f>
        <v>R-32</v>
      </c>
      <c r="E646" s="101" t="s">
        <v>1529</v>
      </c>
      <c r="F646" s="105">
        <f>VLOOKUP(C646,'Tarifa Compacta'!C:E,3,FALSE)</f>
        <v>1938</v>
      </c>
      <c r="G646"/>
      <c r="H646"/>
      <c r="I646"/>
      <c r="J646"/>
    </row>
    <row r="647" spans="2:11" s="110" customFormat="1" ht="17.25" customHeight="1">
      <c r="B647" s="106">
        <v>5025232880621</v>
      </c>
      <c r="C647" s="52" t="s">
        <v>1530</v>
      </c>
      <c r="D647" s="109"/>
      <c r="E647" s="108" t="s">
        <v>1531</v>
      </c>
      <c r="F647" s="109">
        <f>VLOOKUP(C647,'Tarifa Compacta'!C:E,3,FALSE)</f>
        <v>183</v>
      </c>
      <c r="G647"/>
      <c r="H647"/>
      <c r="I647"/>
      <c r="J647"/>
    </row>
    <row r="648" spans="2:11" s="110" customFormat="1" ht="18.75">
      <c r="B648" s="103">
        <v>4010869372572</v>
      </c>
      <c r="C648" s="43" t="s">
        <v>1768</v>
      </c>
      <c r="D648" s="102" t="str">
        <f>VLOOKUP(C648,IGFEI!$C:$E,3,0)</f>
        <v>R-32</v>
      </c>
      <c r="E648" s="101" t="s">
        <v>1543</v>
      </c>
      <c r="F648" s="102">
        <f>VLOOKUP(C648,'Tarifa Compacta'!C:E,3,FALSE)</f>
        <v>4465</v>
      </c>
      <c r="G648"/>
      <c r="H648"/>
      <c r="I648"/>
      <c r="J648"/>
      <c r="K648" s="1"/>
    </row>
    <row r="649" spans="2:11" s="110" customFormat="1" ht="18">
      <c r="B649" s="103">
        <v>5025232914937</v>
      </c>
      <c r="C649" s="47" t="s">
        <v>1765</v>
      </c>
      <c r="D649" s="105"/>
      <c r="E649" s="146" t="s">
        <v>1267</v>
      </c>
      <c r="F649" s="105">
        <f>VLOOKUP(C649,'Tarifa Compacta'!C:E,3,FALSE)</f>
        <v>2088</v>
      </c>
      <c r="G649"/>
      <c r="H649"/>
      <c r="I649"/>
      <c r="J649"/>
      <c r="K649" s="79"/>
    </row>
    <row r="650" spans="2:11" s="110" customFormat="1" ht="18">
      <c r="B650" s="103">
        <v>5025232941049</v>
      </c>
      <c r="C650" s="47" t="s">
        <v>1547</v>
      </c>
      <c r="D650" s="105" t="str">
        <f>VLOOKUP(C650,IGFEI!$C:$E,3,0)</f>
        <v>R-32</v>
      </c>
      <c r="E650" s="101" t="s">
        <v>1548</v>
      </c>
      <c r="F650" s="105">
        <f>VLOOKUP(C650,'Tarifa Compacta'!C:E,3,FALSE)</f>
        <v>2194</v>
      </c>
      <c r="G650"/>
      <c r="H650"/>
      <c r="I650"/>
      <c r="J650"/>
    </row>
    <row r="651" spans="2:11" s="110" customFormat="1" ht="18">
      <c r="B651" s="106">
        <v>5025232880621</v>
      </c>
      <c r="C651" s="52" t="s">
        <v>1530</v>
      </c>
      <c r="D651" s="109"/>
      <c r="E651" s="108" t="s">
        <v>1531</v>
      </c>
      <c r="F651" s="109">
        <f>VLOOKUP(C651,'Tarifa Compacta'!C:E,3,FALSE)</f>
        <v>183</v>
      </c>
      <c r="G651"/>
      <c r="H651"/>
      <c r="I651"/>
      <c r="J651"/>
    </row>
    <row r="652" spans="2:11" s="1" customFormat="1" ht="51" customHeight="1">
      <c r="B652" s="31"/>
      <c r="C652" s="31" t="s">
        <v>1769</v>
      </c>
      <c r="D652" s="32"/>
      <c r="E652" s="3"/>
      <c r="F652" s="32"/>
      <c r="G652"/>
      <c r="K652" s="110"/>
    </row>
    <row r="653" spans="2:11" ht="9.9499999999999993" customHeight="1">
      <c r="B653" s="94"/>
      <c r="C653" s="94"/>
      <c r="D653" s="97"/>
      <c r="E653" s="96"/>
      <c r="F653" s="97"/>
      <c r="G653"/>
      <c r="K653" s="110"/>
    </row>
    <row r="654" spans="2:11" s="110" customFormat="1" ht="17.25" customHeight="1">
      <c r="B654" s="103" t="s">
        <v>1770</v>
      </c>
      <c r="C654" s="43" t="s">
        <v>1771</v>
      </c>
      <c r="D654" s="102" t="str">
        <f>VLOOKUP(C654,IGFEI!$C:$E,3,0)</f>
        <v>R-32</v>
      </c>
      <c r="E654" s="101" t="s">
        <v>1526</v>
      </c>
      <c r="F654" s="102">
        <f>VLOOKUP(C654,'Tarifa Compacta'!C:E,3,FALSE)</f>
        <v>1818</v>
      </c>
      <c r="G654"/>
    </row>
    <row r="655" spans="2:11" s="110" customFormat="1" ht="17.25" customHeight="1">
      <c r="B655" s="103">
        <v>5025232914920</v>
      </c>
      <c r="C655" s="47" t="s">
        <v>1762</v>
      </c>
      <c r="D655" s="105"/>
      <c r="E655" s="146" t="s">
        <v>1267</v>
      </c>
      <c r="F655" s="105">
        <f>VLOOKUP(C655,'Tarifa Compacta'!C:E,3,FALSE)</f>
        <v>940</v>
      </c>
      <c r="G655"/>
      <c r="I655"/>
    </row>
    <row r="656" spans="2:11" s="110" customFormat="1" ht="17.25" customHeight="1">
      <c r="B656" s="103">
        <v>5025232899333</v>
      </c>
      <c r="C656" s="47" t="s">
        <v>1528</v>
      </c>
      <c r="D656" s="105" t="str">
        <f>VLOOKUP(C656,IGFEI!$C:$E,3,0)</f>
        <v>R-32</v>
      </c>
      <c r="E656" s="101" t="s">
        <v>1529</v>
      </c>
      <c r="F656" s="105">
        <f>VLOOKUP(C656,'Tarifa Compacta'!C:E,3,FALSE)</f>
        <v>584</v>
      </c>
      <c r="G656"/>
      <c r="I656"/>
    </row>
    <row r="657" spans="2:10" s="110" customFormat="1" ht="17.25" customHeight="1">
      <c r="B657" s="106">
        <v>5025232880621</v>
      </c>
      <c r="C657" s="52" t="s">
        <v>1561</v>
      </c>
      <c r="D657" s="109"/>
      <c r="E657" s="108" t="s">
        <v>1562</v>
      </c>
      <c r="F657" s="109">
        <f>VLOOKUP(C657,'Tarifa Compacta'!C:E,3,FALSE)</f>
        <v>294</v>
      </c>
      <c r="G657"/>
      <c r="H657"/>
      <c r="I657"/>
      <c r="J657"/>
    </row>
    <row r="658" spans="2:10" s="110" customFormat="1" ht="17.25" customHeight="1">
      <c r="B658" s="103" t="s">
        <v>1772</v>
      </c>
      <c r="C658" s="43" t="s">
        <v>1773</v>
      </c>
      <c r="D658" s="102" t="str">
        <f>VLOOKUP(C658,IGFEI!$C:$E,3,0)</f>
        <v>R-32</v>
      </c>
      <c r="E658" s="101" t="s">
        <v>1533</v>
      </c>
      <c r="F658" s="102">
        <f>VLOOKUP(C658,'Tarifa Compacta'!C:E,3,FALSE)</f>
        <v>2516</v>
      </c>
      <c r="G658"/>
      <c r="H658"/>
      <c r="I658"/>
      <c r="J658"/>
    </row>
    <row r="659" spans="2:10" s="110" customFormat="1" ht="17.25" customHeight="1">
      <c r="B659" s="103">
        <v>5025232914920</v>
      </c>
      <c r="C659" s="47" t="s">
        <v>1762</v>
      </c>
      <c r="D659" s="105"/>
      <c r="E659" s="146" t="s">
        <v>1267</v>
      </c>
      <c r="F659" s="105">
        <f>VLOOKUP(C659,'Tarifa Compacta'!C:E,3,FALSE)</f>
        <v>940</v>
      </c>
      <c r="G659"/>
      <c r="H659"/>
      <c r="I659"/>
      <c r="J659"/>
    </row>
    <row r="660" spans="2:10" s="110" customFormat="1" ht="17.25" customHeight="1">
      <c r="B660" s="103">
        <v>5025232899340</v>
      </c>
      <c r="C660" s="47" t="s">
        <v>1534</v>
      </c>
      <c r="D660" s="105" t="str">
        <f>VLOOKUP(C660,IGFEI!$C:$E,3,0)</f>
        <v>R-32</v>
      </c>
      <c r="E660" s="101" t="s">
        <v>1529</v>
      </c>
      <c r="F660" s="105">
        <f>VLOOKUP(C660,'Tarifa Compacta'!C:E,3,FALSE)</f>
        <v>1282</v>
      </c>
      <c r="G660"/>
      <c r="H660"/>
      <c r="I660"/>
      <c r="J660"/>
    </row>
    <row r="661" spans="2:10" s="110" customFormat="1" ht="17.25" customHeight="1">
      <c r="B661" s="106">
        <v>5025232880621</v>
      </c>
      <c r="C661" s="52" t="s">
        <v>1561</v>
      </c>
      <c r="D661" s="109"/>
      <c r="E661" s="108" t="s">
        <v>1562</v>
      </c>
      <c r="F661" s="109">
        <f>VLOOKUP(C661,'Tarifa Compacta'!C:E,3,FALSE)</f>
        <v>294</v>
      </c>
      <c r="G661"/>
      <c r="H661"/>
      <c r="I661"/>
      <c r="J661"/>
    </row>
    <row r="662" spans="2:10" s="110" customFormat="1" ht="17.25" customHeight="1">
      <c r="B662" s="103" t="s">
        <v>1774</v>
      </c>
      <c r="C662" s="43" t="s">
        <v>1775</v>
      </c>
      <c r="D662" s="102" t="str">
        <f>VLOOKUP(C662,IGFEI!$C:$E,3,0)</f>
        <v>R-32</v>
      </c>
      <c r="E662" s="101" t="s">
        <v>1536</v>
      </c>
      <c r="F662" s="102">
        <f>VLOOKUP(C662,'Tarifa Compacta'!C:E,3,FALSE)</f>
        <v>3675</v>
      </c>
      <c r="G662"/>
      <c r="H662"/>
      <c r="I662"/>
      <c r="J662"/>
    </row>
    <row r="663" spans="2:10" s="110" customFormat="1" ht="17.25" customHeight="1">
      <c r="B663" s="103">
        <v>5025232914937</v>
      </c>
      <c r="C663" s="47" t="s">
        <v>1765</v>
      </c>
      <c r="D663" s="105"/>
      <c r="E663" s="146" t="s">
        <v>1267</v>
      </c>
      <c r="F663" s="105">
        <f>VLOOKUP(C663,'Tarifa Compacta'!C:E,3,FALSE)</f>
        <v>2088</v>
      </c>
      <c r="G663"/>
      <c r="H663"/>
      <c r="I663"/>
      <c r="J663"/>
    </row>
    <row r="664" spans="2:10" s="110" customFormat="1" ht="17.25" customHeight="1">
      <c r="B664" s="103">
        <v>5025232920884</v>
      </c>
      <c r="C664" s="47" t="s">
        <v>1538</v>
      </c>
      <c r="D664" s="105" t="str">
        <f>VLOOKUP(C664,IGFEI!$C:$E,3,0)</f>
        <v>R-32</v>
      </c>
      <c r="E664" s="101" t="s">
        <v>1529</v>
      </c>
      <c r="F664" s="105">
        <f>VLOOKUP(C664,'Tarifa Compacta'!C:E,3,FALSE)</f>
        <v>1293</v>
      </c>
      <c r="G664"/>
      <c r="H664"/>
      <c r="I664"/>
      <c r="J664"/>
    </row>
    <row r="665" spans="2:10" s="110" customFormat="1" ht="17.25" customHeight="1">
      <c r="B665" s="106">
        <v>5025232880621</v>
      </c>
      <c r="C665" s="52" t="s">
        <v>1561</v>
      </c>
      <c r="D665" s="109"/>
      <c r="E665" s="108" t="s">
        <v>1562</v>
      </c>
      <c r="F665" s="109">
        <f>VLOOKUP(C665,'Tarifa Compacta'!C:E,3,FALSE)</f>
        <v>294</v>
      </c>
      <c r="G665"/>
      <c r="H665"/>
      <c r="I665"/>
      <c r="J665"/>
    </row>
    <row r="666" spans="2:10" s="110" customFormat="1" ht="17.25" customHeight="1">
      <c r="B666" s="103" t="s">
        <v>1776</v>
      </c>
      <c r="C666" s="43" t="s">
        <v>1777</v>
      </c>
      <c r="D666" s="102" t="str">
        <f>VLOOKUP(C666,IGFEI!$C:$E,3,0)</f>
        <v>R-32</v>
      </c>
      <c r="E666" s="101" t="s">
        <v>1540</v>
      </c>
      <c r="F666" s="102">
        <f>VLOOKUP(C666,'Tarifa Compacta'!C:E,3,FALSE)</f>
        <v>3710</v>
      </c>
      <c r="G666"/>
      <c r="H666"/>
      <c r="I666"/>
      <c r="J666"/>
    </row>
    <row r="667" spans="2:10" s="110" customFormat="1" ht="17.25" customHeight="1">
      <c r="B667" s="103">
        <v>5025232914937</v>
      </c>
      <c r="C667" s="47" t="s">
        <v>1765</v>
      </c>
      <c r="D667" s="105"/>
      <c r="E667" s="146" t="s">
        <v>1267</v>
      </c>
      <c r="F667" s="105">
        <f>VLOOKUP(C667,'Tarifa Compacta'!C:E,3,FALSE)</f>
        <v>2088</v>
      </c>
      <c r="G667"/>
      <c r="H667"/>
      <c r="I667"/>
      <c r="J667"/>
    </row>
    <row r="668" spans="2:10" s="110" customFormat="1" ht="17.25" customHeight="1">
      <c r="B668" s="103">
        <v>5025232920891</v>
      </c>
      <c r="C668" s="47" t="s">
        <v>1541</v>
      </c>
      <c r="D668" s="105" t="str">
        <f>VLOOKUP(C668,IGFEI!$C:$E,3,0)</f>
        <v>R-32</v>
      </c>
      <c r="E668" s="101" t="s">
        <v>1529</v>
      </c>
      <c r="F668" s="105">
        <f>VLOOKUP(C668,'Tarifa Compacta'!C:E,3,FALSE)</f>
        <v>1328</v>
      </c>
      <c r="G668"/>
      <c r="H668"/>
      <c r="I668"/>
      <c r="J668"/>
    </row>
    <row r="669" spans="2:10" s="110" customFormat="1" ht="17.25" customHeight="1">
      <c r="B669" s="106">
        <v>5025232880621</v>
      </c>
      <c r="C669" s="52" t="s">
        <v>1561</v>
      </c>
      <c r="D669" s="109"/>
      <c r="E669" s="108" t="s">
        <v>1562</v>
      </c>
      <c r="F669" s="109">
        <f>VLOOKUP(C669,'Tarifa Compacta'!C:E,3,FALSE)</f>
        <v>294</v>
      </c>
      <c r="G669"/>
      <c r="H669"/>
      <c r="I669"/>
      <c r="J669"/>
    </row>
    <row r="670" spans="2:10" s="110" customFormat="1" ht="17.25" customHeight="1">
      <c r="B670" s="103" t="s">
        <v>1778</v>
      </c>
      <c r="C670" s="43" t="s">
        <v>1779</v>
      </c>
      <c r="D670" s="102" t="str">
        <f>VLOOKUP(C670,IGFEI!$C:$E,3,0)</f>
        <v>R-32</v>
      </c>
      <c r="E670" s="101" t="s">
        <v>1543</v>
      </c>
      <c r="F670" s="102">
        <f>VLOOKUP(C670,'Tarifa Compacta'!C:E,3,FALSE)</f>
        <v>4320</v>
      </c>
      <c r="G670"/>
      <c r="H670"/>
      <c r="I670"/>
      <c r="J670"/>
    </row>
    <row r="671" spans="2:10" s="110" customFormat="1" ht="17.25" customHeight="1">
      <c r="B671" s="103">
        <v>5025232914937</v>
      </c>
      <c r="C671" s="47" t="s">
        <v>1765</v>
      </c>
      <c r="D671" s="105"/>
      <c r="E671" s="146" t="s">
        <v>1267</v>
      </c>
      <c r="F671" s="105">
        <f>VLOOKUP(C671,'Tarifa Compacta'!C:E,3,FALSE)</f>
        <v>2088</v>
      </c>
      <c r="G671"/>
      <c r="H671"/>
      <c r="I671"/>
      <c r="J671"/>
    </row>
    <row r="672" spans="2:10" s="110" customFormat="1" ht="17.25" customHeight="1">
      <c r="B672" s="103">
        <v>5025232941032</v>
      </c>
      <c r="C672" s="47" t="s">
        <v>1545</v>
      </c>
      <c r="D672" s="105" t="str">
        <f>VLOOKUP(C672,IGFEI!$C:$E,3,0)</f>
        <v>R-32</v>
      </c>
      <c r="E672" s="101" t="s">
        <v>1529</v>
      </c>
      <c r="F672" s="105">
        <f>VLOOKUP(C672,'Tarifa Compacta'!C:E,3,FALSE)</f>
        <v>1938</v>
      </c>
      <c r="G672"/>
      <c r="H672"/>
      <c r="I672"/>
      <c r="J672"/>
    </row>
    <row r="673" spans="2:11" s="110" customFormat="1" ht="17.25" customHeight="1">
      <c r="B673" s="106">
        <v>5025232880621</v>
      </c>
      <c r="C673" s="52" t="s">
        <v>1561</v>
      </c>
      <c r="D673" s="109"/>
      <c r="E673" s="108" t="s">
        <v>1562</v>
      </c>
      <c r="F673" s="109">
        <f>VLOOKUP(C673,'Tarifa Compacta'!C:E,3,FALSE)</f>
        <v>294</v>
      </c>
      <c r="G673"/>
      <c r="H673"/>
      <c r="I673"/>
      <c r="J673"/>
    </row>
    <row r="674" spans="2:11" s="110" customFormat="1" ht="18.75">
      <c r="B674" s="103" t="s">
        <v>1780</v>
      </c>
      <c r="C674" s="43" t="s">
        <v>1781</v>
      </c>
      <c r="D674" s="102" t="str">
        <f>VLOOKUP(C674,IGFEI!$C:$E,3,0)</f>
        <v>R-32</v>
      </c>
      <c r="E674" s="101" t="s">
        <v>1543</v>
      </c>
      <c r="F674" s="102">
        <f>VLOOKUP(C674,'Tarifa Compacta'!C:E,3,FALSE)</f>
        <v>4576</v>
      </c>
      <c r="G674"/>
      <c r="H674"/>
      <c r="I674"/>
      <c r="J674"/>
    </row>
    <row r="675" spans="2:11" s="110" customFormat="1" ht="18">
      <c r="B675" s="103">
        <v>5025232914937</v>
      </c>
      <c r="C675" s="47" t="s">
        <v>1765</v>
      </c>
      <c r="D675" s="105"/>
      <c r="E675" s="146" t="s">
        <v>1267</v>
      </c>
      <c r="F675" s="105">
        <f>VLOOKUP(C675,'Tarifa Compacta'!C:E,3,FALSE)</f>
        <v>2088</v>
      </c>
      <c r="G675"/>
      <c r="H675"/>
      <c r="I675"/>
      <c r="J675"/>
    </row>
    <row r="676" spans="2:11" s="110" customFormat="1" ht="18">
      <c r="B676" s="103">
        <v>5025232941049</v>
      </c>
      <c r="C676" s="47" t="s">
        <v>1547</v>
      </c>
      <c r="D676" s="105" t="str">
        <f>VLOOKUP(C676,IGFEI!$C:$E,3,0)</f>
        <v>R-32</v>
      </c>
      <c r="E676" s="101" t="s">
        <v>1548</v>
      </c>
      <c r="F676" s="105">
        <f>VLOOKUP(C676,'Tarifa Compacta'!C:E,3,FALSE)</f>
        <v>2194</v>
      </c>
      <c r="G676"/>
      <c r="H676"/>
      <c r="I676"/>
      <c r="J676"/>
    </row>
    <row r="677" spans="2:11" s="110" customFormat="1" ht="18">
      <c r="B677" s="106">
        <v>5025232880621</v>
      </c>
      <c r="C677" s="52" t="s">
        <v>1561</v>
      </c>
      <c r="D677" s="109"/>
      <c r="E677" s="108" t="s">
        <v>1562</v>
      </c>
      <c r="F677" s="109">
        <f>VLOOKUP(C677,'Tarifa Compacta'!C:E,3,FALSE)</f>
        <v>294</v>
      </c>
      <c r="G677"/>
      <c r="H677"/>
      <c r="I677"/>
      <c r="J677"/>
    </row>
    <row r="678" spans="2:11" s="1" customFormat="1" ht="50.1" customHeight="1">
      <c r="B678" s="31"/>
      <c r="C678" s="31" t="s">
        <v>1782</v>
      </c>
      <c r="D678" s="32"/>
      <c r="E678" s="3"/>
      <c r="F678" s="32"/>
      <c r="G678"/>
      <c r="H678"/>
      <c r="I678"/>
      <c r="J678"/>
      <c r="K678" s="110"/>
    </row>
    <row r="679" spans="2:11" ht="9.9499999999999993" customHeight="1">
      <c r="B679" s="94"/>
      <c r="C679" s="94"/>
      <c r="D679" s="97"/>
      <c r="E679" s="96"/>
      <c r="F679" s="97"/>
      <c r="G679"/>
      <c r="H679"/>
      <c r="I679"/>
      <c r="J679"/>
    </row>
    <row r="680" spans="2:11" s="110" customFormat="1" ht="17.25" customHeight="1">
      <c r="B680" s="103">
        <v>4010869372589</v>
      </c>
      <c r="C680" s="43" t="s">
        <v>1783</v>
      </c>
      <c r="D680" s="102" t="str">
        <f>VLOOKUP(C680,IGFEI!$C:$E,3,0)</f>
        <v>R-32</v>
      </c>
      <c r="E680" s="101" t="s">
        <v>1687</v>
      </c>
      <c r="F680" s="102">
        <f>VLOOKUP(C680,'Tarifa Compacta'!C:E,3,FALSE)</f>
        <v>3046</v>
      </c>
      <c r="G680"/>
      <c r="H680"/>
      <c r="I680"/>
      <c r="J680"/>
      <c r="K680" s="79"/>
    </row>
    <row r="681" spans="2:11" s="110" customFormat="1" ht="17.25" customHeight="1">
      <c r="B681" s="103">
        <v>5025232914920</v>
      </c>
      <c r="C681" s="47" t="s">
        <v>1762</v>
      </c>
      <c r="D681" s="105"/>
      <c r="E681" s="146" t="s">
        <v>1267</v>
      </c>
      <c r="F681" s="105">
        <f>VLOOKUP(C681,'Tarifa Compacta'!C:E,3,FALSE)</f>
        <v>940</v>
      </c>
      <c r="G681"/>
      <c r="H681"/>
      <c r="I681"/>
      <c r="J681"/>
      <c r="K681" s="79"/>
    </row>
    <row r="682" spans="2:11" s="110" customFormat="1" ht="17.25" customHeight="1">
      <c r="B682" s="103">
        <v>5025232915507</v>
      </c>
      <c r="C682" s="47" t="s">
        <v>1598</v>
      </c>
      <c r="D682" s="105" t="str">
        <f>VLOOKUP(C682,IGFEI!$C:$E,3,0)</f>
        <v>R-32</v>
      </c>
      <c r="E682" s="101" t="s">
        <v>1529</v>
      </c>
      <c r="F682" s="105">
        <f>VLOOKUP(C682,'Tarifa Compacta'!C:E,3,FALSE)</f>
        <v>1923</v>
      </c>
      <c r="G682"/>
      <c r="H682"/>
      <c r="I682"/>
      <c r="J682"/>
      <c r="K682" s="79"/>
    </row>
    <row r="683" spans="2:11" s="110" customFormat="1" ht="17.25" customHeight="1">
      <c r="B683" s="106">
        <v>5025232880621</v>
      </c>
      <c r="C683" s="52" t="s">
        <v>1530</v>
      </c>
      <c r="D683" s="109"/>
      <c r="E683" s="108" t="s">
        <v>1531</v>
      </c>
      <c r="F683" s="109">
        <f>VLOOKUP(C683,'Tarifa Compacta'!C:E,3,FALSE)</f>
        <v>183</v>
      </c>
      <c r="G683"/>
      <c r="H683"/>
      <c r="I683"/>
      <c r="J683"/>
      <c r="K683" s="79"/>
    </row>
    <row r="684" spans="2:11" s="110" customFormat="1" ht="17.25" customHeight="1">
      <c r="B684" s="103">
        <v>4010869372596</v>
      </c>
      <c r="C684" s="43" t="s">
        <v>1784</v>
      </c>
      <c r="D684" s="102" t="str">
        <f>VLOOKUP(C684,IGFEI!$C:$E,3,0)</f>
        <v>R-32</v>
      </c>
      <c r="E684" s="101" t="s">
        <v>1600</v>
      </c>
      <c r="F684" s="102">
        <f>VLOOKUP(C684,'Tarifa Compacta'!C:E,3,FALSE)</f>
        <v>3320</v>
      </c>
      <c r="G684"/>
      <c r="H684"/>
      <c r="I684"/>
      <c r="J684"/>
      <c r="K684" s="79"/>
    </row>
    <row r="685" spans="2:11" s="110" customFormat="1" ht="17.25" customHeight="1">
      <c r="B685" s="103">
        <v>5025232914920</v>
      </c>
      <c r="C685" s="47" t="s">
        <v>1762</v>
      </c>
      <c r="D685" s="105"/>
      <c r="E685" s="146" t="s">
        <v>1267</v>
      </c>
      <c r="F685" s="105">
        <f>VLOOKUP(C685,'Tarifa Compacta'!C:E,3,FALSE)</f>
        <v>940</v>
      </c>
      <c r="G685"/>
      <c r="H685"/>
      <c r="I685"/>
      <c r="J685"/>
      <c r="K685" s="79"/>
    </row>
    <row r="686" spans="2:11" s="110" customFormat="1" ht="17.25" customHeight="1">
      <c r="B686" s="103">
        <v>5025232915514</v>
      </c>
      <c r="C686" s="47" t="s">
        <v>1601</v>
      </c>
      <c r="D686" s="105" t="str">
        <f>VLOOKUP(C686,IGFEI!$C:$E,3,0)</f>
        <v>R-32</v>
      </c>
      <c r="E686" s="101" t="s">
        <v>1529</v>
      </c>
      <c r="F686" s="105">
        <f>VLOOKUP(C686,'Tarifa Compacta'!C:E,3,FALSE)</f>
        <v>2197</v>
      </c>
      <c r="G686"/>
      <c r="H686"/>
      <c r="I686"/>
      <c r="J686"/>
      <c r="K686" s="79"/>
    </row>
    <row r="687" spans="2:11" s="110" customFormat="1" ht="17.25" customHeight="1">
      <c r="B687" s="106">
        <v>5025232880621</v>
      </c>
      <c r="C687" s="52" t="s">
        <v>1530</v>
      </c>
      <c r="D687" s="109"/>
      <c r="E687" s="108" t="s">
        <v>1531</v>
      </c>
      <c r="F687" s="109">
        <f>VLOOKUP(C687,'Tarifa Compacta'!C:E,3,FALSE)</f>
        <v>183</v>
      </c>
      <c r="G687"/>
      <c r="H687"/>
      <c r="I687"/>
      <c r="J687"/>
      <c r="K687" s="79"/>
    </row>
    <row r="688" spans="2:11" s="110" customFormat="1" ht="17.25" customHeight="1">
      <c r="B688" s="103">
        <v>4010869372602</v>
      </c>
      <c r="C688" s="43" t="s">
        <v>1785</v>
      </c>
      <c r="D688" s="102" t="str">
        <f>VLOOKUP(C688,IGFEI!$C:$E,3,0)</f>
        <v>R-32</v>
      </c>
      <c r="E688" s="101" t="s">
        <v>1692</v>
      </c>
      <c r="F688" s="102">
        <f>VLOOKUP(C688,'Tarifa Compacta'!C:E,3,FALSE)</f>
        <v>4593</v>
      </c>
      <c r="G688"/>
      <c r="H688"/>
      <c r="I688"/>
      <c r="J688"/>
      <c r="K688" s="79"/>
    </row>
    <row r="689" spans="2:11" s="110" customFormat="1" ht="17.25" customHeight="1">
      <c r="B689" s="103">
        <v>5025232914937</v>
      </c>
      <c r="C689" s="47" t="s">
        <v>1765</v>
      </c>
      <c r="D689" s="105"/>
      <c r="E689" s="146" t="s">
        <v>1267</v>
      </c>
      <c r="F689" s="105">
        <f>VLOOKUP(C689,'Tarifa Compacta'!C:E,3,FALSE)</f>
        <v>2088</v>
      </c>
      <c r="G689"/>
      <c r="H689"/>
      <c r="I689"/>
      <c r="J689"/>
      <c r="K689" s="79"/>
    </row>
    <row r="690" spans="2:11" s="110" customFormat="1" ht="17.25" customHeight="1">
      <c r="B690" s="103">
        <v>5025232915521</v>
      </c>
      <c r="C690" s="47" t="s">
        <v>1604</v>
      </c>
      <c r="D690" s="105" t="str">
        <f>VLOOKUP(C690,IGFEI!$C:$E,3,0)</f>
        <v>R-32</v>
      </c>
      <c r="E690" s="101" t="s">
        <v>1529</v>
      </c>
      <c r="F690" s="105">
        <f>VLOOKUP(C690,'Tarifa Compacta'!C:E,3,FALSE)</f>
        <v>2322</v>
      </c>
      <c r="G690"/>
      <c r="H690"/>
      <c r="I690"/>
      <c r="J690"/>
      <c r="K690" s="79"/>
    </row>
    <row r="691" spans="2:11" s="110" customFormat="1" ht="17.25" customHeight="1">
      <c r="B691" s="106">
        <v>5025232880621</v>
      </c>
      <c r="C691" s="52" t="s">
        <v>1530</v>
      </c>
      <c r="D691" s="109"/>
      <c r="E691" s="108" t="s">
        <v>1531</v>
      </c>
      <c r="F691" s="109">
        <f>VLOOKUP(C691,'Tarifa Compacta'!C:E,3,FALSE)</f>
        <v>183</v>
      </c>
      <c r="G691"/>
      <c r="H691"/>
      <c r="I691"/>
      <c r="J691"/>
      <c r="K691" s="1"/>
    </row>
    <row r="692" spans="2:11" s="110" customFormat="1" ht="17.25" customHeight="1">
      <c r="B692" s="103">
        <v>4010869372619</v>
      </c>
      <c r="C692" s="43" t="s">
        <v>1786</v>
      </c>
      <c r="D692" s="102" t="str">
        <f>VLOOKUP(C692,IGFEI!$C:$E,3,0)</f>
        <v>R-32</v>
      </c>
      <c r="E692" s="101" t="s">
        <v>1606</v>
      </c>
      <c r="F692" s="102">
        <f>VLOOKUP(C692,'Tarifa Compacta'!C:E,3,FALSE)</f>
        <v>5170</v>
      </c>
      <c r="G692"/>
      <c r="H692"/>
      <c r="I692"/>
      <c r="J692"/>
      <c r="K692" s="79"/>
    </row>
    <row r="693" spans="2:11" s="110" customFormat="1" ht="17.25" customHeight="1">
      <c r="B693" s="103">
        <v>5025232914937</v>
      </c>
      <c r="C693" s="47" t="s">
        <v>1765</v>
      </c>
      <c r="D693" s="105"/>
      <c r="E693" s="146" t="s">
        <v>1267</v>
      </c>
      <c r="F693" s="105">
        <f>VLOOKUP(C693,'Tarifa Compacta'!C:E,3,FALSE)</f>
        <v>2088</v>
      </c>
      <c r="G693"/>
      <c r="H693"/>
      <c r="I693"/>
      <c r="J693"/>
    </row>
    <row r="694" spans="2:11" s="110" customFormat="1" ht="17.25" customHeight="1">
      <c r="B694" s="103">
        <v>5025232914500</v>
      </c>
      <c r="C694" s="47" t="s">
        <v>1607</v>
      </c>
      <c r="D694" s="105" t="str">
        <f>VLOOKUP(C694,IGFEI!$C:$E,3,0)</f>
        <v>R-32</v>
      </c>
      <c r="E694" s="101" t="s">
        <v>1529</v>
      </c>
      <c r="F694" s="105">
        <f>VLOOKUP(C694,'Tarifa Compacta'!C:E,3,FALSE)</f>
        <v>2899</v>
      </c>
      <c r="G694"/>
      <c r="H694"/>
      <c r="I694"/>
      <c r="J694"/>
    </row>
    <row r="695" spans="2:11" s="110" customFormat="1" ht="17.25" customHeight="1">
      <c r="B695" s="106">
        <v>5025232880621</v>
      </c>
      <c r="C695" s="52" t="s">
        <v>1530</v>
      </c>
      <c r="D695" s="109"/>
      <c r="E695" s="108" t="s">
        <v>1531</v>
      </c>
      <c r="F695" s="109">
        <f>VLOOKUP(C695,'Tarifa Compacta'!C:E,3,FALSE)</f>
        <v>183</v>
      </c>
      <c r="G695"/>
      <c r="H695"/>
      <c r="I695"/>
      <c r="J695"/>
    </row>
    <row r="696" spans="2:11" s="110" customFormat="1" ht="17.25" customHeight="1">
      <c r="B696" s="103">
        <v>4010869372633</v>
      </c>
      <c r="C696" s="43" t="s">
        <v>1787</v>
      </c>
      <c r="D696" s="102" t="str">
        <f>VLOOKUP(C696,IGFEI!$C:$E,3,0)</f>
        <v>R-32</v>
      </c>
      <c r="E696" s="101" t="s">
        <v>1606</v>
      </c>
      <c r="F696" s="102">
        <f>VLOOKUP(C696,'Tarifa Compacta'!C:E,3,FALSE)</f>
        <v>5467</v>
      </c>
      <c r="G696"/>
      <c r="H696"/>
      <c r="I696"/>
      <c r="J696"/>
    </row>
    <row r="697" spans="2:11" s="110" customFormat="1" ht="17.25" customHeight="1">
      <c r="B697" s="103">
        <v>5025232914937</v>
      </c>
      <c r="C697" s="47" t="s">
        <v>1765</v>
      </c>
      <c r="D697" s="105"/>
      <c r="E697" s="146" t="s">
        <v>1267</v>
      </c>
      <c r="F697" s="105">
        <f>VLOOKUP(C697,'Tarifa Compacta'!C:E,3,FALSE)</f>
        <v>2088</v>
      </c>
      <c r="G697"/>
      <c r="H697"/>
      <c r="I697"/>
      <c r="J697"/>
    </row>
    <row r="698" spans="2:11" s="110" customFormat="1" ht="17.25" customHeight="1">
      <c r="B698" s="103">
        <v>5025232914517</v>
      </c>
      <c r="C698" s="47" t="s">
        <v>1609</v>
      </c>
      <c r="D698" s="105" t="str">
        <f>VLOOKUP(C698,IGFEI!$C:$E,3,0)</f>
        <v>R-32</v>
      </c>
      <c r="E698" s="101" t="s">
        <v>1548</v>
      </c>
      <c r="F698" s="105">
        <f>VLOOKUP(C698,'Tarifa Compacta'!C:E,3,FALSE)</f>
        <v>3196</v>
      </c>
      <c r="G698"/>
    </row>
    <row r="699" spans="2:11" s="110" customFormat="1" ht="17.25" customHeight="1">
      <c r="B699" s="106">
        <v>5025232880621</v>
      </c>
      <c r="C699" s="52" t="s">
        <v>1530</v>
      </c>
      <c r="D699" s="109"/>
      <c r="E699" s="108" t="s">
        <v>1531</v>
      </c>
      <c r="F699" s="109">
        <f>VLOOKUP(C699,'Tarifa Compacta'!C:E,3,FALSE)</f>
        <v>183</v>
      </c>
      <c r="G699"/>
    </row>
    <row r="700" spans="2:11" s="110" customFormat="1" ht="17.25" customHeight="1">
      <c r="B700" s="103">
        <v>4010869372626</v>
      </c>
      <c r="C700" s="43" t="s">
        <v>1788</v>
      </c>
      <c r="D700" s="102" t="str">
        <f>VLOOKUP(C700,IGFEI!$C:$E,3,0)</f>
        <v>R-32</v>
      </c>
      <c r="E700" s="101" t="s">
        <v>1543</v>
      </c>
      <c r="F700" s="102">
        <f>VLOOKUP(C700,'Tarifa Compacta'!C:E,3,FALSE)</f>
        <v>5797</v>
      </c>
      <c r="G700"/>
    </row>
    <row r="701" spans="2:11" s="110" customFormat="1" ht="17.25" customHeight="1">
      <c r="B701" s="103">
        <v>5025232914937</v>
      </c>
      <c r="C701" s="47" t="s">
        <v>1765</v>
      </c>
      <c r="D701" s="105"/>
      <c r="E701" s="146" t="s">
        <v>1267</v>
      </c>
      <c r="F701" s="105">
        <f>VLOOKUP(C701,'Tarifa Compacta'!C:E,3,FALSE)</f>
        <v>2088</v>
      </c>
      <c r="G701"/>
      <c r="K701" s="1"/>
    </row>
    <row r="702" spans="2:11" s="110" customFormat="1" ht="17.25" customHeight="1">
      <c r="B702" s="103">
        <v>5025232914524</v>
      </c>
      <c r="C702" s="47" t="s">
        <v>1612</v>
      </c>
      <c r="D702" s="105" t="str">
        <f>VLOOKUP(C702,IGFEI!$C:$E,3,0)</f>
        <v>R-32</v>
      </c>
      <c r="E702" s="101" t="s">
        <v>1529</v>
      </c>
      <c r="F702" s="105">
        <f>VLOOKUP(C702,'Tarifa Compacta'!C:E,3,FALSE)</f>
        <v>3526</v>
      </c>
      <c r="G702"/>
      <c r="K702" s="79"/>
    </row>
    <row r="703" spans="2:11" s="110" customFormat="1" ht="17.25" customHeight="1">
      <c r="B703" s="106">
        <v>5025232880621</v>
      </c>
      <c r="C703" s="52" t="s">
        <v>1530</v>
      </c>
      <c r="D703" s="109"/>
      <c r="E703" s="108" t="s">
        <v>1531</v>
      </c>
      <c r="F703" s="109">
        <f>VLOOKUP(C703,'Tarifa Compacta'!C:E,3,FALSE)</f>
        <v>183</v>
      </c>
      <c r="G703"/>
      <c r="K703" s="79"/>
    </row>
    <row r="704" spans="2:11" s="110" customFormat="1" ht="17.25" customHeight="1">
      <c r="B704" s="103">
        <v>4010869373371</v>
      </c>
      <c r="C704" s="43" t="s">
        <v>1789</v>
      </c>
      <c r="D704" s="102" t="str">
        <f>VLOOKUP(C704,IGFEI!$C:$E,3,0)</f>
        <v>R-32</v>
      </c>
      <c r="E704" s="101" t="s">
        <v>1543</v>
      </c>
      <c r="F704" s="102">
        <f>VLOOKUP(C704,'Tarifa Compacta'!C:E,3,FALSE)</f>
        <v>6111</v>
      </c>
      <c r="G704"/>
      <c r="K704" s="79"/>
    </row>
    <row r="705" spans="2:12" s="110" customFormat="1" ht="17.25" customHeight="1">
      <c r="B705" s="103">
        <v>5025232914937</v>
      </c>
      <c r="C705" s="47" t="s">
        <v>1765</v>
      </c>
      <c r="D705" s="105"/>
      <c r="E705" s="146" t="s">
        <v>1267</v>
      </c>
      <c r="F705" s="105">
        <f>VLOOKUP(C705,'Tarifa Compacta'!C:E,3,FALSE)</f>
        <v>2088</v>
      </c>
      <c r="G705"/>
      <c r="K705" s="79"/>
    </row>
    <row r="706" spans="2:12" s="110" customFormat="1" ht="17.25" customHeight="1">
      <c r="B706" s="103">
        <v>5025232914531</v>
      </c>
      <c r="C706" s="47" t="s">
        <v>1614</v>
      </c>
      <c r="D706" s="105" t="str">
        <f>VLOOKUP(C706,IGFEI!$C:$E,3,0)</f>
        <v>R-32</v>
      </c>
      <c r="E706" s="101" t="s">
        <v>1548</v>
      </c>
      <c r="F706" s="105">
        <f>VLOOKUP(C706,'Tarifa Compacta'!C:E,3,FALSE)</f>
        <v>3840</v>
      </c>
      <c r="G706"/>
      <c r="K706" s="79"/>
    </row>
    <row r="707" spans="2:12" s="110" customFormat="1" ht="17.25" customHeight="1">
      <c r="B707" s="106">
        <v>5025232880621</v>
      </c>
      <c r="C707" s="52" t="s">
        <v>1530</v>
      </c>
      <c r="D707" s="109"/>
      <c r="E707" s="108" t="s">
        <v>1531</v>
      </c>
      <c r="F707" s="109">
        <f>VLOOKUP(C707,'Tarifa Compacta'!C:E,3,FALSE)</f>
        <v>183</v>
      </c>
      <c r="G707"/>
      <c r="K707" s="79"/>
    </row>
    <row r="708" spans="2:12" ht="50.45" customHeight="1">
      <c r="B708" s="31"/>
      <c r="C708" s="31" t="s">
        <v>1790</v>
      </c>
      <c r="D708" s="32"/>
      <c r="E708" s="3"/>
      <c r="F708" s="32"/>
      <c r="G708"/>
      <c r="K708" s="47"/>
      <c r="L708" s="47"/>
    </row>
    <row r="709" spans="2:12" ht="13.5" customHeight="1">
      <c r="B709" s="94"/>
      <c r="C709" s="95"/>
      <c r="D709" s="97"/>
      <c r="E709" s="96"/>
      <c r="F709" s="97"/>
      <c r="G709"/>
      <c r="K709" s="47"/>
      <c r="L709" s="47"/>
    </row>
    <row r="710" spans="2:12" ht="18.75">
      <c r="B710" s="99"/>
      <c r="C710" s="43" t="s">
        <v>1791</v>
      </c>
      <c r="D710" s="102" t="str">
        <f>VLOOKUP(C710,IGFEI!$C:$E,3,0)</f>
        <v>R-32</v>
      </c>
      <c r="E710" s="101" t="s">
        <v>1687</v>
      </c>
      <c r="F710" s="102">
        <f>VLOOKUP(C710,'Tarifa Compacta'!C:E,3,FALSE)</f>
        <v>0</v>
      </c>
      <c r="G710"/>
      <c r="K710" s="47"/>
      <c r="L710" s="47"/>
    </row>
    <row r="711" spans="2:12" ht="18.75">
      <c r="B711" s="103"/>
      <c r="C711" s="47" t="s">
        <v>1434</v>
      </c>
      <c r="D711" s="105"/>
      <c r="E711" s="146"/>
      <c r="F711" s="102">
        <f>VLOOKUP(C711,'Tarifa Compacta'!C:E,3,FALSE)</f>
        <v>1061</v>
      </c>
      <c r="G711"/>
      <c r="K711"/>
    </row>
    <row r="712" spans="2:12" ht="18.75">
      <c r="B712" s="103">
        <v>5025232915507</v>
      </c>
      <c r="C712" s="47" t="s">
        <v>1598</v>
      </c>
      <c r="D712" s="105" t="str">
        <f>VLOOKUP(C712,IGFEI!$C:$E,3,0)</f>
        <v>R-32</v>
      </c>
      <c r="E712" s="101" t="s">
        <v>1529</v>
      </c>
      <c r="F712" s="102">
        <f>VLOOKUP(C712,'Tarifa Compacta'!C:E,3,FALSE)</f>
        <v>1923</v>
      </c>
      <c r="G712"/>
      <c r="K712" s="1"/>
    </row>
    <row r="713" spans="2:12" ht="18">
      <c r="B713" s="103"/>
      <c r="C713" s="47" t="s">
        <v>1437</v>
      </c>
      <c r="D713" s="105"/>
      <c r="E713" s="101" t="s">
        <v>2901</v>
      </c>
      <c r="F713" s="105">
        <f>VLOOKUP(C713,'Tarifa Compacta'!C:E,3,FALSE)</f>
        <v>247</v>
      </c>
      <c r="G713"/>
    </row>
    <row r="714" spans="2:12" ht="18">
      <c r="B714" s="106">
        <v>5025232880621</v>
      </c>
      <c r="C714" s="52" t="s">
        <v>1530</v>
      </c>
      <c r="D714" s="109"/>
      <c r="E714" s="108" t="s">
        <v>1531</v>
      </c>
      <c r="F714" s="109">
        <f>VLOOKUP(C714,'Tarifa Compacta'!C:E,3,FALSE)</f>
        <v>183</v>
      </c>
      <c r="G714"/>
    </row>
    <row r="715" spans="2:12" ht="18.75">
      <c r="B715" s="99"/>
      <c r="C715" s="43" t="s">
        <v>1792</v>
      </c>
      <c r="D715" s="102" t="str">
        <f>VLOOKUP(C715,IGFEI!$C:$E,3,0)</f>
        <v>R-32</v>
      </c>
      <c r="E715" s="101" t="s">
        <v>1600</v>
      </c>
      <c r="F715" s="102">
        <f>+F716+F717+F718+F719</f>
        <v>3698</v>
      </c>
      <c r="G715"/>
    </row>
    <row r="716" spans="2:12" ht="18">
      <c r="B716" s="103"/>
      <c r="C716" s="47" t="s">
        <v>1435</v>
      </c>
      <c r="D716" s="105"/>
      <c r="E716" s="146"/>
      <c r="F716" s="105">
        <f>VLOOKUP(C716,'Tarifa Compacta'!C:E,3,FALSE)</f>
        <v>1071</v>
      </c>
      <c r="G716"/>
    </row>
    <row r="717" spans="2:12" ht="18">
      <c r="B717" s="103">
        <v>5025232915514</v>
      </c>
      <c r="C717" s="47" t="s">
        <v>1601</v>
      </c>
      <c r="D717" s="105" t="str">
        <f>VLOOKUP(C717,IGFEI!$C:$E,3,0)</f>
        <v>R-32</v>
      </c>
      <c r="E717" s="101" t="s">
        <v>1529</v>
      </c>
      <c r="F717" s="105">
        <f>VLOOKUP(C717,'Tarifa Compacta'!C:E,3,FALSE)</f>
        <v>2197</v>
      </c>
      <c r="G717"/>
    </row>
    <row r="718" spans="2:12" ht="18">
      <c r="B718" s="103"/>
      <c r="C718" s="47" t="s">
        <v>1437</v>
      </c>
      <c r="D718" s="105"/>
      <c r="E718" s="101" t="s">
        <v>2901</v>
      </c>
      <c r="F718" s="105">
        <f>VLOOKUP(C718,'Tarifa Compacta'!C:E,3,FALSE)</f>
        <v>247</v>
      </c>
      <c r="G718"/>
    </row>
    <row r="719" spans="2:12" ht="18">
      <c r="B719" s="106">
        <v>5025232880621</v>
      </c>
      <c r="C719" s="52" t="s">
        <v>1530</v>
      </c>
      <c r="D719" s="109"/>
      <c r="E719" s="108" t="s">
        <v>1531</v>
      </c>
      <c r="F719" s="109">
        <f>VLOOKUP(C719,'Tarifa Compacta'!C:E,3,FALSE)</f>
        <v>183</v>
      </c>
      <c r="G719"/>
    </row>
    <row r="720" spans="2:12" ht="18.75">
      <c r="B720" s="99"/>
      <c r="C720" s="43" t="s">
        <v>1793</v>
      </c>
      <c r="D720" s="102" t="str">
        <f>VLOOKUP(C720,IGFEI!$C:$E,3,0)</f>
        <v>R-32</v>
      </c>
      <c r="E720" s="101" t="s">
        <v>1536</v>
      </c>
      <c r="F720" s="102">
        <f>+F721+F722+F723+F724</f>
        <v>4007</v>
      </c>
      <c r="G720"/>
    </row>
    <row r="721" spans="2:11" ht="18">
      <c r="B721" s="103"/>
      <c r="C721" s="47" t="s">
        <v>1436</v>
      </c>
      <c r="D721" s="105"/>
      <c r="E721" s="146"/>
      <c r="F721" s="105">
        <f>VLOOKUP(C721,'Tarifa Compacta'!C:E,3,FALSE)</f>
        <v>1255</v>
      </c>
      <c r="G721"/>
    </row>
    <row r="722" spans="2:11" ht="18">
      <c r="B722" s="103">
        <v>5025232915521</v>
      </c>
      <c r="C722" s="47" t="s">
        <v>1604</v>
      </c>
      <c r="D722" s="105" t="str">
        <f>VLOOKUP(C722,IGFEI!$C:$E,3,0)</f>
        <v>R-32</v>
      </c>
      <c r="E722" s="101" t="s">
        <v>1529</v>
      </c>
      <c r="F722" s="105">
        <f>VLOOKUP(C722,'Tarifa Compacta'!C:E,3,FALSE)</f>
        <v>2322</v>
      </c>
      <c r="G722"/>
    </row>
    <row r="723" spans="2:11" ht="18">
      <c r="B723" s="103"/>
      <c r="C723" s="47" t="s">
        <v>1437</v>
      </c>
      <c r="D723" s="105"/>
      <c r="E723" s="101" t="s">
        <v>2901</v>
      </c>
      <c r="F723" s="105">
        <f>VLOOKUP(C723,'Tarifa Compacta'!C:E,3,FALSE)</f>
        <v>247</v>
      </c>
      <c r="G723"/>
    </row>
    <row r="724" spans="2:11" ht="18">
      <c r="B724" s="106">
        <v>5025232880621</v>
      </c>
      <c r="C724" s="52" t="s">
        <v>1530</v>
      </c>
      <c r="D724" s="109"/>
      <c r="E724" s="108" t="s">
        <v>1531</v>
      </c>
      <c r="F724" s="109">
        <f>VLOOKUP(C724,'Tarifa Compacta'!C:E,3,FALSE)</f>
        <v>183</v>
      </c>
      <c r="G724"/>
    </row>
    <row r="725" spans="2:11" ht="50.45" customHeight="1">
      <c r="B725" s="31"/>
      <c r="C725" s="31" t="s">
        <v>1794</v>
      </c>
      <c r="D725" s="32"/>
      <c r="E725" s="3"/>
      <c r="F725" s="32"/>
      <c r="G725"/>
    </row>
    <row r="726" spans="2:11" ht="12" customHeight="1">
      <c r="B726" s="94"/>
      <c r="C726" s="95"/>
      <c r="D726" s="97"/>
      <c r="E726" s="96"/>
      <c r="F726" s="97"/>
      <c r="G726"/>
    </row>
    <row r="727" spans="2:11" ht="18.75">
      <c r="B727" s="99"/>
      <c r="C727" s="43" t="s">
        <v>1795</v>
      </c>
      <c r="D727" s="102" t="str">
        <f>VLOOKUP(C727,IGFEI!$C:$E,3,0)</f>
        <v>R-32</v>
      </c>
      <c r="E727" s="101" t="s">
        <v>2989</v>
      </c>
      <c r="F727" s="102">
        <f>+F728+F729+F730+F731</f>
        <v>1895</v>
      </c>
      <c r="G727"/>
    </row>
    <row r="728" spans="2:11" ht="18">
      <c r="B728" s="103"/>
      <c r="C728" s="47" t="s">
        <v>1433</v>
      </c>
      <c r="D728" s="105"/>
      <c r="E728" s="146"/>
      <c r="F728" s="105">
        <f>VLOOKUP(C728,'Tarifa Compacta'!C:E,3,FALSE)</f>
        <v>893</v>
      </c>
      <c r="G728"/>
    </row>
    <row r="729" spans="2:11" ht="18">
      <c r="B729" s="103"/>
      <c r="C729" s="47" t="s">
        <v>1796</v>
      </c>
      <c r="D729" s="105" t="str">
        <f>VLOOKUP(C729,IGFEI!$C:$E,3,0)</f>
        <v>R-32</v>
      </c>
      <c r="E729" s="101" t="s">
        <v>1529</v>
      </c>
      <c r="F729" s="105">
        <f>VLOOKUP(C729,'Tarifa Compacta'!C:E,3,FALSE)</f>
        <v>572</v>
      </c>
      <c r="G729"/>
      <c r="H729"/>
      <c r="K729" s="1"/>
    </row>
    <row r="730" spans="2:11" ht="18">
      <c r="B730" s="103"/>
      <c r="C730" s="47" t="s">
        <v>1437</v>
      </c>
      <c r="D730" s="105"/>
      <c r="E730" s="101" t="s">
        <v>2901</v>
      </c>
      <c r="F730" s="105">
        <f>VLOOKUP(C730,'Tarifa Compacta'!C:E,3,FALSE)</f>
        <v>247</v>
      </c>
      <c r="G730"/>
    </row>
    <row r="731" spans="2:11" ht="18">
      <c r="B731" s="106">
        <v>5025232880621</v>
      </c>
      <c r="C731" s="52" t="s">
        <v>1530</v>
      </c>
      <c r="D731" s="109"/>
      <c r="E731" s="108" t="s">
        <v>1531</v>
      </c>
      <c r="F731" s="109">
        <f>VLOOKUP(C731,'Tarifa Compacta'!C:E,3,FALSE)</f>
        <v>183</v>
      </c>
      <c r="G731"/>
      <c r="H731"/>
    </row>
    <row r="732" spans="2:11" ht="18.75">
      <c r="B732" s="99"/>
      <c r="C732" s="43" t="s">
        <v>1797</v>
      </c>
      <c r="D732" s="102" t="str">
        <f>VLOOKUP(C732,IGFEI!$C:$E,3,0)</f>
        <v>R-32</v>
      </c>
      <c r="E732" s="101" t="s">
        <v>1687</v>
      </c>
      <c r="F732" s="102">
        <f>+F733+F734+F735+F736</f>
        <v>2075</v>
      </c>
      <c r="G732"/>
      <c r="J732" s="47"/>
    </row>
    <row r="733" spans="2:11" ht="18">
      <c r="B733" s="103"/>
      <c r="C733" s="47" t="s">
        <v>1434</v>
      </c>
      <c r="D733" s="105"/>
      <c r="E733" s="146"/>
      <c r="F733" s="105">
        <f>VLOOKUP(C733,'Tarifa Compacta'!C:E,3,FALSE)</f>
        <v>1061</v>
      </c>
      <c r="G733"/>
      <c r="J733" s="47"/>
    </row>
    <row r="734" spans="2:11" ht="18">
      <c r="B734" s="103">
        <v>5025232885886</v>
      </c>
      <c r="C734" s="47" t="s">
        <v>1528</v>
      </c>
      <c r="D734" s="105" t="str">
        <f>VLOOKUP(C734,IGFEI!$C:$E,3,0)</f>
        <v>R-32</v>
      </c>
      <c r="E734" s="101" t="s">
        <v>1529</v>
      </c>
      <c r="F734" s="105">
        <f>VLOOKUP(C734,'Tarifa Compacta'!C:E,3,FALSE)</f>
        <v>584</v>
      </c>
      <c r="G734"/>
      <c r="J734" s="47"/>
      <c r="K734" s="1"/>
    </row>
    <row r="735" spans="2:11" ht="18">
      <c r="B735" s="103"/>
      <c r="C735" s="47" t="s">
        <v>1437</v>
      </c>
      <c r="D735" s="105"/>
      <c r="E735" s="101" t="s">
        <v>2901</v>
      </c>
      <c r="F735" s="105">
        <f>VLOOKUP(C735,'Tarifa Compacta'!C:E,3,FALSE)</f>
        <v>247</v>
      </c>
      <c r="G735"/>
      <c r="J735" s="47"/>
    </row>
    <row r="736" spans="2:11" ht="18">
      <c r="B736" s="106">
        <v>5025232880621</v>
      </c>
      <c r="C736" s="52" t="s">
        <v>1530</v>
      </c>
      <c r="D736" s="109"/>
      <c r="E736" s="108" t="s">
        <v>1531</v>
      </c>
      <c r="F736" s="109">
        <f>VLOOKUP(C736,'Tarifa Compacta'!C:E,3,FALSE)</f>
        <v>183</v>
      </c>
      <c r="G736"/>
    </row>
    <row r="737" spans="1:11" ht="18.75">
      <c r="B737" s="99"/>
      <c r="C737" s="43" t="s">
        <v>1798</v>
      </c>
      <c r="D737" s="102" t="str">
        <f>VLOOKUP(C737,IGFEI!$C:$E,3,0)</f>
        <v>R-32</v>
      </c>
      <c r="E737" s="101" t="s">
        <v>1600</v>
      </c>
      <c r="F737" s="102">
        <f>+F738+F739+F740+F741</f>
        <v>2783</v>
      </c>
      <c r="G737"/>
    </row>
    <row r="738" spans="1:11" ht="18">
      <c r="B738" s="103"/>
      <c r="C738" s="47" t="s">
        <v>1435</v>
      </c>
      <c r="D738" s="105"/>
      <c r="E738" s="146"/>
      <c r="F738" s="105">
        <f>VLOOKUP(C738,'Tarifa Compacta'!C:E,3,FALSE)</f>
        <v>1071</v>
      </c>
      <c r="G738"/>
    </row>
    <row r="739" spans="1:11" ht="18">
      <c r="B739" s="103">
        <v>5025232885893</v>
      </c>
      <c r="C739" s="47" t="s">
        <v>1534</v>
      </c>
      <c r="D739" s="105" t="str">
        <f>VLOOKUP(C739,IGFEI!$C:$E,3,0)</f>
        <v>R-32</v>
      </c>
      <c r="E739" s="101" t="s">
        <v>1529</v>
      </c>
      <c r="F739" s="105">
        <f>VLOOKUP(C739,'Tarifa Compacta'!C:E,3,FALSE)</f>
        <v>1282</v>
      </c>
      <c r="G739"/>
    </row>
    <row r="740" spans="1:11" ht="18">
      <c r="B740" s="103"/>
      <c r="C740" s="47" t="s">
        <v>1437</v>
      </c>
      <c r="D740" s="105"/>
      <c r="E740" s="101" t="s">
        <v>2901</v>
      </c>
      <c r="F740" s="105">
        <f>VLOOKUP(C740,'Tarifa Compacta'!C:E,3,FALSE)</f>
        <v>247</v>
      </c>
      <c r="G740"/>
    </row>
    <row r="741" spans="1:11" ht="18">
      <c r="B741" s="106">
        <v>5025232880621</v>
      </c>
      <c r="C741" s="52" t="s">
        <v>1530</v>
      </c>
      <c r="D741" s="109"/>
      <c r="E741" s="108" t="s">
        <v>1531</v>
      </c>
      <c r="F741" s="109">
        <f>VLOOKUP(C741,'Tarifa Compacta'!C:E,3,FALSE)</f>
        <v>183</v>
      </c>
      <c r="G741"/>
    </row>
    <row r="742" spans="1:11" ht="18.75">
      <c r="B742" s="99"/>
      <c r="C742" s="43" t="s">
        <v>1799</v>
      </c>
      <c r="D742" s="102" t="str">
        <f>VLOOKUP(C742,IGFEI!$C:$E,3,0)</f>
        <v>R-32</v>
      </c>
      <c r="E742" s="101" t="s">
        <v>1536</v>
      </c>
      <c r="F742" s="102">
        <f>+F743+F744+F745+F746</f>
        <v>2978</v>
      </c>
      <c r="G742"/>
    </row>
    <row r="743" spans="1:11" ht="18">
      <c r="B743" s="103"/>
      <c r="C743" s="47" t="s">
        <v>1436</v>
      </c>
      <c r="D743" s="105"/>
      <c r="E743" s="146"/>
      <c r="F743" s="105">
        <f>VLOOKUP(C743,'Tarifa Compacta'!C:E,3,FALSE)</f>
        <v>1255</v>
      </c>
      <c r="G743"/>
    </row>
    <row r="744" spans="1:11" ht="18">
      <c r="B744" s="103">
        <v>5025232885893</v>
      </c>
      <c r="C744" s="47" t="s">
        <v>1538</v>
      </c>
      <c r="D744" s="105" t="str">
        <f>VLOOKUP(C744,IGFEI!$C:$E,3,0)</f>
        <v>R-32</v>
      </c>
      <c r="E744" s="101" t="s">
        <v>1529</v>
      </c>
      <c r="F744" s="105">
        <f>VLOOKUP(C744,'Tarifa Compacta'!C:E,3,FALSE)</f>
        <v>1293</v>
      </c>
      <c r="G744"/>
    </row>
    <row r="745" spans="1:11" ht="18">
      <c r="B745" s="103"/>
      <c r="C745" s="47" t="s">
        <v>1437</v>
      </c>
      <c r="D745" s="105"/>
      <c r="E745" s="101" t="s">
        <v>2901</v>
      </c>
      <c r="F745" s="105">
        <f>VLOOKUP(C745,'Tarifa Compacta'!C:E,3,FALSE)</f>
        <v>247</v>
      </c>
      <c r="G745"/>
    </row>
    <row r="746" spans="1:11" ht="18">
      <c r="B746" s="106">
        <v>5025232880621</v>
      </c>
      <c r="C746" s="52" t="s">
        <v>1530</v>
      </c>
      <c r="D746" s="109"/>
      <c r="E746" s="108" t="s">
        <v>1531</v>
      </c>
      <c r="F746" s="109">
        <f>VLOOKUP(C746,'Tarifa Compacta'!C:E,3,FALSE)</f>
        <v>183</v>
      </c>
      <c r="G746"/>
    </row>
    <row r="747" spans="1:11" s="110" customFormat="1" ht="37.5" customHeight="1">
      <c r="A747" s="300"/>
      <c r="B747" s="301"/>
      <c r="C747" s="302"/>
      <c r="D747" s="304"/>
      <c r="E747" s="303"/>
      <c r="F747" s="304"/>
      <c r="G747"/>
      <c r="K747" s="79"/>
    </row>
    <row r="748" spans="1:11" s="1" customFormat="1" ht="50.1" customHeight="1">
      <c r="B748" s="31"/>
      <c r="C748" s="31" t="s">
        <v>1805</v>
      </c>
      <c r="D748" s="32"/>
      <c r="E748" s="3"/>
      <c r="F748" s="32"/>
      <c r="G748"/>
      <c r="K748" s="79"/>
    </row>
    <row r="749" spans="1:11" ht="9.9499999999999993" customHeight="1">
      <c r="B749" s="94"/>
      <c r="C749" s="94"/>
      <c r="D749" s="97"/>
      <c r="E749" s="96"/>
      <c r="F749" s="97"/>
      <c r="G749"/>
    </row>
    <row r="750" spans="1:11" s="110" customFormat="1" ht="18.75">
      <c r="B750" s="99">
        <v>4010869355285</v>
      </c>
      <c r="C750" s="43" t="s">
        <v>1806</v>
      </c>
      <c r="D750" s="102" t="str">
        <f>VLOOKUP(C750,IGFEI!$C:$E,3,0)</f>
        <v>R-32</v>
      </c>
      <c r="E750" s="101" t="s">
        <v>1807</v>
      </c>
      <c r="F750" s="102">
        <f>VLOOKUP(C750,'Tarifa Compacta'!C:E,3,FALSE)</f>
        <v>8506</v>
      </c>
      <c r="G750"/>
      <c r="K750" s="79"/>
    </row>
    <row r="751" spans="1:11" s="110" customFormat="1" ht="18">
      <c r="B751" s="103">
        <v>5025232895175</v>
      </c>
      <c r="C751" s="47" t="s">
        <v>1808</v>
      </c>
      <c r="D751" s="105"/>
      <c r="E751" s="101"/>
      <c r="F751" s="105">
        <f>VLOOKUP(C751,'Tarifa Compacta'!C:E,3,FALSE)</f>
        <v>2778</v>
      </c>
      <c r="G751"/>
      <c r="K751" s="79"/>
    </row>
    <row r="752" spans="1:11" s="110" customFormat="1" ht="18">
      <c r="B752" s="103">
        <v>5025232896615</v>
      </c>
      <c r="C752" s="47" t="s">
        <v>1809</v>
      </c>
      <c r="D752" s="105" t="str">
        <f>VLOOKUP(C752,IGFEI!$C:$E,3,0)</f>
        <v>R-32</v>
      </c>
      <c r="E752" s="101" t="s">
        <v>1548</v>
      </c>
      <c r="F752" s="105">
        <f>VLOOKUP(C752,'Tarifa Compacta'!C:E,3,FALSE)</f>
        <v>5545</v>
      </c>
      <c r="G752"/>
      <c r="K752" s="79"/>
    </row>
    <row r="753" spans="1:11" s="110" customFormat="1" ht="18">
      <c r="B753" s="106">
        <v>5025232880621</v>
      </c>
      <c r="C753" s="52" t="s">
        <v>1530</v>
      </c>
      <c r="D753" s="109"/>
      <c r="E753" s="108" t="s">
        <v>1531</v>
      </c>
      <c r="F753" s="109">
        <f>VLOOKUP(C753,'Tarifa Compacta'!C:E,3,FALSE)</f>
        <v>183</v>
      </c>
      <c r="G753"/>
      <c r="K753" s="1"/>
    </row>
    <row r="754" spans="1:11" s="110" customFormat="1" ht="18.75">
      <c r="B754" s="99">
        <v>4010869355292</v>
      </c>
      <c r="C754" s="43" t="s">
        <v>1810</v>
      </c>
      <c r="D754" s="102" t="str">
        <f>VLOOKUP(C754,IGFEI!$C:$E,3,0)</f>
        <v>R-32</v>
      </c>
      <c r="E754" s="101" t="s">
        <v>1811</v>
      </c>
      <c r="F754" s="102">
        <f>VLOOKUP(C754,'Tarifa Compacta'!C:E,3,FALSE)</f>
        <v>9039</v>
      </c>
      <c r="G754"/>
      <c r="K754" s="79"/>
    </row>
    <row r="755" spans="1:11" s="110" customFormat="1" ht="18">
      <c r="B755" s="103">
        <v>5025232895182</v>
      </c>
      <c r="C755" s="47" t="s">
        <v>1812</v>
      </c>
      <c r="D755" s="105"/>
      <c r="E755" s="101"/>
      <c r="F755" s="105">
        <f>VLOOKUP(C755,'Tarifa Compacta'!C:E,3,FALSE)</f>
        <v>2884</v>
      </c>
      <c r="G755"/>
      <c r="K755" s="79"/>
    </row>
    <row r="756" spans="1:11" s="110" customFormat="1" ht="18">
      <c r="B756" s="103">
        <v>5025232896622</v>
      </c>
      <c r="C756" s="47" t="s">
        <v>1813</v>
      </c>
      <c r="D756" s="105" t="str">
        <f>VLOOKUP(C756,IGFEI!$C:$E,3,0)</f>
        <v>R-32</v>
      </c>
      <c r="E756" s="101" t="s">
        <v>1548</v>
      </c>
      <c r="F756" s="105">
        <f>VLOOKUP(C756,'Tarifa Compacta'!C:E,3,FALSE)</f>
        <v>5972</v>
      </c>
      <c r="G756"/>
      <c r="K756" s="79"/>
    </row>
    <row r="757" spans="1:11" s="110" customFormat="1" ht="18">
      <c r="B757" s="106">
        <v>5025232880621</v>
      </c>
      <c r="C757" s="52" t="s">
        <v>1530</v>
      </c>
      <c r="D757" s="109"/>
      <c r="E757" s="108" t="s">
        <v>1531</v>
      </c>
      <c r="F757" s="109">
        <f>VLOOKUP(C757,'Tarifa Compacta'!C:E,3,FALSE)</f>
        <v>183</v>
      </c>
      <c r="G757"/>
      <c r="K757" s="1"/>
    </row>
    <row r="758" spans="1:11" s="110" customFormat="1" ht="49.5" customHeight="1">
      <c r="A758" s="300"/>
      <c r="B758" s="301"/>
      <c r="C758" s="302"/>
      <c r="D758" s="304"/>
      <c r="E758" s="303"/>
      <c r="F758" s="304"/>
      <c r="G758"/>
      <c r="K758" s="1"/>
    </row>
    <row r="759" spans="1:11" s="1" customFormat="1" ht="50.1" customHeight="1">
      <c r="B759" s="31" t="s">
        <v>1814</v>
      </c>
      <c r="C759" s="31"/>
      <c r="D759" s="32"/>
      <c r="E759" s="3"/>
      <c r="F759" s="32"/>
      <c r="G759"/>
      <c r="K759" s="79"/>
    </row>
    <row r="760" spans="1:11" ht="14.45" customHeight="1">
      <c r="B760" s="94"/>
      <c r="C760" s="94"/>
      <c r="D760" s="97"/>
      <c r="E760" s="96"/>
      <c r="F760" s="97"/>
      <c r="G760"/>
    </row>
    <row r="761" spans="1:11" ht="18.75" customHeight="1">
      <c r="B761" s="103"/>
      <c r="C761" s="47" t="s">
        <v>1796</v>
      </c>
      <c r="D761" s="105" t="str">
        <f>VLOOKUP(C761,IGFEI!$C:$E,3,0)</f>
        <v>R-32</v>
      </c>
      <c r="E761" s="101" t="s">
        <v>1815</v>
      </c>
      <c r="F761" s="105">
        <f>VLOOKUP(C761,'Tarifa Compacta'!C:E,3,FALSE)</f>
        <v>572</v>
      </c>
      <c r="G761"/>
    </row>
    <row r="762" spans="1:11" ht="17.100000000000001" customHeight="1">
      <c r="B762" s="103">
        <v>5025232899333</v>
      </c>
      <c r="C762" s="47" t="s">
        <v>1528</v>
      </c>
      <c r="D762" s="105" t="str">
        <f>VLOOKUP(C762,IGFEI!$C:$E,3,0)</f>
        <v>R-32</v>
      </c>
      <c r="E762" s="101" t="s">
        <v>1816</v>
      </c>
      <c r="F762" s="105">
        <f>VLOOKUP(C762,'Tarifa Compacta'!C:E,3,FALSE)</f>
        <v>584</v>
      </c>
      <c r="G762"/>
    </row>
    <row r="763" spans="1:11" ht="17.100000000000001" customHeight="1">
      <c r="B763" s="103">
        <v>5025232899340</v>
      </c>
      <c r="C763" s="47" t="s">
        <v>1534</v>
      </c>
      <c r="D763" s="105" t="str">
        <f>VLOOKUP(C763,IGFEI!$C:$E,3,0)</f>
        <v>R-32</v>
      </c>
      <c r="E763" s="101" t="s">
        <v>1817</v>
      </c>
      <c r="F763" s="105">
        <f>VLOOKUP(C763,'Tarifa Compacta'!C:E,3,FALSE)</f>
        <v>1282</v>
      </c>
      <c r="G763"/>
    </row>
    <row r="764" spans="1:11" ht="17.100000000000001" customHeight="1">
      <c r="B764" s="103">
        <v>5025232899357</v>
      </c>
      <c r="C764" s="47" t="s">
        <v>1538</v>
      </c>
      <c r="D764" s="105" t="str">
        <f>VLOOKUP(C764,IGFEI!$C:$E,3,0)</f>
        <v>R-32</v>
      </c>
      <c r="E764" s="101" t="s">
        <v>1818</v>
      </c>
      <c r="F764" s="105">
        <f>VLOOKUP(C764,'Tarifa Compacta'!C:E,3,FALSE)</f>
        <v>1293</v>
      </c>
      <c r="G764"/>
    </row>
    <row r="765" spans="1:11" ht="17.100000000000001" customHeight="1">
      <c r="B765" s="103">
        <v>5025232899364</v>
      </c>
      <c r="C765" s="47" t="s">
        <v>1541</v>
      </c>
      <c r="D765" s="105" t="str">
        <f>VLOOKUP(C765,IGFEI!$C:$E,3,0)</f>
        <v>R-32</v>
      </c>
      <c r="E765" s="101" t="s">
        <v>1819</v>
      </c>
      <c r="F765" s="105">
        <f>VLOOKUP(C765,'Tarifa Compacta'!C:E,3,FALSE)</f>
        <v>1328</v>
      </c>
      <c r="G765"/>
    </row>
    <row r="766" spans="1:11" ht="17.100000000000001" customHeight="1">
      <c r="B766" s="103">
        <v>5025232941032</v>
      </c>
      <c r="C766" s="47" t="s">
        <v>1545</v>
      </c>
      <c r="D766" s="105" t="str">
        <f>VLOOKUP(C766,IGFEI!$C:$E,3,0)</f>
        <v>R-32</v>
      </c>
      <c r="E766" s="101" t="s">
        <v>1820</v>
      </c>
      <c r="F766" s="105">
        <f>VLOOKUP(C766,'Tarifa Compacta'!C:E,3,FALSE)</f>
        <v>1938</v>
      </c>
      <c r="G766"/>
    </row>
    <row r="767" spans="1:11" ht="17.100000000000001" customHeight="1">
      <c r="B767" s="103">
        <v>5025232941056</v>
      </c>
      <c r="C767" s="47" t="s">
        <v>1551</v>
      </c>
      <c r="D767" s="105" t="str">
        <f>VLOOKUP(C767,IGFEI!$C:$E,3,0)</f>
        <v>R-32</v>
      </c>
      <c r="E767" s="101" t="s">
        <v>1821</v>
      </c>
      <c r="F767" s="105">
        <f>VLOOKUP(C767,'Tarifa Compacta'!C:E,3,FALSE)</f>
        <v>2541</v>
      </c>
      <c r="G767"/>
    </row>
    <row r="768" spans="1:11" ht="17.100000000000001" customHeight="1">
      <c r="B768" s="106">
        <v>5025232941070</v>
      </c>
      <c r="C768" s="52" t="s">
        <v>1556</v>
      </c>
      <c r="D768" s="109" t="str">
        <f>VLOOKUP(C768,IGFEI!$C:$E,3,0)</f>
        <v>R-32</v>
      </c>
      <c r="E768" s="108" t="s">
        <v>1822</v>
      </c>
      <c r="F768" s="109">
        <f>VLOOKUP(C768,'Tarifa Compacta'!C:E,3,FALSE)</f>
        <v>3758</v>
      </c>
      <c r="G768"/>
    </row>
    <row r="769" spans="2:11" ht="17.100000000000001" customHeight="1">
      <c r="B769" s="103">
        <v>5025232941049</v>
      </c>
      <c r="C769" s="47" t="s">
        <v>1547</v>
      </c>
      <c r="D769" s="105" t="str">
        <f>VLOOKUP(C769,IGFEI!$C:$E,3,0)</f>
        <v>R-32</v>
      </c>
      <c r="E769" s="101" t="s">
        <v>1823</v>
      </c>
      <c r="F769" s="105">
        <f>VLOOKUP(C769,'Tarifa Compacta'!C:E,3,FALSE)</f>
        <v>2194</v>
      </c>
      <c r="G769"/>
    </row>
    <row r="770" spans="2:11" ht="17.100000000000001" customHeight="1">
      <c r="B770" s="103">
        <v>5025232941063</v>
      </c>
      <c r="C770" s="47" t="s">
        <v>1553</v>
      </c>
      <c r="D770" s="105" t="str">
        <f>VLOOKUP(C770,IGFEI!$C:$E,3,0)</f>
        <v>R-32</v>
      </c>
      <c r="E770" s="101" t="s">
        <v>1824</v>
      </c>
      <c r="F770" s="105">
        <f>VLOOKUP(C770,'Tarifa Compacta'!C:E,3,FALSE)</f>
        <v>2846</v>
      </c>
      <c r="G770"/>
    </row>
    <row r="771" spans="2:11" ht="17.100000000000001" customHeight="1">
      <c r="B771" s="106">
        <v>5025232941087</v>
      </c>
      <c r="C771" s="52" t="s">
        <v>1558</v>
      </c>
      <c r="D771" s="109" t="str">
        <f>VLOOKUP(C771,IGFEI!$C:$E,3,0)</f>
        <v>R-32</v>
      </c>
      <c r="E771" s="108" t="s">
        <v>1825</v>
      </c>
      <c r="F771" s="109">
        <f>VLOOKUP(C771,'Tarifa Compacta'!C:E,3,FALSE)</f>
        <v>4121</v>
      </c>
      <c r="G771"/>
    </row>
    <row r="772" spans="2:11" s="1" customFormat="1" ht="50.1" customHeight="1">
      <c r="B772" s="31" t="s">
        <v>1826</v>
      </c>
      <c r="C772" s="31"/>
      <c r="D772" s="32"/>
      <c r="E772" s="3"/>
      <c r="F772" s="32"/>
      <c r="G772"/>
      <c r="K772" s="79"/>
    </row>
    <row r="773" spans="2:11" ht="14.45" customHeight="1">
      <c r="B773" s="94"/>
      <c r="C773" s="94"/>
      <c r="D773" s="97"/>
      <c r="E773" s="96"/>
      <c r="F773" s="97"/>
      <c r="G773"/>
    </row>
    <row r="774" spans="2:11" ht="17.100000000000001" customHeight="1">
      <c r="B774" s="103">
        <v>5025232915507</v>
      </c>
      <c r="C774" s="47" t="s">
        <v>1598</v>
      </c>
      <c r="D774" s="105" t="str">
        <f>VLOOKUP(C774,IGFEI!$C:$E,3,0)</f>
        <v>R-32</v>
      </c>
      <c r="E774" s="101" t="s">
        <v>1827</v>
      </c>
      <c r="F774" s="105">
        <f>VLOOKUP(C774,'Tarifa Compacta'!C:E,3,FALSE)</f>
        <v>1923</v>
      </c>
      <c r="G774"/>
    </row>
    <row r="775" spans="2:11" ht="17.100000000000001" customHeight="1">
      <c r="B775" s="103">
        <v>5025232915514</v>
      </c>
      <c r="C775" s="47" t="s">
        <v>1601</v>
      </c>
      <c r="D775" s="105" t="str">
        <f>VLOOKUP(C775,IGFEI!$C:$E,3,0)</f>
        <v>R-32</v>
      </c>
      <c r="E775" s="101" t="s">
        <v>1828</v>
      </c>
      <c r="F775" s="105">
        <f>VLOOKUP(C775,'Tarifa Compacta'!C:E,3,FALSE)</f>
        <v>2197</v>
      </c>
      <c r="G775"/>
    </row>
    <row r="776" spans="2:11" ht="17.100000000000001" customHeight="1">
      <c r="B776" s="103">
        <v>5025232915521</v>
      </c>
      <c r="C776" s="47" t="s">
        <v>1604</v>
      </c>
      <c r="D776" s="105" t="str">
        <f>VLOOKUP(C776,IGFEI!$C:$E,3,0)</f>
        <v>R-32</v>
      </c>
      <c r="E776" s="101" t="s">
        <v>1829</v>
      </c>
      <c r="F776" s="105">
        <f>VLOOKUP(C776,'Tarifa Compacta'!C:E,3,FALSE)</f>
        <v>2322</v>
      </c>
      <c r="G776"/>
    </row>
    <row r="777" spans="2:11" ht="17.100000000000001" customHeight="1">
      <c r="B777" s="103">
        <v>5025232914500</v>
      </c>
      <c r="C777" s="47" t="s">
        <v>1607</v>
      </c>
      <c r="D777" s="105" t="str">
        <f>VLOOKUP(C777,IGFEI!$C:$E,3,0)</f>
        <v>R-32</v>
      </c>
      <c r="E777" s="101" t="s">
        <v>1830</v>
      </c>
      <c r="F777" s="105">
        <f>VLOOKUP(C777,'Tarifa Compacta'!C:E,3,FALSE)</f>
        <v>2899</v>
      </c>
      <c r="G777"/>
    </row>
    <row r="778" spans="2:11" ht="17.100000000000001" customHeight="1">
      <c r="B778" s="103">
        <v>5025232914524</v>
      </c>
      <c r="C778" s="47" t="s">
        <v>1612</v>
      </c>
      <c r="D778" s="105" t="str">
        <f>VLOOKUP(C778,IGFEI!$C:$E,3,0)</f>
        <v>R-32</v>
      </c>
      <c r="E778" s="101" t="s">
        <v>1831</v>
      </c>
      <c r="F778" s="105">
        <f>VLOOKUP(C778,'Tarifa Compacta'!C:E,3,FALSE)</f>
        <v>3526</v>
      </c>
      <c r="G778"/>
      <c r="K778" s="1"/>
    </row>
    <row r="779" spans="2:11" ht="17.100000000000001" customHeight="1">
      <c r="B779" s="103">
        <v>5025232914548</v>
      </c>
      <c r="C779" s="47" t="s">
        <v>1617</v>
      </c>
      <c r="D779" s="105" t="str">
        <f>VLOOKUP(C779,IGFEI!$C:$E,3,0)</f>
        <v>R-32</v>
      </c>
      <c r="E779" s="101" t="s">
        <v>1832</v>
      </c>
      <c r="F779" s="105">
        <f>VLOOKUP(C779,'Tarifa Compacta'!C:E,3,FALSE)</f>
        <v>4544</v>
      </c>
      <c r="G779"/>
    </row>
    <row r="780" spans="2:11" ht="17.100000000000001" customHeight="1">
      <c r="B780" s="106">
        <v>5025232914562</v>
      </c>
      <c r="C780" s="52" t="s">
        <v>1622</v>
      </c>
      <c r="D780" s="109" t="str">
        <f>VLOOKUP(C780,IGFEI!$C:$E,3,0)</f>
        <v>R-32</v>
      </c>
      <c r="E780" s="108" t="s">
        <v>1833</v>
      </c>
      <c r="F780" s="109">
        <f>VLOOKUP(C780,'Tarifa Compacta'!C:E,3,FALSE)</f>
        <v>5865</v>
      </c>
      <c r="G780"/>
    </row>
    <row r="781" spans="2:11" ht="17.100000000000001" customHeight="1">
      <c r="B781" s="103">
        <v>5025232914517</v>
      </c>
      <c r="C781" s="47" t="s">
        <v>1609</v>
      </c>
      <c r="D781" s="105" t="str">
        <f>VLOOKUP(C781,IGFEI!$C:$E,3,0)</f>
        <v>R-32</v>
      </c>
      <c r="E781" s="101" t="s">
        <v>1834</v>
      </c>
      <c r="F781" s="105">
        <f>VLOOKUP(C781,'Tarifa Compacta'!C:E,3,FALSE)</f>
        <v>3196</v>
      </c>
      <c r="G781"/>
    </row>
    <row r="782" spans="2:11" ht="17.100000000000001" customHeight="1">
      <c r="B782" s="103">
        <v>5025232914531</v>
      </c>
      <c r="C782" s="47" t="s">
        <v>1614</v>
      </c>
      <c r="D782" s="105" t="str">
        <f>VLOOKUP(C782,IGFEI!$C:$E,3,0)</f>
        <v>R-32</v>
      </c>
      <c r="E782" s="101" t="s">
        <v>1835</v>
      </c>
      <c r="F782" s="105">
        <f>VLOOKUP(C782,'Tarifa Compacta'!C:E,3,FALSE)</f>
        <v>3840</v>
      </c>
      <c r="G782"/>
    </row>
    <row r="783" spans="2:11" ht="17.100000000000001" customHeight="1">
      <c r="B783" s="103">
        <v>5025232914555</v>
      </c>
      <c r="C783" s="47" t="s">
        <v>1619</v>
      </c>
      <c r="D783" s="105" t="str">
        <f>VLOOKUP(C783,IGFEI!$C:$E,3,0)</f>
        <v>R-32</v>
      </c>
      <c r="E783" s="101" t="s">
        <v>1836</v>
      </c>
      <c r="F783" s="105">
        <f>VLOOKUP(C783,'Tarifa Compacta'!C:E,3,FALSE)</f>
        <v>4937</v>
      </c>
      <c r="G783"/>
    </row>
    <row r="784" spans="2:11" ht="17.100000000000001" customHeight="1">
      <c r="B784" s="106">
        <v>5025232914579</v>
      </c>
      <c r="C784" s="52" t="s">
        <v>1624</v>
      </c>
      <c r="D784" s="109" t="str">
        <f>VLOOKUP(C784,IGFEI!$C:$E,3,0)</f>
        <v>R-32</v>
      </c>
      <c r="E784" s="108" t="s">
        <v>1837</v>
      </c>
      <c r="F784" s="109">
        <f>VLOOKUP(C784,'Tarifa Compacta'!C:E,3,FALSE)</f>
        <v>6258</v>
      </c>
      <c r="G784"/>
    </row>
    <row r="785" spans="2:11" s="1" customFormat="1" ht="50.1" customHeight="1">
      <c r="B785" s="31" t="s">
        <v>1838</v>
      </c>
      <c r="C785" s="31"/>
      <c r="D785" s="32"/>
      <c r="E785" s="3"/>
      <c r="F785" s="32"/>
      <c r="G785"/>
      <c r="K785" s="79"/>
    </row>
    <row r="786" spans="2:11" ht="17.25" customHeight="1">
      <c r="B786" s="94"/>
      <c r="C786" s="95"/>
      <c r="D786" s="97"/>
      <c r="E786" s="96"/>
      <c r="F786" s="97"/>
      <c r="G786"/>
    </row>
    <row r="787" spans="2:11" ht="30" customHeight="1">
      <c r="B787" s="288" t="s">
        <v>1839</v>
      </c>
      <c r="C787" s="288"/>
      <c r="D787" s="289"/>
      <c r="E787" s="108"/>
      <c r="F787" s="289"/>
      <c r="G787"/>
    </row>
    <row r="788" spans="2:11" ht="18">
      <c r="B788" s="103">
        <v>5025232898831</v>
      </c>
      <c r="C788" s="47" t="s">
        <v>1639</v>
      </c>
      <c r="D788" s="105"/>
      <c r="E788" s="146" t="s">
        <v>1267</v>
      </c>
      <c r="F788" s="105">
        <f>VLOOKUP(C788,'Tarifa Compacta'!C:E,3,FALSE)</f>
        <v>888</v>
      </c>
      <c r="G788"/>
    </row>
    <row r="789" spans="2:11" ht="18">
      <c r="B789" s="103">
        <v>5025232898824</v>
      </c>
      <c r="C789" s="47" t="s">
        <v>1644</v>
      </c>
      <c r="D789" s="105"/>
      <c r="E789" s="146" t="s">
        <v>1267</v>
      </c>
      <c r="F789" s="105">
        <f>VLOOKUP(C789,'Tarifa Compacta'!C:E,3,FALSE)</f>
        <v>1050</v>
      </c>
      <c r="G789"/>
    </row>
    <row r="790" spans="2:11" ht="18">
      <c r="B790" s="106">
        <v>5025232898817</v>
      </c>
      <c r="C790" s="52" t="s">
        <v>1647</v>
      </c>
      <c r="D790" s="109"/>
      <c r="E790" s="162" t="s">
        <v>1267</v>
      </c>
      <c r="F790" s="109">
        <f>VLOOKUP(C790,'Tarifa Compacta'!C:E,3,FALSE)</f>
        <v>1059</v>
      </c>
      <c r="G790"/>
    </row>
    <row r="791" spans="2:11" ht="18">
      <c r="B791" s="305">
        <v>5025232910595</v>
      </c>
      <c r="C791" s="306" t="s">
        <v>1640</v>
      </c>
      <c r="D791" s="105"/>
      <c r="E791" s="307" t="s">
        <v>1840</v>
      </c>
      <c r="F791" s="105">
        <f>VLOOKUP(C791,'Tarifa Compacta'!C:E,3,FALSE)</f>
        <v>328</v>
      </c>
      <c r="G791"/>
    </row>
    <row r="792" spans="2:11" ht="18">
      <c r="B792" s="287">
        <v>5025232910588</v>
      </c>
      <c r="C792" s="308" t="s">
        <v>1688</v>
      </c>
      <c r="D792" s="109"/>
      <c r="E792" s="309" t="s">
        <v>1841</v>
      </c>
      <c r="F792" s="109">
        <f>VLOOKUP(C792,'Tarifa Compacta'!C:E,3,FALSE)</f>
        <v>392</v>
      </c>
      <c r="G792"/>
    </row>
    <row r="793" spans="2:11" ht="32.450000000000003" customHeight="1">
      <c r="B793" s="288" t="s">
        <v>1842</v>
      </c>
      <c r="C793" s="288"/>
      <c r="D793" s="289"/>
      <c r="E793" s="108"/>
      <c r="F793" s="289"/>
      <c r="G793"/>
    </row>
    <row r="794" spans="2:11" ht="18">
      <c r="B794" s="103">
        <v>5025232898848</v>
      </c>
      <c r="C794" s="47" t="s">
        <v>1527</v>
      </c>
      <c r="D794" s="105"/>
      <c r="E794" s="146" t="s">
        <v>1267</v>
      </c>
      <c r="F794" s="105">
        <f>VLOOKUP(C794,'Tarifa Compacta'!C:E,3,FALSE)</f>
        <v>1027</v>
      </c>
      <c r="G794"/>
    </row>
    <row r="795" spans="2:11" ht="18">
      <c r="B795" s="103">
        <v>5025232898855</v>
      </c>
      <c r="C795" s="47" t="s">
        <v>1537</v>
      </c>
      <c r="D795" s="105"/>
      <c r="E795" s="146" t="s">
        <v>1267</v>
      </c>
      <c r="F795" s="105">
        <f>VLOOKUP(C795,'Tarifa Compacta'!C:E,3,FALSE)</f>
        <v>1055</v>
      </c>
      <c r="G795"/>
    </row>
    <row r="796" spans="2:11" ht="18">
      <c r="B796" s="106">
        <v>5025232898862</v>
      </c>
      <c r="C796" s="52" t="s">
        <v>1544</v>
      </c>
      <c r="D796" s="109"/>
      <c r="E796" s="162" t="s">
        <v>1267</v>
      </c>
      <c r="F796" s="109">
        <f>VLOOKUP(C796,'Tarifa Compacta'!C:E,3,FALSE)</f>
        <v>1730</v>
      </c>
      <c r="G796"/>
    </row>
    <row r="797" spans="2:11" ht="32.450000000000003" customHeight="1">
      <c r="B797" s="288" t="s">
        <v>1843</v>
      </c>
      <c r="C797" s="288"/>
      <c r="D797" s="289"/>
      <c r="E797" s="108"/>
      <c r="F797" s="289"/>
      <c r="G797"/>
    </row>
    <row r="798" spans="2:11" ht="18">
      <c r="B798" s="103">
        <v>5025232915804</v>
      </c>
      <c r="C798" s="47" t="s">
        <v>1715</v>
      </c>
      <c r="D798" s="105"/>
      <c r="E798" s="146" t="s">
        <v>1267</v>
      </c>
      <c r="F798" s="105">
        <f>VLOOKUP(C798,'Tarifa Compacta'!C:E,3,FALSE)</f>
        <v>1407</v>
      </c>
      <c r="G798"/>
    </row>
    <row r="799" spans="2:11" ht="18">
      <c r="B799" s="103">
        <v>5025232915811</v>
      </c>
      <c r="C799" s="47" t="s">
        <v>1718</v>
      </c>
      <c r="D799" s="105"/>
      <c r="E799" s="146" t="s">
        <v>1267</v>
      </c>
      <c r="F799" s="105">
        <f>VLOOKUP(C799,'Tarifa Compacta'!C:E,3,FALSE)</f>
        <v>1715</v>
      </c>
      <c r="G799"/>
    </row>
    <row r="800" spans="2:11" ht="18">
      <c r="B800" s="106">
        <v>5025232915828</v>
      </c>
      <c r="C800" s="52" t="s">
        <v>1721</v>
      </c>
      <c r="D800" s="109"/>
      <c r="E800" s="162" t="s">
        <v>1267</v>
      </c>
      <c r="F800" s="109">
        <f>VLOOKUP(C800,'Tarifa Compacta'!C:E,3,FALSE)</f>
        <v>2585</v>
      </c>
      <c r="G800"/>
    </row>
    <row r="801" spans="2:11" ht="32.450000000000003" customHeight="1">
      <c r="B801" s="288" t="s">
        <v>1844</v>
      </c>
      <c r="C801" s="288"/>
      <c r="D801" s="289"/>
      <c r="E801" s="108"/>
      <c r="F801" s="289"/>
      <c r="G801"/>
    </row>
    <row r="802" spans="2:11" ht="18">
      <c r="B802" s="103">
        <v>5025232914920</v>
      </c>
      <c r="C802" s="47" t="s">
        <v>1762</v>
      </c>
      <c r="D802" s="105"/>
      <c r="E802" s="146" t="s">
        <v>1267</v>
      </c>
      <c r="F802" s="105">
        <f>VLOOKUP(C802,'Tarifa Compacta'!C:E,3,FALSE)</f>
        <v>940</v>
      </c>
      <c r="G802"/>
    </row>
    <row r="803" spans="2:11" ht="18">
      <c r="B803" s="106">
        <v>5025232914937</v>
      </c>
      <c r="C803" s="52" t="s">
        <v>1765</v>
      </c>
      <c r="D803" s="109"/>
      <c r="E803" s="162" t="s">
        <v>1267</v>
      </c>
      <c r="F803" s="109">
        <f>VLOOKUP(C803,'Tarifa Compacta'!C:E,3,FALSE)</f>
        <v>2088</v>
      </c>
      <c r="G803"/>
    </row>
    <row r="804" spans="2:11" ht="32.450000000000003" customHeight="1">
      <c r="B804" s="288" t="s">
        <v>1845</v>
      </c>
      <c r="C804" s="288"/>
      <c r="D804" s="289"/>
      <c r="E804" s="108"/>
      <c r="F804" s="289"/>
      <c r="G804"/>
    </row>
    <row r="805" spans="2:11" ht="18">
      <c r="B805" s="103"/>
      <c r="C805" s="47" t="s">
        <v>1433</v>
      </c>
      <c r="D805" s="105"/>
      <c r="E805" s="146" t="s">
        <v>1267</v>
      </c>
      <c r="F805" s="105">
        <f>VLOOKUP(C805,'Tarifa Compacta'!C:E,3,FALSE)</f>
        <v>893</v>
      </c>
      <c r="G805"/>
    </row>
    <row r="806" spans="2:11" ht="18">
      <c r="B806" s="103"/>
      <c r="C806" s="47" t="s">
        <v>1434</v>
      </c>
      <c r="D806" s="105"/>
      <c r="E806" s="146" t="s">
        <v>1267</v>
      </c>
      <c r="F806" s="105">
        <f>VLOOKUP(C806,'Tarifa Compacta'!C:E,3,FALSE)</f>
        <v>1061</v>
      </c>
      <c r="G806"/>
    </row>
    <row r="807" spans="2:11" ht="18">
      <c r="B807" s="103"/>
      <c r="C807" s="47" t="s">
        <v>1435</v>
      </c>
      <c r="D807" s="105"/>
      <c r="E807" s="146" t="s">
        <v>1267</v>
      </c>
      <c r="F807" s="105">
        <f>VLOOKUP(C807,'Tarifa Compacta'!C:E,3,FALSE)</f>
        <v>1071</v>
      </c>
      <c r="G807"/>
    </row>
    <row r="808" spans="2:11" ht="18">
      <c r="B808" s="106"/>
      <c r="C808" s="52" t="s">
        <v>1436</v>
      </c>
      <c r="D808" s="109"/>
      <c r="E808" s="162" t="s">
        <v>1267</v>
      </c>
      <c r="F808" s="109">
        <f>VLOOKUP(C808,'Tarifa Compacta'!C:E,3,FALSE)</f>
        <v>1255</v>
      </c>
      <c r="G808"/>
    </row>
    <row r="809" spans="2:11" ht="18">
      <c r="B809" s="103"/>
      <c r="C809" s="47" t="s">
        <v>1437</v>
      </c>
      <c r="D809" s="105"/>
      <c r="E809" s="101" t="s">
        <v>1846</v>
      </c>
      <c r="F809" s="105">
        <f>VLOOKUP(C809,'Tarifa Compacta'!C:E,3,FALSE)</f>
        <v>247</v>
      </c>
      <c r="G809"/>
    </row>
    <row r="810" spans="2:11" s="1" customFormat="1" ht="50.1" customHeight="1">
      <c r="B810" s="31" t="s">
        <v>1847</v>
      </c>
      <c r="C810" s="31"/>
      <c r="D810" s="32"/>
      <c r="E810" s="3"/>
      <c r="F810" s="32"/>
      <c r="G810"/>
      <c r="K810" s="79"/>
    </row>
    <row r="811" spans="2:11" ht="12.6" customHeight="1">
      <c r="B811" s="94"/>
      <c r="C811" s="94"/>
      <c r="D811" s="97"/>
      <c r="E811" s="96"/>
      <c r="F811" s="97"/>
      <c r="G811"/>
    </row>
    <row r="812" spans="2:11" ht="27.6" customHeight="1">
      <c r="B812" s="31" t="s">
        <v>3015</v>
      </c>
      <c r="C812" s="31"/>
      <c r="D812" s="32"/>
      <c r="E812" s="3"/>
      <c r="F812" s="32"/>
      <c r="G812"/>
    </row>
    <row r="813" spans="2:11" ht="18.75">
      <c r="B813" s="94"/>
      <c r="C813" s="94"/>
      <c r="D813" s="97"/>
      <c r="E813" s="96"/>
      <c r="F813" s="97"/>
      <c r="G813"/>
    </row>
    <row r="814" spans="2:11" ht="18">
      <c r="B814" s="288" t="s">
        <v>1849</v>
      </c>
      <c r="C814" s="288"/>
      <c r="D814" s="289"/>
      <c r="E814" s="108"/>
      <c r="F814" s="289"/>
      <c r="G814"/>
    </row>
    <row r="815" spans="2:11" ht="18">
      <c r="B815" s="103">
        <v>4010869263962</v>
      </c>
      <c r="C815" s="47" t="s">
        <v>1850</v>
      </c>
      <c r="D815" s="105"/>
      <c r="E815" s="101" t="s">
        <v>1851</v>
      </c>
      <c r="F815" s="105">
        <f>VLOOKUP(C815,'Tarifa Compacta'!C:E,3,FALSE)</f>
        <v>10500</v>
      </c>
      <c r="G815"/>
    </row>
    <row r="816" spans="2:11" ht="18">
      <c r="B816" s="227">
        <v>4010869357722</v>
      </c>
      <c r="C816" s="310" t="s">
        <v>1852</v>
      </c>
      <c r="D816" s="215" t="str">
        <f>VLOOKUP(C816,IGFEI!$C:$E,3,0)</f>
        <v>R-410</v>
      </c>
      <c r="E816" s="238" t="s">
        <v>1853</v>
      </c>
      <c r="F816" s="105">
        <f>VLOOKUP(C816,'Tarifa Compacta'!C:E,3,FALSE)</f>
        <v>11025</v>
      </c>
      <c r="G816"/>
    </row>
    <row r="817" spans="2:7" ht="18">
      <c r="B817" s="227">
        <v>5025232856800</v>
      </c>
      <c r="C817" s="310" t="s">
        <v>1854</v>
      </c>
      <c r="D817" s="215" t="str">
        <f>VLOOKUP(C817,IGFEI!$C:$E,3,0)</f>
        <v>R-407</v>
      </c>
      <c r="E817" s="238" t="s">
        <v>1855</v>
      </c>
      <c r="F817" s="215">
        <f>VLOOKUP(C817,'Tarifa Compacta'!C:E,3,FALSE)</f>
        <v>6144</v>
      </c>
      <c r="G817"/>
    </row>
    <row r="818" spans="2:7" ht="18">
      <c r="B818" s="103">
        <v>4010869354318</v>
      </c>
      <c r="C818" s="310" t="s">
        <v>1856</v>
      </c>
      <c r="D818" s="215"/>
      <c r="E818" s="238" t="s">
        <v>1857</v>
      </c>
      <c r="F818" s="215">
        <f>VLOOKUP(C818,'Tarifa Compacta'!C:E,3,FALSE)</f>
        <v>1071</v>
      </c>
      <c r="G818"/>
    </row>
    <row r="819" spans="2:7" ht="18">
      <c r="B819" s="103">
        <v>4010869264013</v>
      </c>
      <c r="C819" s="310" t="s">
        <v>1858</v>
      </c>
      <c r="D819" s="414"/>
      <c r="E819" s="238" t="s">
        <v>1859</v>
      </c>
      <c r="F819" s="414">
        <f>VLOOKUP(C819,'Tarifa Compacta'!C:E,3,FALSE)</f>
        <v>607</v>
      </c>
      <c r="G819"/>
    </row>
    <row r="820" spans="2:7" ht="18">
      <c r="B820" s="106">
        <v>4010869264020</v>
      </c>
      <c r="C820" s="237" t="s">
        <v>1860</v>
      </c>
      <c r="D820" s="216"/>
      <c r="E820" s="233" t="s">
        <v>1859</v>
      </c>
      <c r="F820" s="216">
        <f>VLOOKUP(C820,'Tarifa Compacta'!C:E,3,FALSE)</f>
        <v>1174</v>
      </c>
      <c r="G820"/>
    </row>
    <row r="821" spans="2:7" ht="18">
      <c r="B821" s="288" t="s">
        <v>1861</v>
      </c>
      <c r="C821" s="288"/>
      <c r="D821" s="289"/>
      <c r="E821" s="108"/>
      <c r="F821" s="289"/>
      <c r="G821"/>
    </row>
    <row r="822" spans="2:7" ht="18">
      <c r="B822" s="103">
        <v>4010869356374</v>
      </c>
      <c r="C822" s="47" t="s">
        <v>1862</v>
      </c>
      <c r="D822" s="105"/>
      <c r="E822" s="144" t="s">
        <v>1863</v>
      </c>
      <c r="F822" s="105">
        <f>VLOOKUP(C822,'Tarifa Compacta'!C:E,3,FALSE)</f>
        <v>6208</v>
      </c>
      <c r="G822"/>
    </row>
    <row r="823" spans="2:7" ht="18">
      <c r="B823" s="103">
        <v>4010869356381</v>
      </c>
      <c r="C823" s="310" t="s">
        <v>1864</v>
      </c>
      <c r="D823" s="105"/>
      <c r="E823" s="101" t="s">
        <v>1863</v>
      </c>
      <c r="F823" s="105">
        <f>VLOOKUP(C823,'Tarifa Compacta'!C:E,3,FALSE)</f>
        <v>6894</v>
      </c>
      <c r="G823"/>
    </row>
    <row r="824" spans="2:7" ht="31.5" customHeight="1">
      <c r="B824" s="31" t="s">
        <v>1865</v>
      </c>
      <c r="C824" s="31"/>
      <c r="D824" s="32"/>
      <c r="E824" s="3"/>
      <c r="F824" s="32"/>
      <c r="G824"/>
    </row>
    <row r="825" spans="2:7" ht="18.75">
      <c r="B825" s="94"/>
      <c r="C825" s="94"/>
      <c r="D825" s="97"/>
      <c r="E825" s="96"/>
      <c r="F825" s="97"/>
      <c r="G825"/>
    </row>
    <row r="826" spans="2:7" ht="18">
      <c r="B826" s="288" t="s">
        <v>1866</v>
      </c>
      <c r="C826" s="288"/>
      <c r="D826" s="289"/>
      <c r="E826" s="108"/>
      <c r="F826" s="289"/>
      <c r="G826"/>
    </row>
    <row r="827" spans="2:7" ht="18">
      <c r="B827" s="103">
        <v>4010869171250</v>
      </c>
      <c r="C827" s="47" t="s">
        <v>1867</v>
      </c>
      <c r="D827" s="105"/>
      <c r="E827" s="101" t="s">
        <v>1868</v>
      </c>
      <c r="F827" s="105">
        <f>VLOOKUP(C827,'Tarifa Compacta'!C:E,3,FALSE)</f>
        <v>129</v>
      </c>
      <c r="G827"/>
    </row>
    <row r="828" spans="2:7" ht="18">
      <c r="B828" s="103">
        <v>4010869169974</v>
      </c>
      <c r="C828" s="47" t="s">
        <v>1869</v>
      </c>
      <c r="D828" s="105"/>
      <c r="E828" s="101" t="s">
        <v>1868</v>
      </c>
      <c r="F828" s="105">
        <f>VLOOKUP(C828,'Tarifa Compacta'!C:E,3,FALSE)</f>
        <v>220</v>
      </c>
      <c r="G828"/>
    </row>
    <row r="829" spans="2:7" ht="18">
      <c r="B829" s="106">
        <v>4010869190077</v>
      </c>
      <c r="C829" s="52" t="s">
        <v>1870</v>
      </c>
      <c r="D829" s="109"/>
      <c r="E829" s="108" t="s">
        <v>1868</v>
      </c>
      <c r="F829" s="109">
        <f>VLOOKUP(C829,'Tarifa Compacta'!C:E,3,FALSE)</f>
        <v>150</v>
      </c>
      <c r="G829"/>
    </row>
    <row r="830" spans="2:7" ht="18">
      <c r="B830" s="288" t="s">
        <v>1871</v>
      </c>
      <c r="C830" s="288"/>
      <c r="D830" s="289"/>
      <c r="E830" s="108"/>
      <c r="F830" s="289"/>
      <c r="G830"/>
    </row>
    <row r="831" spans="2:7" ht="25.5" customHeight="1">
      <c r="B831" s="106" t="s">
        <v>1872</v>
      </c>
      <c r="C831" s="52" t="s">
        <v>1873</v>
      </c>
      <c r="D831" s="109"/>
      <c r="E831" s="108" t="s">
        <v>1874</v>
      </c>
      <c r="F831" s="109">
        <f>VLOOKUP(C831,'Tarifa Compacta'!C:E,3,FALSE)</f>
        <v>32</v>
      </c>
      <c r="G831"/>
    </row>
    <row r="832" spans="2:7" ht="18">
      <c r="B832" s="288" t="s">
        <v>1875</v>
      </c>
      <c r="C832" s="288"/>
      <c r="D832" s="289"/>
      <c r="E832" s="108"/>
      <c r="F832" s="289"/>
      <c r="G832"/>
    </row>
    <row r="833" spans="2:7" ht="28.5" customHeight="1">
      <c r="B833" s="103">
        <v>4010869250337</v>
      </c>
      <c r="C833" s="47" t="s">
        <v>1876</v>
      </c>
      <c r="D833" s="105"/>
      <c r="E833" s="101" t="s">
        <v>1877</v>
      </c>
      <c r="F833" s="105">
        <f>VLOOKUP(C833,'Tarifa Compacta'!C:E,3,FALSE)</f>
        <v>836</v>
      </c>
      <c r="G833"/>
    </row>
    <row r="834" spans="2:7" ht="18">
      <c r="B834" s="103">
        <v>4010869250351</v>
      </c>
      <c r="C834" s="47" t="s">
        <v>1878</v>
      </c>
      <c r="D834" s="105"/>
      <c r="E834" s="101" t="s">
        <v>1879</v>
      </c>
      <c r="F834" s="105">
        <f>VLOOKUP(C834,'Tarifa Compacta'!C:E,3,FALSE)</f>
        <v>1045</v>
      </c>
      <c r="G834"/>
    </row>
    <row r="835" spans="2:7" ht="33">
      <c r="B835" s="103">
        <v>4010869249218</v>
      </c>
      <c r="C835" s="47" t="s">
        <v>1880</v>
      </c>
      <c r="D835" s="105"/>
      <c r="E835" s="275" t="s">
        <v>1881</v>
      </c>
      <c r="F835" s="105">
        <f>VLOOKUP(C835,'Tarifa Compacta'!C:E,3,FALSE)</f>
        <v>889</v>
      </c>
      <c r="G835"/>
    </row>
    <row r="836" spans="2:7" ht="33">
      <c r="B836" s="106">
        <v>4010869249201</v>
      </c>
      <c r="C836" s="52" t="s">
        <v>1882</v>
      </c>
      <c r="D836" s="109"/>
      <c r="E836" s="136" t="s">
        <v>1883</v>
      </c>
      <c r="F836" s="109">
        <f>VLOOKUP(C836,'Tarifa Compacta'!C:E,3,FALSE)</f>
        <v>994</v>
      </c>
      <c r="G836"/>
    </row>
    <row r="837" spans="2:7" ht="21">
      <c r="B837" s="31" t="s">
        <v>1884</v>
      </c>
      <c r="C837" s="31"/>
      <c r="D837" s="32"/>
      <c r="E837" s="3"/>
      <c r="F837" s="32"/>
      <c r="G837"/>
    </row>
    <row r="838" spans="2:7" ht="18.75">
      <c r="B838" s="94"/>
      <c r="C838" s="94"/>
      <c r="D838" s="97"/>
      <c r="E838" s="96"/>
      <c r="F838" s="97"/>
      <c r="G838"/>
    </row>
    <row r="839" spans="2:7" ht="18">
      <c r="B839" s="288" t="s">
        <v>1885</v>
      </c>
      <c r="C839" s="288"/>
      <c r="D839" s="289"/>
      <c r="E839" s="108"/>
      <c r="F839" s="289"/>
      <c r="G839"/>
    </row>
    <row r="840" spans="2:7" ht="18">
      <c r="B840" s="103" t="s">
        <v>1886</v>
      </c>
      <c r="C840" s="47" t="s">
        <v>1887</v>
      </c>
      <c r="D840" s="105"/>
      <c r="E840" s="101" t="s">
        <v>1888</v>
      </c>
      <c r="F840" s="105">
        <f>VLOOKUP(C840,'Tarifa Compacta'!C:E,3,FALSE)</f>
        <v>593</v>
      </c>
      <c r="G840"/>
    </row>
    <row r="841" spans="2:7" ht="18">
      <c r="B841" s="106" t="s">
        <v>1889</v>
      </c>
      <c r="C841" s="52" t="s">
        <v>1890</v>
      </c>
      <c r="D841" s="109"/>
      <c r="E841" s="108" t="s">
        <v>1891</v>
      </c>
      <c r="F841" s="109">
        <f>VLOOKUP(C841,'Tarifa Compacta'!C:E,3,FALSE)</f>
        <v>645</v>
      </c>
      <c r="G841"/>
    </row>
    <row r="842" spans="2:7" ht="18">
      <c r="B842" s="103">
        <v>5025232872985</v>
      </c>
      <c r="C842" s="47" t="s">
        <v>1892</v>
      </c>
      <c r="D842" s="105"/>
      <c r="E842" s="101" t="s">
        <v>1893</v>
      </c>
      <c r="F842" s="105">
        <f>VLOOKUP(C842,'Tarifa Compacta'!C:E,3,FALSE)</f>
        <v>596</v>
      </c>
      <c r="G842"/>
    </row>
    <row r="843" spans="2:7" ht="18">
      <c r="B843" s="103">
        <v>5025232872992</v>
      </c>
      <c r="C843" s="47" t="s">
        <v>1894</v>
      </c>
      <c r="D843" s="105"/>
      <c r="E843" s="101" t="s">
        <v>1891</v>
      </c>
      <c r="F843" s="105">
        <f>VLOOKUP(C843,'Tarifa Compacta'!C:E,3,FALSE)</f>
        <v>683</v>
      </c>
      <c r="G843"/>
    </row>
    <row r="844" spans="2:7" ht="18">
      <c r="B844" s="106">
        <v>5025232873005</v>
      </c>
      <c r="C844" s="52" t="s">
        <v>1895</v>
      </c>
      <c r="D844" s="109"/>
      <c r="E844" s="108" t="s">
        <v>1896</v>
      </c>
      <c r="F844" s="109">
        <f>VLOOKUP(C844,'Tarifa Compacta'!C:E,3,FALSE)</f>
        <v>830</v>
      </c>
      <c r="G844"/>
    </row>
    <row r="845" spans="2:7" ht="18">
      <c r="B845" s="288" t="s">
        <v>1897</v>
      </c>
      <c r="C845" s="288"/>
      <c r="D845" s="289"/>
      <c r="E845" s="108"/>
      <c r="F845" s="289"/>
      <c r="G845"/>
    </row>
    <row r="846" spans="2:7" ht="18">
      <c r="B846" s="103" t="s">
        <v>1898</v>
      </c>
      <c r="C846" s="104" t="s">
        <v>1899</v>
      </c>
      <c r="D846" s="105"/>
      <c r="E846" s="101" t="s">
        <v>1900</v>
      </c>
      <c r="F846" s="105">
        <f>VLOOKUP(C846,'Tarifa Compacta'!C:E,3,FALSE)</f>
        <v>1246</v>
      </c>
      <c r="G846"/>
    </row>
    <row r="847" spans="2:7" ht="18">
      <c r="B847" s="103">
        <v>4010869203906</v>
      </c>
      <c r="C847" s="104" t="s">
        <v>1901</v>
      </c>
      <c r="D847" s="311"/>
      <c r="E847" s="101" t="s">
        <v>1902</v>
      </c>
      <c r="F847" s="311">
        <f>VLOOKUP(C847,'Tarifa Compacta'!C:E,3,FALSE)</f>
        <v>1421</v>
      </c>
      <c r="G847"/>
    </row>
    <row r="848" spans="2:7" ht="18">
      <c r="B848" s="106" t="s">
        <v>1903</v>
      </c>
      <c r="C848" s="107" t="s">
        <v>1904</v>
      </c>
      <c r="D848" s="105"/>
      <c r="E848" s="108" t="s">
        <v>1902</v>
      </c>
      <c r="F848" s="105">
        <f>VLOOKUP(C848,'Tarifa Compacta'!C:E,3,FALSE)</f>
        <v>1739</v>
      </c>
      <c r="G848"/>
    </row>
    <row r="849" spans="2:7" ht="18">
      <c r="B849" s="127"/>
      <c r="C849" s="336" t="s">
        <v>1905</v>
      </c>
      <c r="D849" s="315"/>
      <c r="E849" s="129" t="s">
        <v>1906</v>
      </c>
      <c r="F849" s="508">
        <f>VLOOKUP(C849,'Tarifa Compacta'!C:E,3,FALSE)</f>
        <v>1421</v>
      </c>
      <c r="G849"/>
    </row>
    <row r="850" spans="2:7" ht="18">
      <c r="B850" s="288" t="s">
        <v>1907</v>
      </c>
      <c r="C850" s="288"/>
      <c r="D850" s="289"/>
      <c r="E850" s="108"/>
      <c r="F850" s="289"/>
      <c r="G850"/>
    </row>
    <row r="851" spans="2:7" ht="18">
      <c r="B851" s="103">
        <v>4010869354165</v>
      </c>
      <c r="C851" s="228" t="s">
        <v>1908</v>
      </c>
      <c r="D851" s="239"/>
      <c r="E851" s="238" t="s">
        <v>1909</v>
      </c>
      <c r="F851" s="239">
        <f>VLOOKUP(C851,'Tarifa Compacta'!C:E,3,FALSE)</f>
        <v>5136</v>
      </c>
      <c r="G851"/>
    </row>
    <row r="852" spans="2:7" ht="18">
      <c r="B852" s="103">
        <v>4010869354202</v>
      </c>
      <c r="C852" s="228" t="s">
        <v>1910</v>
      </c>
      <c r="D852" s="239"/>
      <c r="E852" s="238" t="s">
        <v>1911</v>
      </c>
      <c r="F852" s="239">
        <f>VLOOKUP(C852,'Tarifa Compacta'!C:E,3,FALSE)</f>
        <v>7758</v>
      </c>
      <c r="G852"/>
    </row>
    <row r="853" spans="2:7" ht="18">
      <c r="B853" s="103">
        <v>4010869354240</v>
      </c>
      <c r="C853" s="228" t="s">
        <v>1912</v>
      </c>
      <c r="D853" s="239"/>
      <c r="E853" s="238" t="s">
        <v>1913</v>
      </c>
      <c r="F853" s="239">
        <f>VLOOKUP(C853,'Tarifa Compacta'!C:E,3,FALSE)</f>
        <v>9452</v>
      </c>
      <c r="G853"/>
    </row>
    <row r="854" spans="2:7" ht="18">
      <c r="B854" s="103">
        <v>4010869354288</v>
      </c>
      <c r="C854" s="228" t="s">
        <v>1914</v>
      </c>
      <c r="D854" s="239"/>
      <c r="E854" s="238" t="s">
        <v>1915</v>
      </c>
      <c r="F854" s="239">
        <f>VLOOKUP(C854,'Tarifa Compacta'!C:E,3,FALSE)</f>
        <v>11952</v>
      </c>
      <c r="G854"/>
    </row>
    <row r="855" spans="2:7" ht="18">
      <c r="B855" s="103">
        <v>4010869354158</v>
      </c>
      <c r="C855" s="228" t="s">
        <v>1916</v>
      </c>
      <c r="D855" s="239"/>
      <c r="E855" s="238" t="s">
        <v>1917</v>
      </c>
      <c r="F855" s="239">
        <f>VLOOKUP(C855,'Tarifa Compacta'!C:E,3,FALSE)</f>
        <v>6273</v>
      </c>
      <c r="G855"/>
    </row>
    <row r="856" spans="2:7" ht="18">
      <c r="B856" s="103">
        <v>4010869354196</v>
      </c>
      <c r="C856" s="228" t="s">
        <v>1918</v>
      </c>
      <c r="D856" s="239"/>
      <c r="E856" s="238" t="s">
        <v>1919</v>
      </c>
      <c r="F856" s="239">
        <f>VLOOKUP(C856,'Tarifa Compacta'!C:E,3,FALSE)</f>
        <v>8318</v>
      </c>
      <c r="G856"/>
    </row>
    <row r="857" spans="2:7" ht="18">
      <c r="B857" s="103">
        <v>4010869354233</v>
      </c>
      <c r="C857" s="228" t="s">
        <v>1920</v>
      </c>
      <c r="D857" s="239"/>
      <c r="E857" s="238" t="s">
        <v>1921</v>
      </c>
      <c r="F857" s="239">
        <f>VLOOKUP(C857,'Tarifa Compacta'!C:E,3,FALSE)</f>
        <v>11421</v>
      </c>
      <c r="G857"/>
    </row>
    <row r="858" spans="2:7" ht="18">
      <c r="B858" s="106">
        <v>4010869354271</v>
      </c>
      <c r="C858" s="230" t="s">
        <v>1922</v>
      </c>
      <c r="D858" s="240"/>
      <c r="E858" s="233" t="s">
        <v>1923</v>
      </c>
      <c r="F858" s="240">
        <f>VLOOKUP(C858,'Tarifa Compacta'!C:E,3,FALSE)</f>
        <v>15250</v>
      </c>
      <c r="G858"/>
    </row>
    <row r="859" spans="2:7" ht="21">
      <c r="B859" s="31" t="s">
        <v>1924</v>
      </c>
      <c r="C859" s="31"/>
      <c r="D859" s="32"/>
      <c r="E859" s="3"/>
      <c r="F859" s="32"/>
      <c r="G859"/>
    </row>
    <row r="860" spans="2:7" ht="18.75">
      <c r="B860" s="94"/>
      <c r="C860" s="94"/>
      <c r="D860" s="97"/>
      <c r="E860" s="96"/>
      <c r="F860" s="97"/>
      <c r="G860"/>
    </row>
    <row r="861" spans="2:7" ht="18">
      <c r="B861" s="288" t="s">
        <v>1925</v>
      </c>
      <c r="C861" s="288"/>
      <c r="D861" s="289"/>
      <c r="E861" s="108"/>
      <c r="F861" s="289"/>
      <c r="G861"/>
    </row>
    <row r="862" spans="2:7" ht="18">
      <c r="B862" s="103">
        <v>5025232910809</v>
      </c>
      <c r="C862" s="47" t="s">
        <v>1575</v>
      </c>
      <c r="D862" s="105"/>
      <c r="E862" s="101" t="s">
        <v>1926</v>
      </c>
      <c r="F862" s="105">
        <f>VLOOKUP(C862,'Tarifa Compacta'!C:E,3,FALSE)</f>
        <v>183</v>
      </c>
      <c r="G862"/>
    </row>
    <row r="863" spans="2:7" ht="18">
      <c r="B863" s="103">
        <v>5025232910816</v>
      </c>
      <c r="C863" s="47" t="s">
        <v>1927</v>
      </c>
      <c r="D863" s="105"/>
      <c r="E863" s="101" t="s">
        <v>1928</v>
      </c>
      <c r="F863" s="105">
        <f>VLOOKUP(C863,'Tarifa Compacta'!C:E,3,FALSE)</f>
        <v>213</v>
      </c>
      <c r="G863"/>
    </row>
    <row r="864" spans="2:7" ht="18">
      <c r="B864" s="103">
        <v>5025232910823</v>
      </c>
      <c r="C864" s="47" t="s">
        <v>1561</v>
      </c>
      <c r="D864" s="105"/>
      <c r="E864" s="101" t="s">
        <v>1929</v>
      </c>
      <c r="F864" s="105">
        <f>VLOOKUP(C864,'Tarifa Compacta'!C:E,3,FALSE)</f>
        <v>294</v>
      </c>
      <c r="G864"/>
    </row>
    <row r="865" spans="2:7" ht="33">
      <c r="B865" s="103">
        <v>5025232880621</v>
      </c>
      <c r="C865" s="47" t="s">
        <v>1530</v>
      </c>
      <c r="D865" s="105"/>
      <c r="E865" s="275" t="s">
        <v>1930</v>
      </c>
      <c r="F865" s="105">
        <f>VLOOKUP(C865,'Tarifa Compacta'!C:E,3,FALSE)</f>
        <v>183</v>
      </c>
      <c r="G865"/>
    </row>
    <row r="866" spans="2:7" ht="18">
      <c r="B866" s="103" t="s">
        <v>1931</v>
      </c>
      <c r="C866" s="47" t="s">
        <v>1932</v>
      </c>
      <c r="D866" s="105"/>
      <c r="E866" s="101" t="s">
        <v>1933</v>
      </c>
      <c r="F866" s="105">
        <f>VLOOKUP(C866,'Tarifa Compacta'!C:E,3,FALSE)</f>
        <v>155</v>
      </c>
      <c r="G866"/>
    </row>
    <row r="867" spans="2:7" ht="18">
      <c r="B867" s="103">
        <v>5025232910601</v>
      </c>
      <c r="C867" s="310" t="s">
        <v>2440</v>
      </c>
      <c r="D867" s="105"/>
      <c r="E867" s="238" t="s">
        <v>1934</v>
      </c>
      <c r="F867" s="105">
        <f>VLOOKUP(C867,'Tarifa Compacta'!C:E,3,FALSE)</f>
        <v>136</v>
      </c>
      <c r="G867"/>
    </row>
    <row r="868" spans="2:7" ht="18">
      <c r="B868" s="103">
        <v>5025232883592</v>
      </c>
      <c r="C868" s="310" t="s">
        <v>1935</v>
      </c>
      <c r="D868" s="215"/>
      <c r="E868" s="238" t="s">
        <v>1936</v>
      </c>
      <c r="F868" s="215">
        <f>VLOOKUP(C868,'Tarifa Compacta'!C:E,3,FALSE)</f>
        <v>123</v>
      </c>
      <c r="G868"/>
    </row>
    <row r="869" spans="2:7" ht="18">
      <c r="B869" s="103">
        <v>5025232883554</v>
      </c>
      <c r="C869" s="310" t="s">
        <v>1937</v>
      </c>
      <c r="D869" s="215"/>
      <c r="E869" s="238" t="s">
        <v>1938</v>
      </c>
      <c r="F869" s="215">
        <f>VLOOKUP(C869,'Tarifa Compacta'!C:E,3,FALSE)</f>
        <v>116</v>
      </c>
      <c r="G869"/>
    </row>
    <row r="870" spans="2:7" ht="33">
      <c r="B870" s="106">
        <v>5025232883608</v>
      </c>
      <c r="C870" s="237" t="s">
        <v>1939</v>
      </c>
      <c r="D870" s="216"/>
      <c r="E870" s="241" t="s">
        <v>1940</v>
      </c>
      <c r="F870" s="216">
        <f>VLOOKUP(C870,'Tarifa Compacta'!C:E,3,FALSE)</f>
        <v>123</v>
      </c>
      <c r="G870"/>
    </row>
    <row r="871" spans="2:7" ht="18">
      <c r="B871" s="288" t="s">
        <v>1941</v>
      </c>
      <c r="C871" s="288"/>
      <c r="D871" s="289"/>
      <c r="E871" s="108"/>
      <c r="F871" s="289"/>
      <c r="G871"/>
    </row>
    <row r="872" spans="2:7" ht="18">
      <c r="B872" s="127" t="s">
        <v>1942</v>
      </c>
      <c r="C872" s="312" t="s">
        <v>1943</v>
      </c>
      <c r="D872" s="109"/>
      <c r="E872" s="129" t="s">
        <v>1944</v>
      </c>
      <c r="F872" s="313">
        <f>VLOOKUP(C872,'Tarifa Compacta'!C:E,3,FALSE)</f>
        <v>194</v>
      </c>
      <c r="G872"/>
    </row>
    <row r="873" spans="2:7" ht="18">
      <c r="B873" s="314" t="s">
        <v>1945</v>
      </c>
      <c r="C873" s="314"/>
      <c r="D873" s="289"/>
      <c r="E873" s="129"/>
      <c r="F873" s="315"/>
      <c r="G873"/>
    </row>
    <row r="874" spans="2:7" ht="18">
      <c r="B874" s="103">
        <v>5025232625758</v>
      </c>
      <c r="C874" s="47" t="s">
        <v>1946</v>
      </c>
      <c r="D874" s="105"/>
      <c r="E874" s="101" t="s">
        <v>1947</v>
      </c>
      <c r="F874" s="105">
        <f>VLOOKUP(C874,'Tarifa Compacta'!C:E,3,FALSE)</f>
        <v>453</v>
      </c>
      <c r="G874"/>
    </row>
    <row r="875" spans="2:7" ht="18">
      <c r="B875" s="106">
        <v>5025232856664</v>
      </c>
      <c r="C875" s="52" t="s">
        <v>1948</v>
      </c>
      <c r="D875" s="109"/>
      <c r="E875" s="108" t="s">
        <v>1949</v>
      </c>
      <c r="F875" s="109">
        <f>VLOOKUP(C875,'Tarifa Compacta'!C:E,3,FALSE)</f>
        <v>486</v>
      </c>
      <c r="G875"/>
    </row>
    <row r="876" spans="2:7" ht="18">
      <c r="B876" s="288" t="s">
        <v>1950</v>
      </c>
      <c r="C876" s="288"/>
      <c r="D876" s="289"/>
      <c r="E876" s="108"/>
      <c r="F876" s="289"/>
      <c r="G876"/>
    </row>
    <row r="877" spans="2:7" ht="18">
      <c r="B877" s="127">
        <v>5025232868131</v>
      </c>
      <c r="C877" s="312" t="s">
        <v>1951</v>
      </c>
      <c r="D877" s="109"/>
      <c r="E877" s="129" t="s">
        <v>1952</v>
      </c>
      <c r="F877" s="313">
        <f>VLOOKUP(C877,'Tarifa Compacta'!C:E,3,FALSE)</f>
        <v>240</v>
      </c>
      <c r="G877"/>
    </row>
    <row r="878" spans="2:7" ht="18">
      <c r="B878" s="288" t="s">
        <v>282</v>
      </c>
      <c r="C878" s="288"/>
      <c r="D878" s="289"/>
      <c r="E878" s="108"/>
      <c r="F878" s="289"/>
      <c r="G878"/>
    </row>
    <row r="879" spans="2:7" ht="18">
      <c r="B879" s="103">
        <v>5025232891771</v>
      </c>
      <c r="C879" s="310" t="s">
        <v>1953</v>
      </c>
      <c r="D879" s="215"/>
      <c r="E879" s="238" t="s">
        <v>1954</v>
      </c>
      <c r="F879" s="215">
        <f>VLOOKUP(C879,'Tarifa Compacta'!C:E,3,FALSE)</f>
        <v>189</v>
      </c>
      <c r="G879"/>
    </row>
    <row r="880" spans="2:7" ht="18">
      <c r="B880" s="103" t="s">
        <v>1955</v>
      </c>
      <c r="C880" s="47" t="s">
        <v>1956</v>
      </c>
      <c r="D880" s="105"/>
      <c r="E880" s="101" t="s">
        <v>1957</v>
      </c>
      <c r="F880" s="105">
        <f>VLOOKUP(C880,'Tarifa Compacta'!C:E,3,FALSE)</f>
        <v>318</v>
      </c>
      <c r="G880"/>
    </row>
    <row r="881" spans="2:7" ht="18">
      <c r="B881" s="103" t="s">
        <v>1958</v>
      </c>
      <c r="C881" s="47" t="s">
        <v>1959</v>
      </c>
      <c r="D881" s="105"/>
      <c r="E881" s="101" t="s">
        <v>1960</v>
      </c>
      <c r="F881" s="105">
        <f>VLOOKUP(C881,'Tarifa Compacta'!C:E,3,FALSE)</f>
        <v>546</v>
      </c>
      <c r="G881"/>
    </row>
    <row r="882" spans="2:7" ht="18">
      <c r="B882" s="103" t="s">
        <v>1961</v>
      </c>
      <c r="C882" s="47" t="s">
        <v>1962</v>
      </c>
      <c r="D882" s="105"/>
      <c r="E882" s="101" t="s">
        <v>1963</v>
      </c>
      <c r="F882" s="105">
        <f>VLOOKUP(C882,'Tarifa Compacta'!C:E,3,FALSE)</f>
        <v>546</v>
      </c>
      <c r="G882"/>
    </row>
    <row r="883" spans="2:7" ht="18">
      <c r="B883" s="103">
        <v>4010869213295</v>
      </c>
      <c r="C883" s="47" t="s">
        <v>1964</v>
      </c>
      <c r="D883" s="105"/>
      <c r="E883" s="101" t="s">
        <v>1965</v>
      </c>
      <c r="F883" s="105">
        <f>VLOOKUP(C883,'Tarifa Compacta'!C:E,3,FALSE)</f>
        <v>981</v>
      </c>
      <c r="G883"/>
    </row>
    <row r="884" spans="2:7" ht="18">
      <c r="B884" s="103" t="s">
        <v>1966</v>
      </c>
      <c r="C884" s="47" t="s">
        <v>1967</v>
      </c>
      <c r="D884" s="105"/>
      <c r="E884" s="101" t="s">
        <v>1968</v>
      </c>
      <c r="F884" s="105">
        <f>VLOOKUP(C884,'Tarifa Compacta'!C:E,3,FALSE)</f>
        <v>649</v>
      </c>
      <c r="G884"/>
    </row>
    <row r="885" spans="2:7" ht="18">
      <c r="B885" s="103" t="s">
        <v>1969</v>
      </c>
      <c r="C885" s="47" t="s">
        <v>1970</v>
      </c>
      <c r="D885" s="105"/>
      <c r="E885" s="101" t="s">
        <v>1971</v>
      </c>
      <c r="F885" s="105">
        <f>VLOOKUP(C885,'Tarifa Compacta'!C:E,3,FALSE)</f>
        <v>1145</v>
      </c>
      <c r="G885"/>
    </row>
    <row r="886" spans="2:7" ht="18">
      <c r="B886" s="106">
        <v>5025232851119</v>
      </c>
      <c r="C886" s="52" t="s">
        <v>1458</v>
      </c>
      <c r="D886" s="109"/>
      <c r="E886" s="111" t="s">
        <v>1972</v>
      </c>
      <c r="F886" s="109">
        <f>VLOOKUP(C886,'Tarifa Compacta'!C:E,3,FALSE)</f>
        <v>233</v>
      </c>
      <c r="G886"/>
    </row>
    <row r="887" spans="2:7" ht="18">
      <c r="B887" s="288" t="s">
        <v>1973</v>
      </c>
      <c r="C887" s="288"/>
      <c r="D887" s="289"/>
      <c r="E887" s="108"/>
      <c r="F887" s="289"/>
      <c r="G887"/>
    </row>
    <row r="888" spans="2:7" ht="18">
      <c r="B888" s="103">
        <v>4010869186384</v>
      </c>
      <c r="C888" s="47" t="s">
        <v>1974</v>
      </c>
      <c r="D888" s="105"/>
      <c r="E888" s="101" t="s">
        <v>1975</v>
      </c>
      <c r="F888" s="105">
        <f>VLOOKUP(C888,'Tarifa Compacta'!C:E,3,FALSE)</f>
        <v>47</v>
      </c>
      <c r="G888"/>
    </row>
    <row r="889" spans="2:7" ht="18">
      <c r="B889" s="103">
        <v>4010869195188</v>
      </c>
      <c r="C889" s="47" t="s">
        <v>1976</v>
      </c>
      <c r="D889" s="105"/>
      <c r="E889" s="101" t="s">
        <v>1977</v>
      </c>
      <c r="F889" s="105">
        <f>VLOOKUP(C889,'Tarifa Compacta'!C:E,3,FALSE)</f>
        <v>50</v>
      </c>
      <c r="G889"/>
    </row>
    <row r="890" spans="2:7" ht="18">
      <c r="B890" s="103">
        <v>4010869195164</v>
      </c>
      <c r="C890" s="47" t="s">
        <v>1978</v>
      </c>
      <c r="D890" s="105"/>
      <c r="E890" s="101" t="s">
        <v>1979</v>
      </c>
      <c r="F890" s="105">
        <f>VLOOKUP(C890,'Tarifa Compacta'!C:E,3,FALSE)</f>
        <v>50</v>
      </c>
      <c r="G890"/>
    </row>
    <row r="891" spans="2:7" ht="18">
      <c r="B891" s="103">
        <v>4010869195171</v>
      </c>
      <c r="C891" s="47" t="s">
        <v>1980</v>
      </c>
      <c r="D891" s="105"/>
      <c r="E891" s="101" t="s">
        <v>1981</v>
      </c>
      <c r="F891" s="105">
        <f>VLOOKUP(C891,'Tarifa Compacta'!C:E,3,FALSE)</f>
        <v>50</v>
      </c>
      <c r="G891"/>
    </row>
    <row r="892" spans="2:7" ht="18">
      <c r="B892" s="106">
        <v>5025232625796</v>
      </c>
      <c r="C892" s="52" t="s">
        <v>1982</v>
      </c>
      <c r="D892" s="109"/>
      <c r="E892" s="108" t="s">
        <v>1983</v>
      </c>
      <c r="F892" s="109">
        <f>VLOOKUP(C892,'Tarifa Compacta'!C:E,3,FALSE)</f>
        <v>122</v>
      </c>
      <c r="G892"/>
    </row>
    <row r="893" spans="2:7" ht="18">
      <c r="B893" s="288" t="s">
        <v>1984</v>
      </c>
      <c r="C893" s="288"/>
      <c r="D893" s="289"/>
      <c r="E893" s="108"/>
      <c r="F893" s="289"/>
      <c r="G893"/>
    </row>
    <row r="894" spans="2:7" ht="18">
      <c r="B894" s="103">
        <v>4010869202534</v>
      </c>
      <c r="C894" s="47" t="s">
        <v>1985</v>
      </c>
      <c r="D894" s="105"/>
      <c r="E894" s="275" t="s">
        <v>1986</v>
      </c>
      <c r="F894" s="105">
        <f>VLOOKUP(C894,'Tarifa Compacta'!C:E,3,FALSE)</f>
        <v>117</v>
      </c>
      <c r="G894"/>
    </row>
    <row r="895" spans="2:7" ht="33">
      <c r="B895" s="103">
        <v>4010869234047</v>
      </c>
      <c r="C895" s="47" t="s">
        <v>1987</v>
      </c>
      <c r="D895" s="105"/>
      <c r="E895" s="275" t="s">
        <v>1988</v>
      </c>
      <c r="F895" s="105">
        <f>VLOOKUP(C895,'Tarifa Compacta'!C:E,3,FALSE)</f>
        <v>1830</v>
      </c>
      <c r="G895"/>
    </row>
    <row r="896" spans="2:7" ht="18">
      <c r="B896" s="106">
        <v>4010869234054</v>
      </c>
      <c r="C896" s="52" t="s">
        <v>1989</v>
      </c>
      <c r="D896" s="316"/>
      <c r="E896" s="136" t="s">
        <v>1990</v>
      </c>
      <c r="F896" s="109">
        <f>VLOOKUP(C896,'Tarifa Compacta'!C:E,3,FALSE)</f>
        <v>685</v>
      </c>
      <c r="G896"/>
    </row>
    <row r="897" spans="2:7" ht="18">
      <c r="B897" s="288" t="s">
        <v>1991</v>
      </c>
      <c r="C897" s="288"/>
      <c r="D897" s="289"/>
      <c r="E897" s="108"/>
      <c r="F897" s="289"/>
      <c r="G897"/>
    </row>
    <row r="898" spans="2:7" ht="18">
      <c r="B898" s="103">
        <v>5025232835539</v>
      </c>
      <c r="C898" s="310" t="s">
        <v>1992</v>
      </c>
      <c r="D898" s="215"/>
      <c r="E898" s="276" t="s">
        <v>1993</v>
      </c>
      <c r="F898" s="215">
        <f>VLOOKUP(C898,'Tarifa Compacta'!C:E,3,FALSE)</f>
        <v>477</v>
      </c>
      <c r="G898"/>
    </row>
    <row r="899" spans="2:7" ht="18">
      <c r="B899" s="103">
        <v>4010869256698</v>
      </c>
      <c r="C899" s="310" t="s">
        <v>1994</v>
      </c>
      <c r="D899" s="317"/>
      <c r="E899" s="276" t="s">
        <v>1995</v>
      </c>
      <c r="F899" s="105">
        <f>VLOOKUP(C899,'Tarifa Compacta'!C:E,3,FALSE)</f>
        <v>1002</v>
      </c>
      <c r="G899"/>
    </row>
    <row r="900" spans="2:7">
      <c r="B900"/>
      <c r="C900"/>
      <c r="D900"/>
      <c r="E900"/>
      <c r="F900"/>
      <c r="G900"/>
    </row>
    <row r="901" spans="2:7">
      <c r="B901"/>
      <c r="C901"/>
      <c r="D901"/>
      <c r="E901"/>
      <c r="F901"/>
      <c r="G901"/>
    </row>
    <row r="902" spans="2:7">
      <c r="D902" s="115"/>
      <c r="F902" s="115"/>
      <c r="G902" s="261"/>
    </row>
    <row r="903" spans="2:7">
      <c r="D903" s="115"/>
      <c r="F903" s="115"/>
      <c r="G903" s="261"/>
    </row>
    <row r="904" spans="2:7">
      <c r="D904" s="115"/>
      <c r="F904" s="115"/>
      <c r="G904" s="261"/>
    </row>
    <row r="905" spans="2:7">
      <c r="D905" s="115"/>
      <c r="F905" s="115"/>
      <c r="G905" s="261"/>
    </row>
    <row r="906" spans="2:7">
      <c r="D906" s="115"/>
      <c r="F906" s="115"/>
      <c r="G906" s="261"/>
    </row>
    <row r="907" spans="2:7">
      <c r="D907" s="115"/>
      <c r="F907" s="115"/>
      <c r="G907" s="261"/>
    </row>
    <row r="908" spans="2:7">
      <c r="D908" s="115"/>
      <c r="F908" s="115"/>
      <c r="G908" s="261"/>
    </row>
    <row r="909" spans="2:7">
      <c r="D909" s="115"/>
      <c r="F909" s="115"/>
      <c r="G909" s="261"/>
    </row>
    <row r="910" spans="2:7">
      <c r="D910" s="115"/>
      <c r="F910" s="115"/>
      <c r="G910" s="261"/>
    </row>
    <row r="911" spans="2:7">
      <c r="D911" s="115"/>
      <c r="F911" s="115"/>
      <c r="G911" s="261"/>
    </row>
    <row r="912" spans="2:7">
      <c r="D912" s="115"/>
      <c r="F912" s="115"/>
    </row>
    <row r="913" spans="2:6">
      <c r="D913" s="115"/>
      <c r="F913" s="115"/>
    </row>
    <row r="914" spans="2:6">
      <c r="B914" s="79"/>
      <c r="C914" s="79"/>
      <c r="D914" s="115"/>
      <c r="E914" s="79"/>
      <c r="F914" s="115"/>
    </row>
    <row r="915" spans="2:6">
      <c r="B915" s="79"/>
      <c r="C915" s="79"/>
      <c r="D915" s="115"/>
      <c r="E915" s="79"/>
      <c r="F915" s="115"/>
    </row>
    <row r="916" spans="2:6">
      <c r="B916" s="79"/>
      <c r="C916" s="79"/>
      <c r="D916" s="115"/>
      <c r="E916" s="79"/>
      <c r="F916" s="115"/>
    </row>
  </sheetData>
  <mergeCells count="2">
    <mergeCell ref="F5:F7"/>
    <mergeCell ref="D5:D7"/>
  </mergeCells>
  <hyperlinks>
    <hyperlink ref="B4" r:id="rId1" xr:uid="{BD5A6B4F-207F-4157-A88C-FC6A40F805CA}"/>
  </hyperlinks>
  <pageMargins left="0.39370078740157483" right="0.39370078740157483" top="0.39370078740157483" bottom="0.39370078740157483" header="0.31496062992125984" footer="0.31496062992125984"/>
  <pageSetup paperSize="9" scale="66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771" min="1" max="6" man="1"/>
  </rowBreaks>
  <customProperties>
    <customPr name="_pios_id" r:id="rId3"/>
  </customProperties>
  <ignoredErrors>
    <ignoredError sqref="B94 B98 B102 B106 B110 B114 B118 B122 B126 B130 B332 B337 B342 B352 B357 B362 B367 B372 B377 B831 B840:B841 B846 B848 B866 B872 B880:B882 B884:B885" numberStoredAsText="1"/>
  </ignoredError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D7F9C973D8548BB18D57D36AE6FC9" ma:contentTypeVersion="4" ma:contentTypeDescription="Create a new document." ma:contentTypeScope="" ma:versionID="1ba7248d2c3dc0edfacf52997bd81f7d">
  <xsd:schema xmlns:xsd="http://www.w3.org/2001/XMLSchema" xmlns:xs="http://www.w3.org/2001/XMLSchema" xmlns:p="http://schemas.microsoft.com/office/2006/metadata/properties" xmlns:ns2="d9bdf1b0-f6a1-4e5f-9cc5-91841ba108ef" xmlns:ns3="6fc09e08-28e1-477e-9ee9-73223e23cf91" targetNamespace="http://schemas.microsoft.com/office/2006/metadata/properties" ma:root="true" ma:fieldsID="f1b5abb84639d36edaca23918b7b01db" ns2:_="" ns3:_="">
    <xsd:import namespace="d9bdf1b0-f6a1-4e5f-9cc5-91841ba108ef"/>
    <xsd:import namespace="6fc09e08-28e1-477e-9ee9-73223e23cf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bdf1b0-f6a1-4e5f-9cc5-91841ba108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c09e08-28e1-477e-9ee9-73223e23cf9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5537E07-E034-4456-BA82-8CE3422175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bdf1b0-f6a1-4e5f-9cc5-91841ba108ef"/>
    <ds:schemaRef ds:uri="6fc09e08-28e1-477e-9ee9-73223e23cf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CB5B8B-3C8F-4944-A2BE-DC4F510EBB9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EB4B4C4-A143-491C-9861-783205DCDC87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9bdf1b0-f6a1-4e5f-9cc5-91841ba108ef"/>
    <ds:schemaRef ds:uri="http://purl.org/dc/terms/"/>
    <ds:schemaRef ds:uri="6fc09e08-28e1-477e-9ee9-73223e23cf9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16</vt:i4>
      </vt:variant>
    </vt:vector>
  </HeadingPairs>
  <TitlesOfParts>
    <vt:vector size="29" baseType="lpstr">
      <vt:lpstr>A2W R410</vt:lpstr>
      <vt:lpstr>A2W R32</vt:lpstr>
      <vt:lpstr>A2W DHW + ACC</vt:lpstr>
      <vt:lpstr>FAN COILS</vt:lpstr>
      <vt:lpstr>A2W x piezas</vt:lpstr>
      <vt:lpstr>RAC R32</vt:lpstr>
      <vt:lpstr>BZ</vt:lpstr>
      <vt:lpstr>UZ</vt:lpstr>
      <vt:lpstr>PACi R32</vt:lpstr>
      <vt:lpstr>VRF</vt:lpstr>
      <vt:lpstr>CO2</vt:lpstr>
      <vt:lpstr>Tarifa Compacta</vt:lpstr>
      <vt:lpstr>IGFEI</vt:lpstr>
      <vt:lpstr>'A2W R32'!Área_de_impresión</vt:lpstr>
      <vt:lpstr>'A2W R410'!Área_de_impresión</vt:lpstr>
      <vt:lpstr>'A2W x piezas'!Área_de_impresión</vt:lpstr>
      <vt:lpstr>BZ!Área_de_impresión</vt:lpstr>
      <vt:lpstr>'PACi R32'!Área_de_impresión</vt:lpstr>
      <vt:lpstr>'RAC R32'!Área_de_impresión</vt:lpstr>
      <vt:lpstr>UZ!Área_de_impresión</vt:lpstr>
      <vt:lpstr>VRF!Área_de_impresión</vt:lpstr>
      <vt:lpstr>'A2W R32'!Títulos_a_imprimir</vt:lpstr>
      <vt:lpstr>'A2W R410'!Títulos_a_imprimir</vt:lpstr>
      <vt:lpstr>'A2W x piezas'!Títulos_a_imprimir</vt:lpstr>
      <vt:lpstr>BZ!Títulos_a_imprimir</vt:lpstr>
      <vt:lpstr>'PACi R32'!Títulos_a_imprimir</vt:lpstr>
      <vt:lpstr>'RAC R32'!Títulos_a_imprimir</vt:lpstr>
      <vt:lpstr>UZ!Títulos_a_imprimir</vt:lpstr>
      <vt:lpstr>VRF!Títulos_a_imprimir</vt:lpstr>
    </vt:vector>
  </TitlesOfParts>
  <Manager/>
  <Company>ibm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 Saiz</dc:creator>
  <cp:keywords/>
  <dc:description/>
  <cp:lastModifiedBy>Clotet, Jordi</cp:lastModifiedBy>
  <cp:revision/>
  <dcterms:created xsi:type="dcterms:W3CDTF">2017-03-10T11:45:46Z</dcterms:created>
  <dcterms:modified xsi:type="dcterms:W3CDTF">2022-08-10T06:41:51Z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6dc69e4c-20e6-4dbc-90ad-f3c9d45f564e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0x01010044FD7F9C973D8548BB18D57D36AE6FC9</vt:lpwstr>
  </property>
  <property fmtid="{D5CDD505-2E9C-101B-9397-08002B2CF9AE}" pid="6" name="CofWorkbookId">
    <vt:lpwstr>2c323972-6636-4847-96c0-b431ab903aca</vt:lpwstr>
  </property>
  <property fmtid="{D5CDD505-2E9C-101B-9397-08002B2CF9AE}" pid="7" name="MediaServiceImageTags">
    <vt:lpwstr/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  <property fmtid="{D5CDD505-2E9C-101B-9397-08002B2CF9AE}" pid="13" name="xd_Signature">
    <vt:bool>false</vt:bool>
  </property>
</Properties>
</file>